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45" yWindow="-30" windowWidth="17955" windowHeight="5700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S291" i="50" s="1"/>
  <c r="J17" i="60" s="1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R273" i="50" s="1"/>
  <c r="I29" i="59" s="1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7" i="50" l="1"/>
  <c r="I16" i="52" s="1"/>
  <c r="R297" i="50"/>
  <c r="I2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<sst xmlns="http://schemas.openxmlformats.org/spreadsheetml/2006/main" count="350" uniqueCount="95">
  <si>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</si>
  <si>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</si>
  <si>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</si>
  <si>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</si>
  <si>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</si>
  <si>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</si>
  <si>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</si>
  <si>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</si>
  <si>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</si>
  <si>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</si>
  <si>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</si>
  <si>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</si>
  <si>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</si>
  <si>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</si>
  <si>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</si>
  <si>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</si>
  <si>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</si>
  <si>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</si>
  <si>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</si>
  <si>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</si>
  <si>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</si>
  <si>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</si>
  <si>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</si>
  <si>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</si>
  <si>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</si>
  <si>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</si>
  <si>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</si>
  <si>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</si>
  <si>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</si>
  <si>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</si>
  <si>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</si>
  <si>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</si>
  <si>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</si>
  <si>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</si>
  <si>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</si>
  <si>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</si>
  <si>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</si>
  <si>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</si>
  <si>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</si>
  <si>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</si>
  <si>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</si>
  <si>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</si>
  <si>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</si>
  <si>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</si>
  <si>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</si>
  <si>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</si>
  <si>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</si>
  <si>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</si>
  <si>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</si>
  <si>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</si>
  <si>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</si>
  <si>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</si>
  <si>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</si>
  <si>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</si>
  <si>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</si>
  <si>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</si>
  <si>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</si>
  <si>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</si>
  <si>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</si>
  <si>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</si>
  <si>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</si>
  <si>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</si>
  <si>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</si>
  <si>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</si>
  <si>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</si>
  <si>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</si>
  <si>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</si>
  <si>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</si>
  <si>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</si>
  <si>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Range&gt;10C on Sept 6 and 7 (14.180, 14.478)</t>
  </si>
  <si>
    <t>N/A</t>
  </si>
  <si>
    <t>in PVC case, cabled to tree on left bank, clamped to rebar instream</t>
  </si>
  <si>
    <t>~40 m upstream of transect K; (42.842400, -118.847019)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</si>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</sst>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activeCell="B32" sqref="B32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77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7" t="s">
        <v>79</v>
      </c>
    </row>
    <row r="17" spans="1:27" x14ac:dyDescent="0.25">
      <c r="B17" s="68" t="s">
        <v>80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82</v>
      </c>
      <c r="B20" s="65" t="s">
        <v>83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6" t="s">
        <v>88</v>
      </c>
    </row>
    <row r="30" spans="1:27" x14ac:dyDescent="0.25">
      <c r="D30" s="76" t="s">
        <v>89</v>
      </c>
    </row>
    <row r="31" spans="1:27" x14ac:dyDescent="0.25">
      <c r="D31" s="77" t="s">
        <v>90</v>
      </c>
    </row>
    <row r="33" spans="1:5" x14ac:dyDescent="0.25">
      <c r="A33" s="78" t="s">
        <v>91</v>
      </c>
      <c r="B33" s="79" t="s">
        <v>46</v>
      </c>
      <c r="C33" s="66"/>
      <c r="D33" s="71" t="s">
        <v>92</v>
      </c>
      <c r="E33" s="29"/>
    </row>
    <row r="34" spans="1:5" x14ac:dyDescent="0.25">
      <c r="B34" s="79"/>
      <c r="C34" s="66"/>
      <c r="D34" s="71" t="s">
        <v>93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94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jbt5DMINK/S0I6b83JjUXJS+tFRvU0umTIW4lXNUyyJd5AE6LxSyHr8/K5By0J4xnX37HGft/Tgn4jDxG86Fng==" saltValue="K/WrQOFDRGFO5jSK16NrN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70</v>
      </c>
      <c r="I5" s="64" t="s">
        <v>69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71</v>
      </c>
      <c r="I7" s="25"/>
      <c r="J7" s="25"/>
      <c r="K7" s="25"/>
      <c r="L7" s="25"/>
      <c r="M7" s="25"/>
    </row>
    <row r="8" spans="1:14" x14ac:dyDescent="0.25">
      <c r="H8" s="25" t="s">
        <v>72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H12" sqref="H12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6.9649999999999999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6.686041666666668</v>
      </c>
      <c r="M2" s="48">
        <f>+F49</f>
        <v>6.4080000000000004</v>
      </c>
      <c r="N2" s="48">
        <f>+G49</f>
        <v>6.9649999999999999</v>
      </c>
      <c r="O2" s="48">
        <f>+H49</f>
        <v>0.16106110355394368</v>
      </c>
      <c r="P2" s="48">
        <f>+I49</f>
        <v>0.5569999999999995</v>
      </c>
      <c r="Q2" s="39">
        <f>+IF(L2="","",(L2+SUM(V3:V8))/7)</f>
        <v>8.019639880952381</v>
      </c>
      <c r="R2" s="39">
        <f>+IF(L2="","",(M2+SUM(W3:W8))/7)</f>
        <v>7.6204285714285707</v>
      </c>
      <c r="S2" s="39">
        <f>+IF(L2="","",(N2+SUM(X3:X8))/7)</f>
        <v>8.5797142857142852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6.8890000000000002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6.5497916666666667</v>
      </c>
      <c r="M3" s="48">
        <f>+F97</f>
        <v>6.306</v>
      </c>
      <c r="N3" s="48">
        <f>+G97</f>
        <v>6.8129999999999997</v>
      </c>
      <c r="O3" s="48">
        <f>+H97</f>
        <v>0.14794981298778492</v>
      </c>
      <c r="P3" s="48">
        <f>+I97</f>
        <v>0.50699999999999967</v>
      </c>
      <c r="Q3" s="39">
        <f>+IF(L3="","",(SUM(L2:L3)+SUM(V4:V8))/7)</f>
        <v>7.7985327380952389</v>
      </c>
      <c r="R3" s="39">
        <f>+IF(L3="","",(SUM(M2:M3)+SUM(W4:W8))/7)</f>
        <v>7.4219999999999988</v>
      </c>
      <c r="S3" s="39">
        <f>+IF(L3="","",(SUM(N2:N3)+SUM(X4:X8))/7)</f>
        <v>8.2792857142857148</v>
      </c>
      <c r="U3" s="20" t="s">
        <v>11</v>
      </c>
      <c r="V3" s="33">
        <v>8.0975416666666682</v>
      </c>
      <c r="W3" s="33">
        <v>7.6950000000000003</v>
      </c>
      <c r="X3" s="33">
        <v>8.9160000000000004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6.9139999999999997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7.818979166666665</v>
      </c>
      <c r="M4" s="48">
        <f>+F145</f>
        <v>6.7880000000000003</v>
      </c>
      <c r="N4" s="48">
        <f>+G145</f>
        <v>8.7669999999999995</v>
      </c>
      <c r="O4" s="48">
        <f>+H145</f>
        <v>0.71361925868438292</v>
      </c>
      <c r="P4" s="48">
        <f>+I145</f>
        <v>1.9789999999999992</v>
      </c>
      <c r="Q4" s="39">
        <f>+IF(L4="","",(SUM(L2:L4)+SUM(V5:V8))/7)</f>
        <v>7.7827410714285703</v>
      </c>
      <c r="R4" s="39">
        <f>+IF(L4="","",(SUM(M2:M4)+SUM(W5:W8))/7)</f>
        <v>7.3355714285714289</v>
      </c>
      <c r="S4" s="39">
        <f>+IF(L4="","",(SUM(N2:N4)+SUM(X5:X8))/7)</f>
        <v>8.3112857142857148</v>
      </c>
      <c r="U4" s="20" t="s">
        <v>12</v>
      </c>
      <c r="V4" s="33">
        <v>7.9295208333333349</v>
      </c>
      <c r="W4" s="33">
        <v>7.3929999999999998</v>
      </c>
      <c r="X4" s="33">
        <v>8.5429999999999993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6.8390000000000004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8.6753750000000007</v>
      </c>
      <c r="M5" s="48">
        <f>+F193</f>
        <v>8.17</v>
      </c>
      <c r="N5" s="48">
        <f>+G193</f>
        <v>9.2379999999999995</v>
      </c>
      <c r="O5" s="48">
        <f>+H193</f>
        <v>0.40265087696837842</v>
      </c>
      <c r="P5" s="48">
        <f>+I193</f>
        <v>1.0679999999999996</v>
      </c>
      <c r="Q5" s="39">
        <f>+IF(L5="","",(SUM(L2:L5)+SUM(V6:V8))/7)</f>
        <v>7.7992321428571429</v>
      </c>
      <c r="R5" s="39">
        <f>+IF(L5="","",(SUM(M2:M5)+SUM(W6:W8))/7)</f>
        <v>7.342714285714286</v>
      </c>
      <c r="S5" s="39">
        <f>+IF(L5="","",(SUM(N2:N5)+SUM(X6:X8))/7)</f>
        <v>8.3289999999999988</v>
      </c>
      <c r="U5" s="20" t="s">
        <v>13</v>
      </c>
      <c r="V5" s="33">
        <v>8.5599374999999984</v>
      </c>
      <c r="W5" s="33">
        <v>8.1199999999999992</v>
      </c>
      <c r="X5" s="33">
        <v>9.1140000000000008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6.7880000000000003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9.3346874999999994</v>
      </c>
      <c r="M6" s="48">
        <f>+F241</f>
        <v>8.8409999999999993</v>
      </c>
      <c r="N6" s="48">
        <f>+G241</f>
        <v>9.9030000000000005</v>
      </c>
      <c r="O6" s="48">
        <f>+H241</f>
        <v>0.41461985440908722</v>
      </c>
      <c r="P6" s="48">
        <f>+I241</f>
        <v>1.0620000000000012</v>
      </c>
      <c r="Q6" s="39">
        <f>+IF(L6="","",(SUM(L2:L6)+SUM(V7:V8))/7)</f>
        <v>7.8443601190476189</v>
      </c>
      <c r="R6" s="39">
        <f>+IF(L6="","",(SUM(M2:M6)+SUM(W7:W8))/7)</f>
        <v>7.3638571428571433</v>
      </c>
      <c r="S6" s="39">
        <f>+IF(L6="","",(SUM(N2:N6)+SUM(X7:X8))/7)</f>
        <v>8.3958571428571425</v>
      </c>
      <c r="U6" s="20" t="s">
        <v>14</v>
      </c>
      <c r="V6" s="33">
        <v>9.0187916666666688</v>
      </c>
      <c r="W6" s="33">
        <v>8.6929999999999996</v>
      </c>
      <c r="X6" s="33">
        <v>9.4350000000000005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6.7370000000000001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9.5162708333333352</v>
      </c>
      <c r="M7" s="48">
        <f>+F289</f>
        <v>9.1880000000000006</v>
      </c>
      <c r="N7" s="48">
        <f>+G289</f>
        <v>9.7059999999999995</v>
      </c>
      <c r="O7" s="48">
        <f>+H289</f>
        <v>0.16837202218483319</v>
      </c>
      <c r="P7" s="48">
        <f>+I289</f>
        <v>0.51799999999999891</v>
      </c>
      <c r="Q7" s="39">
        <f>+IF(L7="","",(SUM(L2:L7)+V8)/7)</f>
        <v>7.9933660714285724</v>
      </c>
      <c r="R7" s="39">
        <f>+IF(L7="","",(SUM(M2:M7)+W8)/7)</f>
        <v>7.5164285714285723</v>
      </c>
      <c r="S7" s="39">
        <f>+IF(L7="","",(SUM(N2:N7)+X8)/7)</f>
        <v>8.501714285714284</v>
      </c>
      <c r="U7" s="20" t="s">
        <v>15</v>
      </c>
      <c r="V7" s="33">
        <v>8.4732291666666644</v>
      </c>
      <c r="W7" s="33">
        <v>8.1199999999999992</v>
      </c>
      <c r="X7" s="33">
        <v>8.9649999999999999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6.7119999999999997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9.4842916666666639</v>
      </c>
      <c r="M8" s="48">
        <f>+F337</f>
        <v>9.1140000000000008</v>
      </c>
      <c r="N8" s="48">
        <f>+G337</f>
        <v>9.8049999999999997</v>
      </c>
      <c r="O8" s="48">
        <f>+H337</f>
        <v>0.23854523263772071</v>
      </c>
      <c r="P8" s="48">
        <f>+I337</f>
        <v>0.69099999999999895</v>
      </c>
      <c r="Q8" s="39">
        <f>IF(L8="","",(AVERAGE(L2:L8)))</f>
        <v>8.2950625000000002</v>
      </c>
      <c r="R8" s="39">
        <f>IF(L8="","",(AVERAGE(M2:M8)))</f>
        <v>7.8307142857142873</v>
      </c>
      <c r="S8" s="39">
        <f>IF(L8="","",(AVERAGE(N2:N8)))</f>
        <v>8.7424285714285705</v>
      </c>
      <c r="U8" s="20" t="s">
        <v>16</v>
      </c>
      <c r="V8" s="33">
        <v>7.3724166666666653</v>
      </c>
      <c r="W8" s="33">
        <v>6.9139999999999997</v>
      </c>
      <c r="X8" s="33">
        <v>8.1199999999999992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6.6870000000000003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9.5437708333333333</v>
      </c>
      <c r="M9" s="48">
        <f>+F385</f>
        <v>8.9160000000000004</v>
      </c>
      <c r="N9" s="48">
        <f>+G385</f>
        <v>9.9280000000000008</v>
      </c>
      <c r="O9" s="48">
        <f>+H385</f>
        <v>0.24734550214038248</v>
      </c>
      <c r="P9" s="48">
        <f>+I385</f>
        <v>1.0120000000000005</v>
      </c>
      <c r="Q9" s="39">
        <f t="shared" ref="Q9:Q60" si="1">IF(L9="","",(AVERAGE(L3:L9)))</f>
        <v>8.7033095238095246</v>
      </c>
      <c r="R9" s="39">
        <f t="shared" ref="R9:R60" si="2">IF(L9="","",(AVERAGE(M3:M9)))</f>
        <v>8.1890000000000018</v>
      </c>
      <c r="S9" s="39">
        <f t="shared" ref="S9:S60" si="3">IF(L9="","",(AVERAGE(N3:N9)))</f>
        <v>9.1657142857142855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6.6609999999999996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8.7433958333333326</v>
      </c>
      <c r="M10" s="48">
        <f>+F433</f>
        <v>8.17</v>
      </c>
      <c r="N10" s="48">
        <f>+G433</f>
        <v>9.3360000000000003</v>
      </c>
      <c r="O10" s="48">
        <f>+H433</f>
        <v>0.4457044980216574</v>
      </c>
      <c r="P10" s="48">
        <f>+I433</f>
        <v>1.1660000000000004</v>
      </c>
      <c r="Q10" s="39">
        <f t="shared" si="1"/>
        <v>9.0166815476190472</v>
      </c>
      <c r="R10" s="39">
        <f t="shared" si="2"/>
        <v>8.4552857142857132</v>
      </c>
      <c r="S10" s="39">
        <f t="shared" si="3"/>
        <v>9.5261428571428581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6.6360000000000001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9.2954375000000002</v>
      </c>
      <c r="M11" s="50">
        <f>+F481</f>
        <v>8.9649999999999999</v>
      </c>
      <c r="N11" s="50">
        <f>+G481</f>
        <v>9.7799999999999994</v>
      </c>
      <c r="O11" s="50">
        <f>+H481</f>
        <v>0.26379875519926327</v>
      </c>
      <c r="P11" s="50">
        <f>+I481</f>
        <v>0.8149999999999995</v>
      </c>
      <c r="Q11" s="39">
        <f t="shared" si="1"/>
        <v>9.2276041666666657</v>
      </c>
      <c r="R11" s="39">
        <f t="shared" si="2"/>
        <v>8.7662857142857149</v>
      </c>
      <c r="S11" s="39">
        <f t="shared" si="3"/>
        <v>9.6708571428571428</v>
      </c>
      <c r="U11" s="22" t="s">
        <v>33</v>
      </c>
      <c r="V11" s="13"/>
      <c r="W11" s="11"/>
      <c r="X11" s="11">
        <v>10563328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6.585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8.3936041666666679</v>
      </c>
      <c r="M12" s="50">
        <f>+F529</f>
        <v>7.82</v>
      </c>
      <c r="N12" s="50">
        <f>+G529</f>
        <v>8.99</v>
      </c>
      <c r="O12" s="50">
        <f>+H529</f>
        <v>0.35240020404655958</v>
      </c>
      <c r="P12" s="50">
        <f>+I529</f>
        <v>1.17</v>
      </c>
      <c r="Q12" s="39">
        <f t="shared" si="1"/>
        <v>9.1873511904761891</v>
      </c>
      <c r="R12" s="39">
        <f t="shared" si="2"/>
        <v>8.7162857142857142</v>
      </c>
      <c r="S12" s="39">
        <f t="shared" si="3"/>
        <v>9.6354285714285712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6.5350000000000001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8.7571041666666698</v>
      </c>
      <c r="M13" s="50">
        <f>+F577</f>
        <v>8.3439999999999994</v>
      </c>
      <c r="N13" s="50">
        <f>+G577</f>
        <v>9.3360000000000003</v>
      </c>
      <c r="O13" s="50">
        <f>+H577</f>
        <v>0.36456860193135726</v>
      </c>
      <c r="P13" s="50">
        <f>+I577</f>
        <v>0.99200000000000088</v>
      </c>
      <c r="Q13" s="39">
        <f t="shared" si="1"/>
        <v>9.1048392857142861</v>
      </c>
      <c r="R13" s="39">
        <f t="shared" si="2"/>
        <v>8.6452857142857145</v>
      </c>
      <c r="S13" s="39">
        <f t="shared" si="3"/>
        <v>9.5544285714285717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6.5090000000000003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9.5911249999999999</v>
      </c>
      <c r="M14" s="50">
        <f>+F625</f>
        <v>9.3360000000000003</v>
      </c>
      <c r="N14" s="50">
        <f>+G625</f>
        <v>9.9280000000000008</v>
      </c>
      <c r="O14" s="50">
        <f>+H625</f>
        <v>0.17934462545850385</v>
      </c>
      <c r="P14" s="50">
        <f>+I625</f>
        <v>0.59200000000000053</v>
      </c>
      <c r="Q14" s="39">
        <f t="shared" si="1"/>
        <v>9.1155327380952382</v>
      </c>
      <c r="R14" s="39">
        <f t="shared" si="2"/>
        <v>8.6664285714285718</v>
      </c>
      <c r="S14" s="39">
        <f t="shared" si="3"/>
        <v>9.5861428571428586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6.5090000000000003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9.1745625000000022</v>
      </c>
      <c r="M15" s="50">
        <f>+F673</f>
        <v>8.891</v>
      </c>
      <c r="N15" s="50">
        <f>+G673</f>
        <v>9.657</v>
      </c>
      <c r="O15" s="50">
        <f>+H673</f>
        <v>0.1957736324421</v>
      </c>
      <c r="P15" s="50">
        <f>+I673</f>
        <v>0.76600000000000001</v>
      </c>
      <c r="Q15" s="39">
        <f t="shared" si="1"/>
        <v>9.0712857142857146</v>
      </c>
      <c r="R15" s="39">
        <f t="shared" si="2"/>
        <v>8.6345714285714283</v>
      </c>
      <c r="S15" s="39">
        <f t="shared" si="3"/>
        <v>9.5649999999999995</v>
      </c>
      <c r="U15" s="42" t="str">
        <f>+K369</f>
        <v>MEAN</v>
      </c>
      <c r="V15" s="39">
        <f t="shared" ref="V15:X15" si="4">+L369</f>
        <v>11.284808080808084</v>
      </c>
      <c r="W15" s="39">
        <f t="shared" si="4"/>
        <v>10.608663911845731</v>
      </c>
      <c r="X15" s="39">
        <f t="shared" si="4"/>
        <v>12.119038567493112</v>
      </c>
      <c r="Y15" s="39">
        <f t="shared" ref="Y15:AB15" si="5">+P369</f>
        <v>1.5103746556473809</v>
      </c>
      <c r="Z15" s="39">
        <f t="shared" si="5"/>
        <v>11.280410148563556</v>
      </c>
      <c r="AA15" s="39">
        <f t="shared" si="5"/>
        <v>10.603795290568019</v>
      </c>
      <c r="AB15" s="39">
        <f t="shared" si="5"/>
        <v>12.11734461498097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6.4580000000000002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9.2605000000000004</v>
      </c>
      <c r="M16" s="50">
        <f>+F721</f>
        <v>8.99</v>
      </c>
      <c r="N16" s="50">
        <f>+G721</f>
        <v>9.6080000000000005</v>
      </c>
      <c r="O16" s="50">
        <f>+H721</f>
        <v>0.23933587189234315</v>
      </c>
      <c r="P16" s="50">
        <f>+I721</f>
        <v>0.61800000000000033</v>
      </c>
      <c r="Q16" s="39">
        <f t="shared" si="1"/>
        <v>9.0308184523809523</v>
      </c>
      <c r="R16" s="39">
        <f t="shared" si="2"/>
        <v>8.6451428571428561</v>
      </c>
      <c r="S16" s="39">
        <f t="shared" si="3"/>
        <v>9.519285714285715</v>
      </c>
      <c r="U16" s="42" t="str">
        <f t="shared" ref="U16:U22" si="6">+K370</f>
        <v>MIN</v>
      </c>
      <c r="V16" s="39">
        <f t="shared" ref="V16:X16" si="7">+L370</f>
        <v>5.8901666666666666</v>
      </c>
      <c r="W16" s="39">
        <f t="shared" si="7"/>
        <v>5.282</v>
      </c>
      <c r="X16" s="39">
        <f t="shared" si="7"/>
        <v>6.8129999999999997</v>
      </c>
      <c r="Y16" s="39">
        <f t="shared" ref="Y16:AB16" si="8">+P370</f>
        <v>0.24900000000000055</v>
      </c>
      <c r="Z16" s="39">
        <f t="shared" si="8"/>
        <v>7.6570833333333335</v>
      </c>
      <c r="AA16" s="39">
        <f t="shared" si="8"/>
        <v>7.1637142857142857</v>
      </c>
      <c r="AB16" s="39">
        <f t="shared" si="8"/>
        <v>8.1957142857142866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6.4580000000000002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9.5268125000000001</v>
      </c>
      <c r="M17" s="50">
        <f>+F769</f>
        <v>9.1880000000000006</v>
      </c>
      <c r="N17" s="50">
        <f>+G769</f>
        <v>9.952</v>
      </c>
      <c r="O17" s="50">
        <f>+H769</f>
        <v>0.30089820546688467</v>
      </c>
      <c r="P17" s="50">
        <f>+I769</f>
        <v>0.76399999999999935</v>
      </c>
      <c r="Q17" s="39">
        <f t="shared" si="1"/>
        <v>9.1427351190476198</v>
      </c>
      <c r="R17" s="39">
        <f t="shared" si="2"/>
        <v>8.7905714285714289</v>
      </c>
      <c r="S17" s="39">
        <f t="shared" si="3"/>
        <v>9.6072857142857142</v>
      </c>
      <c r="U17" s="42" t="str">
        <f t="shared" si="6"/>
        <v>MAX</v>
      </c>
      <c r="V17" s="39">
        <f t="shared" ref="V17:X17" si="9">+L371</f>
        <v>14.643812500000001</v>
      </c>
      <c r="W17" s="39">
        <f t="shared" si="9"/>
        <v>13.69</v>
      </c>
      <c r="X17" s="39">
        <f t="shared" si="9"/>
        <v>17.177</v>
      </c>
      <c r="Y17" s="39">
        <f t="shared" ref="Y17:AB17" si="10">+P371</f>
        <v>4.9420000000000002</v>
      </c>
      <c r="Z17" s="39">
        <f t="shared" si="10"/>
        <v>14.466669642857141</v>
      </c>
      <c r="AA17" s="39">
        <f t="shared" si="10"/>
        <v>13.490571428571428</v>
      </c>
      <c r="AB17" s="39">
        <f t="shared" si="10"/>
        <v>17.027428571428569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6.4329999999999998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9.2882500000000014</v>
      </c>
      <c r="M18" s="50">
        <f>+F817</f>
        <v>7.4690000000000003</v>
      </c>
      <c r="N18" s="50">
        <f>+G817</f>
        <v>9.7799999999999994</v>
      </c>
      <c r="O18" s="50">
        <f>+H817</f>
        <v>0.56560065981483687</v>
      </c>
      <c r="P18" s="50">
        <f>+I817</f>
        <v>2.3109999999999991</v>
      </c>
      <c r="Q18" s="39">
        <f t="shared" si="1"/>
        <v>9.1417083333333355</v>
      </c>
      <c r="R18" s="39">
        <f t="shared" si="2"/>
        <v>8.5768571428571434</v>
      </c>
      <c r="S18" s="39">
        <f t="shared" si="3"/>
        <v>9.6072857142857142</v>
      </c>
      <c r="U18" s="42" t="str">
        <f t="shared" si="6"/>
        <v>SD</v>
      </c>
      <c r="V18" s="39">
        <f t="shared" ref="V18:X18" si="11">+L372</f>
        <v>1.9591889615434266</v>
      </c>
      <c r="W18" s="39">
        <f t="shared" si="11"/>
        <v>1.731251834470374</v>
      </c>
      <c r="X18" s="39">
        <f t="shared" si="11"/>
        <v>2.3883591858676869</v>
      </c>
      <c r="Y18" s="39">
        <f t="shared" ref="Y18:AB18" si="12">+P372</f>
        <v>1.1290215181860659</v>
      </c>
      <c r="Z18" s="39">
        <f t="shared" si="12"/>
        <v>1.9085108732218998</v>
      </c>
      <c r="AA18" s="39">
        <f t="shared" si="12"/>
        <v>1.6641509537644017</v>
      </c>
      <c r="AB18" s="39">
        <f t="shared" si="12"/>
        <v>2.3416607445724282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6.4080000000000004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5.8901666666666666</v>
      </c>
      <c r="M19" s="50">
        <f>+F865</f>
        <v>5.282</v>
      </c>
      <c r="N19" s="50">
        <f>+G865</f>
        <v>7.1669999999999998</v>
      </c>
      <c r="O19" s="50">
        <f>+H865</f>
        <v>0.41119433379102388</v>
      </c>
      <c r="P19" s="50">
        <f>+I865</f>
        <v>1.8849999999999998</v>
      </c>
      <c r="Q19" s="39">
        <f t="shared" si="1"/>
        <v>8.7840744047619044</v>
      </c>
      <c r="R19" s="39">
        <f t="shared" si="2"/>
        <v>8.2142857142857135</v>
      </c>
      <c r="S19" s="39">
        <f t="shared" si="3"/>
        <v>9.346857142857143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6.4580000000000002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7.0093125000000009</v>
      </c>
      <c r="M20" s="50">
        <f>+F913</f>
        <v>6.3570000000000002</v>
      </c>
      <c r="N20" s="50">
        <f>+G913</f>
        <v>7.5940000000000003</v>
      </c>
      <c r="O20" s="50">
        <f>+H913</f>
        <v>0.41805314516320896</v>
      </c>
      <c r="P20" s="50">
        <f>+I913</f>
        <v>1.2370000000000001</v>
      </c>
      <c r="Q20" s="39">
        <f t="shared" si="1"/>
        <v>8.5343898809523804</v>
      </c>
      <c r="R20" s="39">
        <f t="shared" si="2"/>
        <v>7.930428571428572</v>
      </c>
      <c r="S20" s="39">
        <f t="shared" si="3"/>
        <v>9.0980000000000008</v>
      </c>
      <c r="U20" s="42" t="str">
        <f t="shared" si="6"/>
        <v># DAYS (N)=</v>
      </c>
      <c r="V20" s="39"/>
      <c r="W20" s="52">
        <f>+M374</f>
        <v>363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6.4329999999999998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6.8612708333333314</v>
      </c>
      <c r="M21" s="50">
        <f>+F961</f>
        <v>6.484</v>
      </c>
      <c r="N21" s="50">
        <f>+G961</f>
        <v>7.343</v>
      </c>
      <c r="O21" s="50">
        <f>+H961</f>
        <v>0.2949603463852663</v>
      </c>
      <c r="P21" s="50">
        <f>+I961</f>
        <v>0.85899999999999999</v>
      </c>
      <c r="Q21" s="39">
        <f t="shared" si="1"/>
        <v>8.1444107142857138</v>
      </c>
      <c r="R21" s="39">
        <f t="shared" si="2"/>
        <v>7.5230000000000015</v>
      </c>
      <c r="S21" s="39">
        <f t="shared" si="3"/>
        <v>8.7287142857142861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6.4329999999999998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7.9504999999999981</v>
      </c>
      <c r="M22" s="50">
        <f>+F1009</f>
        <v>7.343</v>
      </c>
      <c r="N22" s="50">
        <f>+G1009</f>
        <v>8.6929999999999996</v>
      </c>
      <c r="O22" s="50">
        <f>+H1009</f>
        <v>0.42459001501573701</v>
      </c>
      <c r="P22" s="50">
        <f>+I1009</f>
        <v>1.3499999999999996</v>
      </c>
      <c r="Q22" s="39">
        <f t="shared" si="1"/>
        <v>7.9695446428571426</v>
      </c>
      <c r="R22" s="39">
        <f t="shared" si="2"/>
        <v>7.301857142857143</v>
      </c>
      <c r="S22" s="39">
        <f t="shared" si="3"/>
        <v>8.5909999999999993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6.484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8.7551666666666659</v>
      </c>
      <c r="M23" s="50">
        <f>+F1057</f>
        <v>8.6180000000000003</v>
      </c>
      <c r="N23" s="50">
        <f>+G1057</f>
        <v>8.99</v>
      </c>
      <c r="O23" s="50">
        <f>+H1057</f>
        <v>0.13544447450434768</v>
      </c>
      <c r="P23" s="50">
        <f>+I1057</f>
        <v>0.37199999999999989</v>
      </c>
      <c r="Q23" s="39">
        <f t="shared" si="1"/>
        <v>7.8973541666666662</v>
      </c>
      <c r="R23" s="39">
        <f t="shared" si="2"/>
        <v>7.2487142857142866</v>
      </c>
      <c r="S23" s="39">
        <f t="shared" si="3"/>
        <v>8.5027142857142852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6.5350000000000001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8.7255833333333381</v>
      </c>
      <c r="M24" s="50">
        <f>+F1105</f>
        <v>8.593</v>
      </c>
      <c r="N24" s="50">
        <f>+G1105</f>
        <v>8.99</v>
      </c>
      <c r="O24" s="50">
        <f>+H1105</f>
        <v>0.13052803291203974</v>
      </c>
      <c r="P24" s="50">
        <f>+I1105</f>
        <v>0.39700000000000024</v>
      </c>
      <c r="Q24" s="39">
        <f t="shared" si="1"/>
        <v>7.7828928571428575</v>
      </c>
      <c r="R24" s="39">
        <f t="shared" si="2"/>
        <v>7.1637142857142857</v>
      </c>
      <c r="S24" s="39">
        <f t="shared" si="3"/>
        <v>8.3652857142857151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6.5090000000000003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8.407583333333335</v>
      </c>
      <c r="M25" s="50">
        <f>+F1153</f>
        <v>8.2449999999999992</v>
      </c>
      <c r="N25" s="50">
        <f>+G1153</f>
        <v>8.593</v>
      </c>
      <c r="O25" s="50">
        <f>+H1153</f>
        <v>0.12276249918307204</v>
      </c>
      <c r="P25" s="50">
        <f>+I1153</f>
        <v>0.34800000000000075</v>
      </c>
      <c r="Q25" s="39">
        <f t="shared" si="1"/>
        <v>7.6570833333333335</v>
      </c>
      <c r="R25" s="39">
        <f t="shared" si="2"/>
        <v>7.2745714285714271</v>
      </c>
      <c r="S25" s="39">
        <f t="shared" si="3"/>
        <v>8.1957142857142866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6.5350000000000001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8.690791666666664</v>
      </c>
      <c r="M26" s="50">
        <f>+F1201</f>
        <v>8.4689999999999994</v>
      </c>
      <c r="N26" s="50">
        <f>+G1201</f>
        <v>9.0150000000000006</v>
      </c>
      <c r="O26" s="50">
        <f>+H1201</f>
        <v>0.2144753081392321</v>
      </c>
      <c r="P26" s="50">
        <f>+I1201</f>
        <v>0.54600000000000115</v>
      </c>
      <c r="Q26" s="39">
        <f t="shared" si="1"/>
        <v>8.0571726190476181</v>
      </c>
      <c r="R26" s="39">
        <f t="shared" si="2"/>
        <v>7.7298571428571421</v>
      </c>
      <c r="S26" s="39">
        <f t="shared" si="3"/>
        <v>8.459714285714286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6.6360000000000001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8.7972916666666681</v>
      </c>
      <c r="M27" s="50">
        <f>+F1249</f>
        <v>8.5190000000000001</v>
      </c>
      <c r="N27" s="50">
        <f>+G1249</f>
        <v>9.1880000000000006</v>
      </c>
      <c r="O27" s="50">
        <f>+H1249</f>
        <v>0.22206046314186642</v>
      </c>
      <c r="P27" s="50">
        <f>+I1249</f>
        <v>0.66900000000000048</v>
      </c>
      <c r="Q27" s="39">
        <f t="shared" si="1"/>
        <v>8.312598214285714</v>
      </c>
      <c r="R27" s="39">
        <f t="shared" si="2"/>
        <v>8.0387142857142866</v>
      </c>
      <c r="S27" s="39">
        <f t="shared" si="3"/>
        <v>8.6874285714285726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6.6870000000000003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9.0704375000000024</v>
      </c>
      <c r="M28" s="50">
        <f>+F1297</f>
        <v>8.7919999999999998</v>
      </c>
      <c r="N28" s="50">
        <f>+G1297</f>
        <v>9.3859999999999992</v>
      </c>
      <c r="O28" s="50">
        <f>+H1297</f>
        <v>0.21269275675630281</v>
      </c>
      <c r="P28" s="50">
        <f>+I1297</f>
        <v>0.59399999999999942</v>
      </c>
      <c r="Q28" s="39">
        <f t="shared" si="1"/>
        <v>8.6281934523809536</v>
      </c>
      <c r="R28" s="39">
        <f t="shared" si="2"/>
        <v>8.3684285714285718</v>
      </c>
      <c r="S28" s="39">
        <f t="shared" si="3"/>
        <v>8.9792857142857141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6.7370000000000001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9.2142083333333336</v>
      </c>
      <c r="M29" s="50">
        <f>+F1345</f>
        <v>8.9410000000000007</v>
      </c>
      <c r="N29" s="50">
        <f>+G1345</f>
        <v>9.5579999999999998</v>
      </c>
      <c r="O29" s="50">
        <f>+H1345</f>
        <v>0.21673898002203695</v>
      </c>
      <c r="P29" s="50">
        <f>+I1345</f>
        <v>0.6169999999999991</v>
      </c>
      <c r="Q29" s="39">
        <f t="shared" si="1"/>
        <v>8.808723214285715</v>
      </c>
      <c r="R29" s="39">
        <f t="shared" si="2"/>
        <v>8.5967142857142864</v>
      </c>
      <c r="S29" s="39">
        <f t="shared" si="3"/>
        <v>9.1028571428571432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6.7880000000000003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9.1790833333333346</v>
      </c>
      <c r="M30" s="50">
        <f>+F1393</f>
        <v>8.7170000000000005</v>
      </c>
      <c r="N30" s="50">
        <f>+G1393</f>
        <v>9.5340000000000007</v>
      </c>
      <c r="O30" s="50">
        <f>+H1393</f>
        <v>0.20909641808681856</v>
      </c>
      <c r="P30" s="50">
        <f>+I1393</f>
        <v>0.81700000000000017</v>
      </c>
      <c r="Q30" s="39">
        <f t="shared" si="1"/>
        <v>8.8692827380952384</v>
      </c>
      <c r="R30" s="39">
        <f t="shared" si="2"/>
        <v>8.6108571428571441</v>
      </c>
      <c r="S30" s="39">
        <f t="shared" si="3"/>
        <v>9.1805714285714277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6.8129999999999997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7.9640416666666667</v>
      </c>
      <c r="M31" s="50">
        <f>+F1441</f>
        <v>7.67</v>
      </c>
      <c r="N31" s="50">
        <f>+G1441</f>
        <v>8.6679999999999993</v>
      </c>
      <c r="O31" s="50">
        <f>+H1441</f>
        <v>0.28116542857711085</v>
      </c>
      <c r="P31" s="50">
        <f>+I1441</f>
        <v>0.99799999999999933</v>
      </c>
      <c r="Q31" s="39">
        <f t="shared" si="1"/>
        <v>8.7604910714285715</v>
      </c>
      <c r="R31" s="39">
        <f t="shared" si="2"/>
        <v>8.479000000000001</v>
      </c>
      <c r="S31" s="39">
        <f t="shared" si="3"/>
        <v>9.1345714285714283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6.8129999999999997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7.6662708333333329</v>
      </c>
      <c r="M32" s="50">
        <f>+F1489</f>
        <v>7.569</v>
      </c>
      <c r="N32" s="50">
        <f>+G1489</f>
        <v>7.87</v>
      </c>
      <c r="O32" s="50">
        <f>+H1489</f>
        <v>0.11935656210883305</v>
      </c>
      <c r="P32" s="50">
        <f>+I1489</f>
        <v>0.30100000000000016</v>
      </c>
      <c r="Q32" s="39">
        <f t="shared" si="1"/>
        <v>8.6545892857142857</v>
      </c>
      <c r="R32" s="39">
        <f t="shared" si="2"/>
        <v>8.3824285714285729</v>
      </c>
      <c r="S32" s="39">
        <f t="shared" si="3"/>
        <v>9.0312857142857137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6.8890000000000002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7.7065416666666673</v>
      </c>
      <c r="M33" s="50">
        <f>+F1537</f>
        <v>7.5190000000000001</v>
      </c>
      <c r="N33" s="50">
        <f>+G1537</f>
        <v>8.02</v>
      </c>
      <c r="O33" s="50">
        <f>+H1537</f>
        <v>0.16892034612009679</v>
      </c>
      <c r="P33" s="50">
        <f>+I1537</f>
        <v>0.50099999999999945</v>
      </c>
      <c r="Q33" s="39">
        <f t="shared" si="1"/>
        <v>8.5139821428571434</v>
      </c>
      <c r="R33" s="39">
        <f t="shared" si="2"/>
        <v>8.2467142857142868</v>
      </c>
      <c r="S33" s="39">
        <f t="shared" si="3"/>
        <v>8.8891428571428559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6.8639999999999999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7.9304166666666704</v>
      </c>
      <c r="M34" s="50">
        <f>+F1585</f>
        <v>7.77</v>
      </c>
      <c r="N34" s="50">
        <f>+G1585</f>
        <v>8.1449999999999996</v>
      </c>
      <c r="O34" s="50">
        <f>+H1585</f>
        <v>0.12439570241829852</v>
      </c>
      <c r="P34" s="50">
        <f>+I1585</f>
        <v>0.375</v>
      </c>
      <c r="Q34" s="39">
        <f t="shared" si="1"/>
        <v>8.3901428571428589</v>
      </c>
      <c r="R34" s="39">
        <f t="shared" si="2"/>
        <v>8.1397142857142875</v>
      </c>
      <c r="S34" s="39">
        <f t="shared" si="3"/>
        <v>8.7401428571428568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6.8639999999999999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8.0918124999999996</v>
      </c>
      <c r="M35" s="50">
        <f>+F1633</f>
        <v>7.9450000000000003</v>
      </c>
      <c r="N35" s="50">
        <f>+G1633</f>
        <v>8.3439999999999994</v>
      </c>
      <c r="O35" s="50">
        <f>+H1633</f>
        <v>0.12742250982710351</v>
      </c>
      <c r="P35" s="50">
        <f>+I1633</f>
        <v>0.39899999999999913</v>
      </c>
      <c r="Q35" s="39">
        <f t="shared" si="1"/>
        <v>8.2503392857142881</v>
      </c>
      <c r="R35" s="39">
        <f t="shared" si="2"/>
        <v>8.018714285714287</v>
      </c>
      <c r="S35" s="39">
        <f t="shared" si="3"/>
        <v>8.5912857142857124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6.8639999999999999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8.6440624999999986</v>
      </c>
      <c r="M36" s="50">
        <f>+F1681</f>
        <v>8.3689999999999998</v>
      </c>
      <c r="N36" s="50">
        <f>+G1681</f>
        <v>9.1140000000000008</v>
      </c>
      <c r="O36" s="50">
        <f>+H1681</f>
        <v>0.28664132871898856</v>
      </c>
      <c r="P36" s="50">
        <f>+I1681</f>
        <v>0.74500000000000099</v>
      </c>
      <c r="Q36" s="39">
        <f t="shared" si="1"/>
        <v>8.1688898809523813</v>
      </c>
      <c r="R36" s="39">
        <f t="shared" si="2"/>
        <v>7.9370000000000003</v>
      </c>
      <c r="S36" s="39">
        <f t="shared" si="3"/>
        <v>8.5278571428571421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6.8639999999999999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9.0322291666666725</v>
      </c>
      <c r="M37" s="50">
        <f>+F1729</f>
        <v>8.6679999999999993</v>
      </c>
      <c r="N37" s="50">
        <f>+G1729</f>
        <v>9.3859999999999992</v>
      </c>
      <c r="O37" s="50">
        <f>+H1729</f>
        <v>0.25112362299238739</v>
      </c>
      <c r="P37" s="50">
        <f>+I1729</f>
        <v>0.71799999999999997</v>
      </c>
      <c r="Q37" s="39">
        <f t="shared" si="1"/>
        <v>8.1479107142857146</v>
      </c>
      <c r="R37" s="39">
        <f t="shared" si="2"/>
        <v>7.93</v>
      </c>
      <c r="S37" s="39">
        <f t="shared" si="3"/>
        <v>8.5067142857142848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6.8639999999999999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9.4403124999999974</v>
      </c>
      <c r="M38" s="50">
        <f>+F1777</f>
        <v>9.0890000000000004</v>
      </c>
      <c r="N38" s="50">
        <f>+G1777</f>
        <v>10.051</v>
      </c>
      <c r="O38" s="50">
        <f>+H1777</f>
        <v>0.34954652423730798</v>
      </c>
      <c r="P38" s="50">
        <f>+I1777</f>
        <v>0.96199999999999974</v>
      </c>
      <c r="Q38" s="39">
        <f t="shared" si="1"/>
        <v>8.3588065476190483</v>
      </c>
      <c r="R38" s="39">
        <f t="shared" si="2"/>
        <v>8.1327142857142842</v>
      </c>
      <c r="S38" s="39">
        <f t="shared" si="3"/>
        <v>8.7042857142857137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6.8639999999999999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9.3103750000000005</v>
      </c>
      <c r="M39" s="50">
        <f>+F1825</f>
        <v>8.891</v>
      </c>
      <c r="N39" s="50">
        <f>+G1825</f>
        <v>9.9770000000000003</v>
      </c>
      <c r="O39" s="50">
        <f>+H1825</f>
        <v>0.28086239721652445</v>
      </c>
      <c r="P39" s="50">
        <f>+I1825</f>
        <v>1.0860000000000003</v>
      </c>
      <c r="Q39" s="39">
        <f t="shared" si="1"/>
        <v>8.5936785714285726</v>
      </c>
      <c r="R39" s="39">
        <f t="shared" si="2"/>
        <v>8.3215714285714277</v>
      </c>
      <c r="S39" s="39">
        <f t="shared" si="3"/>
        <v>9.0052857142857157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6.8390000000000004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8.8468333333333309</v>
      </c>
      <c r="M40" s="50">
        <f>+F1873</f>
        <v>8.4440000000000008</v>
      </c>
      <c r="N40" s="50">
        <f>+G1873</f>
        <v>9.2379999999999995</v>
      </c>
      <c r="O40" s="50">
        <f>+H1873</f>
        <v>0.28634715824582752</v>
      </c>
      <c r="P40" s="50">
        <f>+I1873</f>
        <v>0.79399999999999871</v>
      </c>
      <c r="Q40" s="39">
        <f t="shared" si="1"/>
        <v>8.7565773809523808</v>
      </c>
      <c r="R40" s="39">
        <f t="shared" si="2"/>
        <v>8.4537142857142857</v>
      </c>
      <c r="S40" s="39">
        <f t="shared" si="3"/>
        <v>9.1792857142857134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6.8129999999999997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8.8603958333333335</v>
      </c>
      <c r="M41" s="50">
        <f>+F1921</f>
        <v>8.6180000000000003</v>
      </c>
      <c r="N41" s="50">
        <f>+G1921</f>
        <v>9.1630000000000003</v>
      </c>
      <c r="O41" s="50">
        <f>+H1921</f>
        <v>0.18726153511989854</v>
      </c>
      <c r="P41" s="50">
        <f>+I1921</f>
        <v>0.54499999999999993</v>
      </c>
      <c r="Q41" s="39">
        <f t="shared" si="1"/>
        <v>8.8894315476190489</v>
      </c>
      <c r="R41" s="39">
        <f t="shared" si="2"/>
        <v>8.5748571428571427</v>
      </c>
      <c r="S41" s="39">
        <f t="shared" si="3"/>
        <v>9.3247142857142844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6.8129999999999997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8.9709583333333338</v>
      </c>
      <c r="M42" s="50">
        <f>+F1969</f>
        <v>8.7919999999999998</v>
      </c>
      <c r="N42" s="50">
        <f>+G1969</f>
        <v>9.2129999999999992</v>
      </c>
      <c r="O42" s="50">
        <f>+H1969</f>
        <v>0.14407990666135978</v>
      </c>
      <c r="P42" s="50">
        <f>+I1969</f>
        <v>0.42099999999999937</v>
      </c>
      <c r="Q42" s="39">
        <f t="shared" si="1"/>
        <v>9.0150238095238091</v>
      </c>
      <c r="R42" s="39">
        <f t="shared" si="2"/>
        <v>8.6958571428571432</v>
      </c>
      <c r="S42" s="39">
        <f t="shared" si="3"/>
        <v>9.4488571428571415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6.7880000000000003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9.2119583333333352</v>
      </c>
      <c r="M43" s="50">
        <f>+F2017</f>
        <v>8.891</v>
      </c>
      <c r="N43" s="50">
        <f>+G2017</f>
        <v>9.7059999999999995</v>
      </c>
      <c r="O43" s="50">
        <f>+H2017</f>
        <v>0.28135795012633064</v>
      </c>
      <c r="P43" s="50">
        <f>+I2017</f>
        <v>0.8149999999999995</v>
      </c>
      <c r="Q43" s="39">
        <f t="shared" si="1"/>
        <v>9.0961517857142873</v>
      </c>
      <c r="R43" s="39">
        <f t="shared" si="2"/>
        <v>8.770428571428571</v>
      </c>
      <c r="S43" s="39">
        <f t="shared" si="3"/>
        <v>9.5334285714285709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6.7880000000000003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9.1749375000000022</v>
      </c>
      <c r="M44" s="50">
        <f>+F2065</f>
        <v>8.7669999999999995</v>
      </c>
      <c r="N44" s="50">
        <f>+G2065</f>
        <v>9.6080000000000005</v>
      </c>
      <c r="O44" s="50">
        <f>+H2065</f>
        <v>0.27139516656744334</v>
      </c>
      <c r="P44" s="50">
        <f>+I2065</f>
        <v>0.84100000000000108</v>
      </c>
      <c r="Q44" s="39">
        <f t="shared" si="1"/>
        <v>9.1165386904761903</v>
      </c>
      <c r="R44" s="39">
        <f t="shared" si="2"/>
        <v>8.7845714285714287</v>
      </c>
      <c r="S44" s="39">
        <f t="shared" si="3"/>
        <v>9.5651428571428578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6.6109999999999998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8.9408958333333342</v>
      </c>
      <c r="M45" s="50">
        <f>+F2113</f>
        <v>8.6430000000000007</v>
      </c>
      <c r="N45" s="50">
        <f>+G2113</f>
        <v>9.41</v>
      </c>
      <c r="O45" s="50">
        <f>+H2113</f>
        <v>0.20264645238227244</v>
      </c>
      <c r="P45" s="50">
        <f>+I2113</f>
        <v>0.76699999999999946</v>
      </c>
      <c r="Q45" s="39">
        <f t="shared" si="1"/>
        <v>9.0451934523809534</v>
      </c>
      <c r="R45" s="39">
        <f t="shared" si="2"/>
        <v>8.7208571428571435</v>
      </c>
      <c r="S45" s="39">
        <f t="shared" si="3"/>
        <v>9.4735714285714288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6.6360000000000001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9.1184583333333329</v>
      </c>
      <c r="M46" s="50">
        <f>+F2161</f>
        <v>8.9160000000000004</v>
      </c>
      <c r="N46" s="50">
        <f>+G2161</f>
        <v>9.4600000000000009</v>
      </c>
      <c r="O46" s="50">
        <f>+H2161</f>
        <v>0.20585741381523046</v>
      </c>
      <c r="P46" s="50">
        <f>+I2161</f>
        <v>0.54400000000000048</v>
      </c>
      <c r="Q46" s="39">
        <f t="shared" si="1"/>
        <v>9.0177767857142861</v>
      </c>
      <c r="R46" s="39">
        <f t="shared" si="2"/>
        <v>8.7244285714285716</v>
      </c>
      <c r="S46" s="39">
        <f t="shared" si="3"/>
        <v>9.3997142857142855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6.6109999999999998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8.7790833333333307</v>
      </c>
      <c r="M47" s="50">
        <f>+F2209</f>
        <v>8.4190000000000005</v>
      </c>
      <c r="N47" s="50">
        <f>+G2209</f>
        <v>9.3859999999999992</v>
      </c>
      <c r="O47" s="50">
        <f>+H2209</f>
        <v>0.28490990239419461</v>
      </c>
      <c r="P47" s="50">
        <f>+I2209</f>
        <v>0.96699999999999875</v>
      </c>
      <c r="Q47" s="39">
        <f t="shared" si="1"/>
        <v>9.0080982142857149</v>
      </c>
      <c r="R47" s="39">
        <f t="shared" si="2"/>
        <v>8.7208571428571418</v>
      </c>
      <c r="S47" s="39">
        <f t="shared" si="3"/>
        <v>9.4208571428571428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6.6870000000000003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8.6156874999999982</v>
      </c>
      <c r="M48" s="50">
        <f>+F2257</f>
        <v>8.3439999999999994</v>
      </c>
      <c r="N48" s="50">
        <f>+G2257</f>
        <v>9.0150000000000006</v>
      </c>
      <c r="O48" s="50">
        <f>+H2257</f>
        <v>0.21628568147392085</v>
      </c>
      <c r="P48" s="50">
        <f>+I2257</f>
        <v>0.67100000000000115</v>
      </c>
      <c r="Q48" s="39">
        <f t="shared" si="1"/>
        <v>8.973139880952381</v>
      </c>
      <c r="R48" s="39">
        <f t="shared" si="2"/>
        <v>8.6817142857142855</v>
      </c>
      <c r="S48" s="39">
        <f t="shared" si="3"/>
        <v>9.3997142857142855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6.6870000000000003</v>
      </c>
      <c r="E49" s="39">
        <f>+IF(D49="","",AVERAGE(D2:D49))</f>
        <v>6.686041666666668</v>
      </c>
      <c r="F49" s="39">
        <f>+IF(D49="","",MIN(D2:D49))</f>
        <v>6.4080000000000004</v>
      </c>
      <c r="G49" s="39">
        <f>+IF(D49="","",MAX(D2:D49))</f>
        <v>6.9649999999999999</v>
      </c>
      <c r="H49" s="39">
        <f>STDEV(D2:D49)</f>
        <v>0.16106110355394368</v>
      </c>
      <c r="I49" s="39">
        <f>+IF(F49="","",(G49-F49))</f>
        <v>0.5569999999999995</v>
      </c>
      <c r="J49" s="46">
        <f t="shared" si="0"/>
        <v>48</v>
      </c>
      <c r="K49" s="49">
        <f>+A2305</f>
        <v>43148</v>
      </c>
      <c r="L49" s="50">
        <f>+E2305</f>
        <v>8.8913541666666678</v>
      </c>
      <c r="M49" s="50">
        <f>+F2305</f>
        <v>8.6180000000000003</v>
      </c>
      <c r="N49" s="50">
        <f>+G2305</f>
        <v>9.2620000000000005</v>
      </c>
      <c r="O49" s="50">
        <f>+H2305</f>
        <v>0.21387473860195991</v>
      </c>
      <c r="P49" s="50">
        <f>+I2305</f>
        <v>0.64400000000000013</v>
      </c>
      <c r="Q49" s="39">
        <f t="shared" si="1"/>
        <v>8.9617678571428581</v>
      </c>
      <c r="R49" s="39">
        <f t="shared" si="2"/>
        <v>8.6568571428571435</v>
      </c>
      <c r="S49" s="39">
        <f t="shared" si="3"/>
        <v>9.4067142857142851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6.6609999999999996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8.6701875000000026</v>
      </c>
      <c r="M50" s="50">
        <f>+F2353</f>
        <v>8.4440000000000008</v>
      </c>
      <c r="N50" s="50">
        <f>+G2353</f>
        <v>9.2379999999999995</v>
      </c>
      <c r="O50" s="50">
        <f>+H2353</f>
        <v>0.24625213305048732</v>
      </c>
      <c r="P50" s="50">
        <f>+I2353</f>
        <v>0.79399999999999871</v>
      </c>
      <c r="Q50" s="39">
        <f t="shared" si="1"/>
        <v>8.8843720238095241</v>
      </c>
      <c r="R50" s="39">
        <f t="shared" si="2"/>
        <v>8.5930000000000017</v>
      </c>
      <c r="S50" s="39">
        <f t="shared" si="3"/>
        <v>9.3398571428571433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6.6609999999999996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8.3693333333333371</v>
      </c>
      <c r="M51" s="50">
        <f>+F2401</f>
        <v>8.2449999999999992</v>
      </c>
      <c r="N51" s="50">
        <f>+G2401</f>
        <v>8.4939999999999998</v>
      </c>
      <c r="O51" s="50">
        <f>+H2401</f>
        <v>8.8487367371829884E-2</v>
      </c>
      <c r="P51" s="50">
        <f>+I2401</f>
        <v>0.24900000000000055</v>
      </c>
      <c r="Q51" s="39">
        <f t="shared" si="1"/>
        <v>8.769285714285715</v>
      </c>
      <c r="R51" s="39">
        <f t="shared" si="2"/>
        <v>8.5184285714285721</v>
      </c>
      <c r="S51" s="39">
        <f t="shared" si="3"/>
        <v>9.180714285714286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6.6109999999999998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8.4044791666666629</v>
      </c>
      <c r="M52" s="50">
        <f>+F2449</f>
        <v>8.2449999999999992</v>
      </c>
      <c r="N52" s="50">
        <f>+G2449</f>
        <v>8.6929999999999996</v>
      </c>
      <c r="O52" s="50">
        <f>+H2449</f>
        <v>0.13858724720785998</v>
      </c>
      <c r="P52" s="50">
        <f>+I2449</f>
        <v>0.4480000000000004</v>
      </c>
      <c r="Q52" s="39">
        <f t="shared" si="1"/>
        <v>8.6926547619047607</v>
      </c>
      <c r="R52" s="39">
        <f t="shared" si="2"/>
        <v>8.4615714285714283</v>
      </c>
      <c r="S52" s="39">
        <f t="shared" si="3"/>
        <v>9.0782857142857143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6.56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8.5371458333333301</v>
      </c>
      <c r="M53" s="50">
        <f>+F2497</f>
        <v>8.27</v>
      </c>
      <c r="N53" s="50">
        <f>+G2497</f>
        <v>8.9160000000000004</v>
      </c>
      <c r="O53" s="50">
        <f>+H2497</f>
        <v>0.18727156178824886</v>
      </c>
      <c r="P53" s="50">
        <f>+I2497</f>
        <v>0.6460000000000008</v>
      </c>
      <c r="Q53" s="39">
        <f t="shared" si="1"/>
        <v>8.609610119047618</v>
      </c>
      <c r="R53" s="39">
        <f t="shared" si="2"/>
        <v>8.3692857142857129</v>
      </c>
      <c r="S53" s="39">
        <f t="shared" si="3"/>
        <v>9.000571428571428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6.5350000000000001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8.9183124999999972</v>
      </c>
      <c r="M54" s="50">
        <f>+F2545</f>
        <v>8.7420000000000009</v>
      </c>
      <c r="N54" s="50">
        <f>+G2545</f>
        <v>9.1140000000000008</v>
      </c>
      <c r="O54" s="50">
        <f>+H2545</f>
        <v>0.11307804803235924</v>
      </c>
      <c r="P54" s="50">
        <f>+I2545</f>
        <v>0.37199999999999989</v>
      </c>
      <c r="Q54" s="39">
        <f t="shared" si="1"/>
        <v>8.6294999999999984</v>
      </c>
      <c r="R54" s="39">
        <f t="shared" si="2"/>
        <v>8.4154285714285724</v>
      </c>
      <c r="S54" s="39">
        <f t="shared" si="3"/>
        <v>8.9617142857142849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6.5090000000000003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8.6395</v>
      </c>
      <c r="M55" s="50">
        <f>+F2593</f>
        <v>8.3190000000000008</v>
      </c>
      <c r="N55" s="50">
        <f>+G2593</f>
        <v>9.0150000000000006</v>
      </c>
      <c r="O55" s="50">
        <f>+H2593</f>
        <v>0.22464648350951663</v>
      </c>
      <c r="P55" s="50">
        <f>+I2593</f>
        <v>0.69599999999999973</v>
      </c>
      <c r="Q55" s="39">
        <f t="shared" si="1"/>
        <v>8.6329017857142851</v>
      </c>
      <c r="R55" s="39">
        <f t="shared" si="2"/>
        <v>8.4118571428571443</v>
      </c>
      <c r="S55" s="39">
        <f t="shared" si="3"/>
        <v>8.9617142857142849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6.5090000000000003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8.7838958333333341</v>
      </c>
      <c r="M56" s="50">
        <f>+F2641</f>
        <v>8.5679999999999996</v>
      </c>
      <c r="N56" s="50">
        <f>+G2641</f>
        <v>9.1630000000000003</v>
      </c>
      <c r="O56" s="50">
        <f>+H2641</f>
        <v>0.18913771179969047</v>
      </c>
      <c r="P56" s="50">
        <f>+I2641</f>
        <v>0.59500000000000064</v>
      </c>
      <c r="Q56" s="39">
        <f t="shared" si="1"/>
        <v>8.6175505952380949</v>
      </c>
      <c r="R56" s="39">
        <f t="shared" si="2"/>
        <v>8.4047142857142862</v>
      </c>
      <c r="S56" s="39">
        <f t="shared" si="3"/>
        <v>8.9475714285714272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6.4580000000000002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9.1219583333333336</v>
      </c>
      <c r="M57" s="50">
        <f>+F2689</f>
        <v>8.8659999999999997</v>
      </c>
      <c r="N57" s="50">
        <f>+G2689</f>
        <v>9.4600000000000009</v>
      </c>
      <c r="O57" s="50">
        <f>+H2689</f>
        <v>0.18834519670160796</v>
      </c>
      <c r="P57" s="50">
        <f>+I2689</f>
        <v>0.59400000000000119</v>
      </c>
      <c r="Q57" s="39">
        <f t="shared" si="1"/>
        <v>8.6820892857142837</v>
      </c>
      <c r="R57" s="39">
        <f t="shared" si="2"/>
        <v>8.4649999999999999</v>
      </c>
      <c r="S57" s="39">
        <f t="shared" si="3"/>
        <v>8.9792857142857141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6.4580000000000002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9.3620625000000022</v>
      </c>
      <c r="M58" s="50">
        <f>+F2737</f>
        <v>9.1389999999999993</v>
      </c>
      <c r="N58" s="50">
        <f>+G2737</f>
        <v>9.6820000000000004</v>
      </c>
      <c r="O58" s="50">
        <f>+H2737</f>
        <v>0.1635089178711801</v>
      </c>
      <c r="P58" s="50">
        <f>+I2737</f>
        <v>0.54300000000000104</v>
      </c>
      <c r="Q58" s="39">
        <f t="shared" si="1"/>
        <v>8.8239077380952367</v>
      </c>
      <c r="R58" s="39">
        <f t="shared" si="2"/>
        <v>8.5927142857142851</v>
      </c>
      <c r="S58" s="39">
        <f t="shared" si="3"/>
        <v>9.1489999999999991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6.4329999999999998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9.618041666666663</v>
      </c>
      <c r="M59" s="50">
        <f>+F2785</f>
        <v>9.4600000000000009</v>
      </c>
      <c r="N59" s="50">
        <f>+G2785</f>
        <v>9.7560000000000002</v>
      </c>
      <c r="O59" s="50">
        <f>+H2785</f>
        <v>0.10086054377594887</v>
      </c>
      <c r="P59" s="50">
        <f>+I2785</f>
        <v>0.29599999999999937</v>
      </c>
      <c r="Q59" s="39">
        <f t="shared" si="1"/>
        <v>8.9972738095238078</v>
      </c>
      <c r="R59" s="39">
        <f t="shared" si="2"/>
        <v>8.7662857142857131</v>
      </c>
      <c r="S59" s="39">
        <f t="shared" si="3"/>
        <v>9.3008571428571418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6.4580000000000002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9.4715624999999992</v>
      </c>
      <c r="M60" s="50">
        <f>+F2833</f>
        <v>9.2870000000000008</v>
      </c>
      <c r="N60" s="50">
        <f>+G2833</f>
        <v>9.7309999999999999</v>
      </c>
      <c r="O60" s="50">
        <f>+H2833</f>
        <v>0.14790090216662666</v>
      </c>
      <c r="P60" s="50">
        <f>+I2833</f>
        <v>0.44399999999999906</v>
      </c>
      <c r="Q60" s="39">
        <f t="shared" si="1"/>
        <v>9.1307619047619024</v>
      </c>
      <c r="R60" s="39">
        <f t="shared" si="2"/>
        <v>8.9115714285714294</v>
      </c>
      <c r="S60" s="39">
        <f t="shared" si="3"/>
        <v>9.4172857142857147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6.4329999999999998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9.374270833333334</v>
      </c>
      <c r="M61" s="50">
        <f>+F2881</f>
        <v>9.0890000000000004</v>
      </c>
      <c r="N61" s="50">
        <f>+G2881</f>
        <v>9.5830000000000002</v>
      </c>
      <c r="O61" s="50">
        <f>+H2881</f>
        <v>0.18061087118659311</v>
      </c>
      <c r="P61" s="50">
        <f>+I2881</f>
        <v>0.49399999999999977</v>
      </c>
      <c r="Q61" s="39">
        <f t="shared" ref="Q61:Q124" si="13">IF(L61="","",(AVERAGE(L55:L61)))</f>
        <v>9.1958988095238094</v>
      </c>
      <c r="R61" s="39">
        <f t="shared" ref="R61:R124" si="14">IF(L61="","",(AVERAGE(M55:M61)))</f>
        <v>8.9611428571428569</v>
      </c>
      <c r="S61" s="39">
        <f t="shared" ref="S61:S124" si="15">IF(L61="","",(AVERAGE(N55:N61)))</f>
        <v>9.4842857142857149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6.4080000000000004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9.6266458333333382</v>
      </c>
      <c r="M62" s="50">
        <f>+F2929</f>
        <v>9.5090000000000003</v>
      </c>
      <c r="N62" s="50">
        <f>+G2929</f>
        <v>9.952</v>
      </c>
      <c r="O62" s="50">
        <f>+H2929</f>
        <v>0.15324621956856452</v>
      </c>
      <c r="P62" s="50">
        <f>+I2929</f>
        <v>0.44299999999999962</v>
      </c>
      <c r="Q62" s="39">
        <f t="shared" si="13"/>
        <v>9.3369196428571435</v>
      </c>
      <c r="R62" s="39">
        <f t="shared" si="14"/>
        <v>9.1311428571428568</v>
      </c>
      <c r="S62" s="39">
        <f t="shared" si="15"/>
        <v>9.6181428571428569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6.4080000000000004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9.7087500000000002</v>
      </c>
      <c r="M63" s="50">
        <f>+F2977</f>
        <v>9.4350000000000005</v>
      </c>
      <c r="N63" s="50">
        <f>+G2977</f>
        <v>10.051</v>
      </c>
      <c r="O63" s="50">
        <f>+H2977</f>
        <v>0.20359873970265774</v>
      </c>
      <c r="P63" s="50">
        <f>+I2977</f>
        <v>0.61599999999999966</v>
      </c>
      <c r="Q63" s="39">
        <f t="shared" si="13"/>
        <v>9.4690416666666675</v>
      </c>
      <c r="R63" s="39">
        <f t="shared" si="14"/>
        <v>9.254999999999999</v>
      </c>
      <c r="S63" s="39">
        <f t="shared" si="15"/>
        <v>9.745000000000001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6.4080000000000004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10.056104166666669</v>
      </c>
      <c r="M64" s="50">
        <f>+F3025</f>
        <v>9.8539999999999992</v>
      </c>
      <c r="N64" s="50">
        <f>+G3025</f>
        <v>10.345000000000001</v>
      </c>
      <c r="O64" s="50">
        <f>+H3025</f>
        <v>0.16349835571862822</v>
      </c>
      <c r="P64" s="50">
        <f>+I3025</f>
        <v>0.49100000000000144</v>
      </c>
      <c r="Q64" s="39">
        <f t="shared" si="13"/>
        <v>9.6024910714285721</v>
      </c>
      <c r="R64" s="39">
        <f t="shared" si="14"/>
        <v>9.3961428571428574</v>
      </c>
      <c r="S64" s="39">
        <f t="shared" si="15"/>
        <v>9.8714285714285719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6.3819999999999997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10.088708333333331</v>
      </c>
      <c r="M65" s="50">
        <f>+F3073</f>
        <v>9.7560000000000002</v>
      </c>
      <c r="N65" s="50">
        <f>+G3073</f>
        <v>10.394</v>
      </c>
      <c r="O65" s="50">
        <f>+H3073</f>
        <v>0.22001750010990029</v>
      </c>
      <c r="P65" s="50">
        <f>+I3073</f>
        <v>0.6379999999999999</v>
      </c>
      <c r="Q65" s="39">
        <f t="shared" si="13"/>
        <v>9.7062976190476196</v>
      </c>
      <c r="R65" s="39">
        <f t="shared" si="14"/>
        <v>9.4842857142857149</v>
      </c>
      <c r="S65" s="39">
        <f t="shared" si="15"/>
        <v>9.9731428571428573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6.3570000000000002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10.231458333333334</v>
      </c>
      <c r="M66" s="50">
        <f>+F3121</f>
        <v>10.026</v>
      </c>
      <c r="N66" s="50">
        <f>+G3121</f>
        <v>10.443</v>
      </c>
      <c r="O66" s="50">
        <f>+H3121</f>
        <v>0.12788075534908477</v>
      </c>
      <c r="P66" s="50">
        <f>+I3121</f>
        <v>0.41699999999999982</v>
      </c>
      <c r="Q66" s="39">
        <f t="shared" si="13"/>
        <v>9.7939285714285713</v>
      </c>
      <c r="R66" s="39">
        <f t="shared" si="14"/>
        <v>9.5651428571428578</v>
      </c>
      <c r="S66" s="39">
        <f t="shared" si="15"/>
        <v>10.071285714285713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6.306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10.090833333333329</v>
      </c>
      <c r="M67" s="50">
        <f>+F3169</f>
        <v>9.8539999999999992</v>
      </c>
      <c r="N67" s="50">
        <f>+G3169</f>
        <v>10.417999999999999</v>
      </c>
      <c r="O67" s="50">
        <f>+H3169</f>
        <v>0.16714235661820293</v>
      </c>
      <c r="P67" s="50">
        <f>+I3169</f>
        <v>0.56400000000000006</v>
      </c>
      <c r="Q67" s="39">
        <f t="shared" si="13"/>
        <v>9.8823958333333337</v>
      </c>
      <c r="R67" s="39">
        <f t="shared" si="14"/>
        <v>9.6461428571428574</v>
      </c>
      <c r="S67" s="39">
        <f t="shared" si="15"/>
        <v>10.16942857142857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6.3570000000000002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9.4700000000000006</v>
      </c>
      <c r="M68" s="50">
        <f>+F3217</f>
        <v>9.2620000000000005</v>
      </c>
      <c r="N68" s="50">
        <f>+G3217</f>
        <v>9.8290000000000006</v>
      </c>
      <c r="O68" s="50">
        <f>+H3217</f>
        <v>0.15692659891429656</v>
      </c>
      <c r="P68" s="50">
        <f>+I3217</f>
        <v>0.56700000000000017</v>
      </c>
      <c r="Q68" s="39">
        <f t="shared" si="13"/>
        <v>9.89607142857143</v>
      </c>
      <c r="R68" s="39">
        <f t="shared" si="14"/>
        <v>9.6708571428571428</v>
      </c>
      <c r="S68" s="39">
        <f t="shared" si="15"/>
        <v>10.204571428571427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6.3570000000000002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9.2055416666666705</v>
      </c>
      <c r="M69" s="50">
        <f>+F3265</f>
        <v>8.99</v>
      </c>
      <c r="N69" s="50">
        <f>+G3265</f>
        <v>9.5340000000000007</v>
      </c>
      <c r="O69" s="50">
        <f>+H3265</f>
        <v>0.15648641547096151</v>
      </c>
      <c r="P69" s="50">
        <f>+I3265</f>
        <v>0.54400000000000048</v>
      </c>
      <c r="Q69" s="39">
        <f t="shared" si="13"/>
        <v>9.8359136904761915</v>
      </c>
      <c r="R69" s="39">
        <f t="shared" si="14"/>
        <v>9.5967142857142846</v>
      </c>
      <c r="S69" s="39">
        <f t="shared" si="15"/>
        <v>10.144857142857143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6.3570000000000002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9.1292291666666685</v>
      </c>
      <c r="M70" s="50">
        <f>+F3313</f>
        <v>8.9649999999999999</v>
      </c>
      <c r="N70" s="50">
        <f>+G3313</f>
        <v>9.3859999999999992</v>
      </c>
      <c r="O70" s="50">
        <f>+H3313</f>
        <v>0.13607886317700513</v>
      </c>
      <c r="P70" s="50">
        <f>+I3313</f>
        <v>0.42099999999999937</v>
      </c>
      <c r="Q70" s="39">
        <f t="shared" si="13"/>
        <v>9.7531249999999989</v>
      </c>
      <c r="R70" s="39">
        <f t="shared" si="14"/>
        <v>9.5295714285714279</v>
      </c>
      <c r="S70" s="39">
        <f t="shared" si="15"/>
        <v>10.049857142857144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6.3819999999999997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9.4272708333333366</v>
      </c>
      <c r="M71" s="50">
        <f>+F3361</f>
        <v>9.3119999999999994</v>
      </c>
      <c r="N71" s="50">
        <f>+G3361</f>
        <v>9.6319999999999997</v>
      </c>
      <c r="O71" s="50">
        <f>+H3361</f>
        <v>9.4731589371353342E-2</v>
      </c>
      <c r="P71" s="50">
        <f>+I3361</f>
        <v>0.32000000000000028</v>
      </c>
      <c r="Q71" s="39">
        <f t="shared" si="13"/>
        <v>9.6632916666666659</v>
      </c>
      <c r="R71" s="39">
        <f t="shared" si="14"/>
        <v>9.4521428571428565</v>
      </c>
      <c r="S71" s="39">
        <f t="shared" si="15"/>
        <v>9.9480000000000022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6.3819999999999997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9.7313958333333339</v>
      </c>
      <c r="M72" s="50">
        <f>+F3409</f>
        <v>9.6080000000000005</v>
      </c>
      <c r="N72" s="50">
        <f>+G3409</f>
        <v>9.9770000000000003</v>
      </c>
      <c r="O72" s="50">
        <f>+H3409</f>
        <v>0.13920836053141331</v>
      </c>
      <c r="P72" s="50">
        <f>+I3409</f>
        <v>0.36899999999999977</v>
      </c>
      <c r="Q72" s="39">
        <f t="shared" si="13"/>
        <v>9.612247023809525</v>
      </c>
      <c r="R72" s="39">
        <f t="shared" si="14"/>
        <v>9.4309999999999992</v>
      </c>
      <c r="S72" s="39">
        <f t="shared" si="15"/>
        <v>9.8884285714285713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6.3570000000000002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9.5206666666666706</v>
      </c>
      <c r="M73" s="50">
        <f>+F3457</f>
        <v>9.2620000000000005</v>
      </c>
      <c r="N73" s="50">
        <f>+G3457</f>
        <v>9.952</v>
      </c>
      <c r="O73" s="50">
        <f>+H3457</f>
        <v>0.23554656524170139</v>
      </c>
      <c r="P73" s="50">
        <f>+I3457</f>
        <v>0.6899999999999995</v>
      </c>
      <c r="Q73" s="39">
        <f t="shared" si="13"/>
        <v>9.5107053571428573</v>
      </c>
      <c r="R73" s="39">
        <f t="shared" si="14"/>
        <v>9.3218571428571426</v>
      </c>
      <c r="S73" s="39">
        <f t="shared" si="15"/>
        <v>9.8182857142857127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6.306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9.2915833333333335</v>
      </c>
      <c r="M74" s="50">
        <f>+F3505</f>
        <v>9.1389999999999993</v>
      </c>
      <c r="N74" s="50">
        <f>+G3505</f>
        <v>9.4600000000000009</v>
      </c>
      <c r="O74" s="50">
        <f>+H3505</f>
        <v>0.10851548243950292</v>
      </c>
      <c r="P74" s="50">
        <f>+I3505</f>
        <v>0.32100000000000151</v>
      </c>
      <c r="Q74" s="39">
        <f t="shared" si="13"/>
        <v>9.396526785714288</v>
      </c>
      <c r="R74" s="39">
        <f t="shared" si="14"/>
        <v>9.2197142857142858</v>
      </c>
      <c r="S74" s="39">
        <f t="shared" si="15"/>
        <v>9.6814285714285724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6.4080000000000004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9.1313958333333325</v>
      </c>
      <c r="M75" s="50">
        <f>+F3553</f>
        <v>8.9160000000000004</v>
      </c>
      <c r="N75" s="50">
        <f>+G3553</f>
        <v>9.4350000000000005</v>
      </c>
      <c r="O75" s="50">
        <f>+H3553</f>
        <v>0.14249729218529672</v>
      </c>
      <c r="P75" s="50">
        <f>+I3553</f>
        <v>0.51900000000000013</v>
      </c>
      <c r="Q75" s="39">
        <f t="shared" si="13"/>
        <v>9.3481547619047642</v>
      </c>
      <c r="R75" s="39">
        <f t="shared" si="14"/>
        <v>9.170285714285713</v>
      </c>
      <c r="S75" s="39">
        <f t="shared" si="15"/>
        <v>9.6251428571428566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6.484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8.8532291666666669</v>
      </c>
      <c r="M76" s="50">
        <f>+F3601</f>
        <v>8.6180000000000003</v>
      </c>
      <c r="N76" s="50">
        <f>+G3601</f>
        <v>9.1630000000000003</v>
      </c>
      <c r="O76" s="50">
        <f>+H3601</f>
        <v>0.17239603584119575</v>
      </c>
      <c r="P76" s="50">
        <f>+I3601</f>
        <v>0.54499999999999993</v>
      </c>
      <c r="Q76" s="39">
        <f t="shared" si="13"/>
        <v>9.2978244047619061</v>
      </c>
      <c r="R76" s="39">
        <f t="shared" si="14"/>
        <v>9.1171428571428574</v>
      </c>
      <c r="S76" s="39">
        <f t="shared" si="15"/>
        <v>9.5721428571428593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6.56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9.1759166666666676</v>
      </c>
      <c r="M77" s="50">
        <f>+F3649</f>
        <v>8.891</v>
      </c>
      <c r="N77" s="50">
        <f>+G3649</f>
        <v>9.7059999999999995</v>
      </c>
      <c r="O77" s="50">
        <f>+H3649</f>
        <v>0.28781146557479598</v>
      </c>
      <c r="P77" s="50">
        <f>+I3649</f>
        <v>0.8149999999999995</v>
      </c>
      <c r="Q77" s="39">
        <f t="shared" si="13"/>
        <v>9.3044940476190483</v>
      </c>
      <c r="R77" s="39">
        <f t="shared" si="14"/>
        <v>9.1065714285714279</v>
      </c>
      <c r="S77" s="39">
        <f t="shared" si="15"/>
        <v>9.6178571428571438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6.6360000000000001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9.3932291666666661</v>
      </c>
      <c r="M78" s="50">
        <f>+F3697</f>
        <v>8.99</v>
      </c>
      <c r="N78" s="50">
        <f>+G3697</f>
        <v>9.8049999999999997</v>
      </c>
      <c r="O78" s="50">
        <f>+H3697</f>
        <v>0.27540447929602019</v>
      </c>
      <c r="P78" s="50">
        <f>+I3697</f>
        <v>0.8149999999999995</v>
      </c>
      <c r="Q78" s="39">
        <f t="shared" si="13"/>
        <v>9.2996309523809533</v>
      </c>
      <c r="R78" s="39">
        <f t="shared" si="14"/>
        <v>9.0605714285714285</v>
      </c>
      <c r="S78" s="39">
        <f t="shared" si="15"/>
        <v>9.642571428571431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6.6609999999999996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9.3828750000000021</v>
      </c>
      <c r="M79" s="50">
        <f>+F3745</f>
        <v>8.9410000000000007</v>
      </c>
      <c r="N79" s="50">
        <f>+G3745</f>
        <v>9.9030000000000005</v>
      </c>
      <c r="O79" s="50">
        <f>+H3745</f>
        <v>0.31849677676314175</v>
      </c>
      <c r="P79" s="50">
        <f>+I3745</f>
        <v>0.96199999999999974</v>
      </c>
      <c r="Q79" s="39">
        <f t="shared" si="13"/>
        <v>9.249842261904762</v>
      </c>
      <c r="R79" s="39">
        <f t="shared" si="14"/>
        <v>8.9652857142857147</v>
      </c>
      <c r="S79" s="39">
        <f t="shared" si="15"/>
        <v>9.6320000000000014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6.6870000000000003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9.7473958333333375</v>
      </c>
      <c r="M80" s="50">
        <f>+F3793</f>
        <v>9.3360000000000003</v>
      </c>
      <c r="N80" s="50">
        <f>+G3793</f>
        <v>10.394</v>
      </c>
      <c r="O80" s="50">
        <f>+H3793</f>
        <v>0.33362915707466967</v>
      </c>
      <c r="P80" s="50">
        <f>+I3793</f>
        <v>1.0579999999999998</v>
      </c>
      <c r="Q80" s="39">
        <f t="shared" si="13"/>
        <v>9.2822321428571435</v>
      </c>
      <c r="R80" s="39">
        <f t="shared" si="14"/>
        <v>8.9758571428571425</v>
      </c>
      <c r="S80" s="39">
        <f t="shared" si="15"/>
        <v>9.6951428571428568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6.6870000000000003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9.989979166666668</v>
      </c>
      <c r="M81" s="50">
        <f>+F3841</f>
        <v>9.7059999999999995</v>
      </c>
      <c r="N81" s="50">
        <f>+G3841</f>
        <v>10.369</v>
      </c>
      <c r="O81" s="50">
        <f>+H3841</f>
        <v>0.1956604189833438</v>
      </c>
      <c r="P81" s="50">
        <f>+I3841</f>
        <v>0.66300000000000026</v>
      </c>
      <c r="Q81" s="39">
        <f t="shared" si="13"/>
        <v>9.382002976190476</v>
      </c>
      <c r="R81" s="39">
        <f t="shared" si="14"/>
        <v>9.0568571428571421</v>
      </c>
      <c r="S81" s="39">
        <f t="shared" si="15"/>
        <v>9.8249999999999993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6.7119999999999997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9.8108333333333295</v>
      </c>
      <c r="M82" s="50">
        <f>+F3889</f>
        <v>9.5830000000000002</v>
      </c>
      <c r="N82" s="50">
        <f>+G3889</f>
        <v>10.124000000000001</v>
      </c>
      <c r="O82" s="50">
        <f>+H3889</f>
        <v>0.16366914386188444</v>
      </c>
      <c r="P82" s="50">
        <f>+I3889</f>
        <v>0.54100000000000037</v>
      </c>
      <c r="Q82" s="39">
        <f t="shared" si="13"/>
        <v>9.4790654761904758</v>
      </c>
      <c r="R82" s="39">
        <f t="shared" si="14"/>
        <v>9.1521428571428576</v>
      </c>
      <c r="S82" s="39">
        <f t="shared" si="15"/>
        <v>9.9234285714285715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6.7119999999999997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9.3636458333333348</v>
      </c>
      <c r="M83" s="50">
        <f>+F3937</f>
        <v>9.2129999999999992</v>
      </c>
      <c r="N83" s="50">
        <f>+G3937</f>
        <v>9.7059999999999995</v>
      </c>
      <c r="O83" s="50">
        <f>+H3937</f>
        <v>0.14739807002162325</v>
      </c>
      <c r="P83" s="50">
        <f>+I3937</f>
        <v>0.49300000000000033</v>
      </c>
      <c r="Q83" s="39">
        <f t="shared" si="13"/>
        <v>9.5519821428571419</v>
      </c>
      <c r="R83" s="39">
        <f t="shared" si="14"/>
        <v>9.2371428571428567</v>
      </c>
      <c r="S83" s="39">
        <f t="shared" si="15"/>
        <v>10.001000000000001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6.7119999999999997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9.1877083333333349</v>
      </c>
      <c r="M84" s="50">
        <f>+F3985</f>
        <v>8.8409999999999993</v>
      </c>
      <c r="N84" s="50">
        <f>+G3985</f>
        <v>9.7309999999999999</v>
      </c>
      <c r="O84" s="50">
        <f>+H3985</f>
        <v>0.28589448718262905</v>
      </c>
      <c r="P84" s="50">
        <f>+I3985</f>
        <v>0.89000000000000057</v>
      </c>
      <c r="Q84" s="39">
        <f t="shared" si="13"/>
        <v>9.5536666666666683</v>
      </c>
      <c r="R84" s="39">
        <f t="shared" si="14"/>
        <v>9.23</v>
      </c>
      <c r="S84" s="39">
        <f t="shared" si="15"/>
        <v>10.004571428571428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6.7119999999999997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9.7430208333333344</v>
      </c>
      <c r="M85" s="50">
        <f>+F4033</f>
        <v>9.4849999999999994</v>
      </c>
      <c r="N85" s="50">
        <f>+G4033</f>
        <v>10.198</v>
      </c>
      <c r="O85" s="50">
        <f>+H4033</f>
        <v>0.23953025745735887</v>
      </c>
      <c r="P85" s="50">
        <f>+I4033</f>
        <v>0.71300000000000097</v>
      </c>
      <c r="Q85" s="39">
        <f t="shared" si="13"/>
        <v>9.6036369047619079</v>
      </c>
      <c r="R85" s="39">
        <f t="shared" si="14"/>
        <v>9.300714285714287</v>
      </c>
      <c r="S85" s="39">
        <f t="shared" si="15"/>
        <v>10.060714285714285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6.6360000000000001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9.7189375000000009</v>
      </c>
      <c r="M86" s="50">
        <f>+F4081</f>
        <v>9.3859999999999992</v>
      </c>
      <c r="N86" s="50">
        <f>+G4081</f>
        <v>10.148999999999999</v>
      </c>
      <c r="O86" s="50">
        <f>+H4081</f>
        <v>0.22551373088827412</v>
      </c>
      <c r="P86" s="50">
        <f>+I4081</f>
        <v>0.7629999999999999</v>
      </c>
      <c r="Q86" s="39">
        <f t="shared" si="13"/>
        <v>9.6516458333333333</v>
      </c>
      <c r="R86" s="39">
        <f t="shared" si="14"/>
        <v>9.3642857142857139</v>
      </c>
      <c r="S86" s="39">
        <f t="shared" si="15"/>
        <v>10.095857142857144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6.6609999999999996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9.3335625000000029</v>
      </c>
      <c r="M87" s="50">
        <f>+F4129</f>
        <v>8.99</v>
      </c>
      <c r="N87" s="50">
        <f>+G4129</f>
        <v>9.8049999999999997</v>
      </c>
      <c r="O87" s="50">
        <f>+H4129</f>
        <v>0.24026172840945323</v>
      </c>
      <c r="P87" s="50">
        <f>+I4129</f>
        <v>0.8149999999999995</v>
      </c>
      <c r="Q87" s="39">
        <f t="shared" si="13"/>
        <v>9.592526785714286</v>
      </c>
      <c r="R87" s="39">
        <f t="shared" si="14"/>
        <v>9.3148571428571412</v>
      </c>
      <c r="S87" s="39">
        <f t="shared" si="15"/>
        <v>10.011714285714286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6.6609999999999996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9.6528333333333354</v>
      </c>
      <c r="M88" s="50">
        <f>+F4177</f>
        <v>9.5340000000000007</v>
      </c>
      <c r="N88" s="50">
        <f>+G4177</f>
        <v>9.9030000000000005</v>
      </c>
      <c r="O88" s="50">
        <f>+H4177</f>
        <v>0.12463637892025968</v>
      </c>
      <c r="P88" s="50">
        <f>+I4177</f>
        <v>0.36899999999999977</v>
      </c>
      <c r="Q88" s="39">
        <f t="shared" si="13"/>
        <v>9.5443630952380953</v>
      </c>
      <c r="R88" s="39">
        <f t="shared" si="14"/>
        <v>9.290285714285714</v>
      </c>
      <c r="S88" s="39">
        <f t="shared" si="15"/>
        <v>9.9451428571428568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6.6360000000000001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9.6451250000000037</v>
      </c>
      <c r="M89" s="50">
        <f>+F4225</f>
        <v>9.3859999999999992</v>
      </c>
      <c r="N89" s="50">
        <f>+G4225</f>
        <v>9.9030000000000005</v>
      </c>
      <c r="O89" s="50">
        <f>+H4225</f>
        <v>0.18427900043141107</v>
      </c>
      <c r="P89" s="50">
        <f>+I4225</f>
        <v>0.51700000000000124</v>
      </c>
      <c r="Q89" s="39">
        <f t="shared" si="13"/>
        <v>9.5206904761904791</v>
      </c>
      <c r="R89" s="39">
        <f t="shared" si="14"/>
        <v>9.262142857142857</v>
      </c>
      <c r="S89" s="39">
        <f t="shared" si="15"/>
        <v>9.9135714285714283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6.6109999999999998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9.4606875000000006</v>
      </c>
      <c r="M90" s="50">
        <f>+F4273</f>
        <v>9.1880000000000006</v>
      </c>
      <c r="N90" s="50">
        <f>+G4273</f>
        <v>9.8539999999999992</v>
      </c>
      <c r="O90" s="50">
        <f>+H4273</f>
        <v>0.19981876429362133</v>
      </c>
      <c r="P90" s="50">
        <f>+I4273</f>
        <v>0.66599999999999859</v>
      </c>
      <c r="Q90" s="39">
        <f t="shared" si="13"/>
        <v>9.5345535714285745</v>
      </c>
      <c r="R90" s="39">
        <f t="shared" si="14"/>
        <v>9.2585714285714289</v>
      </c>
      <c r="S90" s="39">
        <f t="shared" si="15"/>
        <v>9.9347142857142874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6.6609999999999996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9.6600416666666664</v>
      </c>
      <c r="M91" s="50">
        <f>+F4321</f>
        <v>9.2620000000000005</v>
      </c>
      <c r="N91" s="50">
        <f>+G4321</f>
        <v>10.394</v>
      </c>
      <c r="O91" s="50">
        <f>+H4321</f>
        <v>0.37195492510794459</v>
      </c>
      <c r="P91" s="50">
        <f>+I4321</f>
        <v>1.1319999999999997</v>
      </c>
      <c r="Q91" s="39">
        <f t="shared" si="13"/>
        <v>9.6020297619047632</v>
      </c>
      <c r="R91" s="39">
        <f t="shared" si="14"/>
        <v>9.3187142857142842</v>
      </c>
      <c r="S91" s="39">
        <f t="shared" si="15"/>
        <v>10.029428571428571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6.6870000000000003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10.188749999999997</v>
      </c>
      <c r="M92" s="50">
        <f>+F4369</f>
        <v>9.7560000000000002</v>
      </c>
      <c r="N92" s="50">
        <f>+G4369</f>
        <v>10.785</v>
      </c>
      <c r="O92" s="50">
        <f>+H4369</f>
        <v>0.33060811152216951</v>
      </c>
      <c r="P92" s="50">
        <f>+I4369</f>
        <v>1.0289999999999999</v>
      </c>
      <c r="Q92" s="39">
        <f t="shared" si="13"/>
        <v>9.6657053571428566</v>
      </c>
      <c r="R92" s="39">
        <f t="shared" si="14"/>
        <v>9.3574285714285708</v>
      </c>
      <c r="S92" s="39">
        <f t="shared" si="15"/>
        <v>10.113285714285713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6.7119999999999997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10.543333333333333</v>
      </c>
      <c r="M93" s="50">
        <f>+F4417</f>
        <v>10.1</v>
      </c>
      <c r="N93" s="50">
        <f>+G4417</f>
        <v>11.175000000000001</v>
      </c>
      <c r="O93" s="50">
        <f>+H4417</f>
        <v>0.34266218916963226</v>
      </c>
      <c r="P93" s="50">
        <f>+I4417</f>
        <v>1.0750000000000011</v>
      </c>
      <c r="Q93" s="39">
        <f t="shared" si="13"/>
        <v>9.7834761904761915</v>
      </c>
      <c r="R93" s="39">
        <f t="shared" si="14"/>
        <v>9.4594285714285711</v>
      </c>
      <c r="S93" s="39">
        <f t="shared" si="15"/>
        <v>10.259857142857141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6.7370000000000001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10.920479166666665</v>
      </c>
      <c r="M94" s="50">
        <f>+F4465</f>
        <v>10.417999999999999</v>
      </c>
      <c r="N94" s="50">
        <f>+G4465</f>
        <v>11.516</v>
      </c>
      <c r="O94" s="50">
        <f>+H4465</f>
        <v>0.36317488838951639</v>
      </c>
      <c r="P94" s="50">
        <f>+I4465</f>
        <v>1.0980000000000008</v>
      </c>
      <c r="Q94" s="39">
        <f t="shared" si="13"/>
        <v>10.010178571428572</v>
      </c>
      <c r="R94" s="39">
        <f t="shared" si="14"/>
        <v>9.6634285714285717</v>
      </c>
      <c r="S94" s="39">
        <f t="shared" si="15"/>
        <v>10.504285714285714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6.7629999999999999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11.216687500000001</v>
      </c>
      <c r="M95" s="50">
        <f>+F4513</f>
        <v>10.760999999999999</v>
      </c>
      <c r="N95" s="50">
        <f>+G4513</f>
        <v>11.686</v>
      </c>
      <c r="O95" s="50">
        <f>+H4513</f>
        <v>0.31159399089131118</v>
      </c>
      <c r="P95" s="50">
        <f>+I4513</f>
        <v>0.92500000000000071</v>
      </c>
      <c r="Q95" s="39">
        <f t="shared" si="13"/>
        <v>10.233586309523812</v>
      </c>
      <c r="R95" s="39">
        <f t="shared" si="14"/>
        <v>9.8387142857142855</v>
      </c>
      <c r="S95" s="39">
        <f t="shared" si="15"/>
        <v>10.758999999999999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6.7880000000000003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11.116854166666664</v>
      </c>
      <c r="M96" s="50">
        <f>+F4561</f>
        <v>10.785</v>
      </c>
      <c r="N96" s="50">
        <f>+G4561</f>
        <v>11.613</v>
      </c>
      <c r="O96" s="50">
        <f>+H4561</f>
        <v>0.22937945794458223</v>
      </c>
      <c r="P96" s="50">
        <f>+I4561</f>
        <v>0.8279999999999994</v>
      </c>
      <c r="Q96" s="39">
        <f t="shared" si="13"/>
        <v>10.443833333333332</v>
      </c>
      <c r="R96" s="39">
        <f t="shared" si="14"/>
        <v>10.038571428571428</v>
      </c>
      <c r="S96" s="39">
        <f t="shared" si="15"/>
        <v>11.003285714285713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6.8129999999999997</v>
      </c>
      <c r="E97" s="39">
        <f>+IF(D97="","",AVERAGE(D50:D97))</f>
        <v>6.5497916666666667</v>
      </c>
      <c r="F97" s="39">
        <f>+IF(D97="","",MIN(D50:D97))</f>
        <v>6.306</v>
      </c>
      <c r="G97" s="39">
        <f>+IF(D97="","",MAX(D50:D97))</f>
        <v>6.8129999999999997</v>
      </c>
      <c r="H97" s="39">
        <f>STDEV(D50:D97)</f>
        <v>0.14794981298778492</v>
      </c>
      <c r="I97" s="39">
        <f>+IF(F97="","",(G97-F97))</f>
        <v>0.50699999999999967</v>
      </c>
      <c r="J97" s="46">
        <f t="shared" si="16"/>
        <v>96</v>
      </c>
      <c r="K97" s="49">
        <f>+A4609</f>
        <v>43195</v>
      </c>
      <c r="L97" s="50">
        <f>+E4609</f>
        <v>10.6600625</v>
      </c>
      <c r="M97" s="50">
        <f>+F4609</f>
        <v>10.222</v>
      </c>
      <c r="N97" s="50">
        <f>+G4609</f>
        <v>11.102</v>
      </c>
      <c r="O97" s="50">
        <f>+H4609</f>
        <v>0.3058447948941258</v>
      </c>
      <c r="P97" s="50">
        <f>+I4609</f>
        <v>0.88000000000000078</v>
      </c>
      <c r="Q97" s="39">
        <f t="shared" si="13"/>
        <v>10.615172619047616</v>
      </c>
      <c r="R97" s="39">
        <f t="shared" si="14"/>
        <v>10.186285714285713</v>
      </c>
      <c r="S97" s="39">
        <f t="shared" si="15"/>
        <v>11.181571428571429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6.7880000000000003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10.839479166666672</v>
      </c>
      <c r="M98" s="50">
        <f>+F4657</f>
        <v>10.345000000000001</v>
      </c>
      <c r="N98" s="50">
        <f>+G4657</f>
        <v>11.54</v>
      </c>
      <c r="O98" s="50">
        <f>+H4657</f>
        <v>0.39582442860457934</v>
      </c>
      <c r="P98" s="50">
        <f>+I4657</f>
        <v>1.1949999999999985</v>
      </c>
      <c r="Q98" s="39">
        <f t="shared" si="13"/>
        <v>10.783663690476191</v>
      </c>
      <c r="R98" s="39">
        <f t="shared" si="14"/>
        <v>10.340999999999999</v>
      </c>
      <c r="S98" s="39">
        <f t="shared" si="15"/>
        <v>11.345285714285714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6.8129999999999997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11.277458333333335</v>
      </c>
      <c r="M99" s="50">
        <f>+F4705</f>
        <v>10.785</v>
      </c>
      <c r="N99" s="50">
        <f>+G4705</f>
        <v>11.832000000000001</v>
      </c>
      <c r="O99" s="50">
        <f>+H4705</f>
        <v>0.3595168719346476</v>
      </c>
      <c r="P99" s="50">
        <f>+I4705</f>
        <v>1.0470000000000006</v>
      </c>
      <c r="Q99" s="39">
        <f t="shared" si="13"/>
        <v>10.939193452380952</v>
      </c>
      <c r="R99" s="39">
        <f t="shared" si="14"/>
        <v>10.488</v>
      </c>
      <c r="S99" s="39">
        <f t="shared" si="15"/>
        <v>11.494857142857143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6.8639999999999999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11.525187499999996</v>
      </c>
      <c r="M100" s="50">
        <f>+F4753</f>
        <v>11.053000000000001</v>
      </c>
      <c r="N100" s="50">
        <f>+G4753</f>
        <v>12.074</v>
      </c>
      <c r="O100" s="50">
        <f>+H4753</f>
        <v>0.33590675354102079</v>
      </c>
      <c r="P100" s="50">
        <f>+I4753</f>
        <v>1.020999999999999</v>
      </c>
      <c r="Q100" s="39">
        <f t="shared" si="13"/>
        <v>11.079458333333335</v>
      </c>
      <c r="R100" s="39">
        <f t="shared" si="14"/>
        <v>10.624142857142857</v>
      </c>
      <c r="S100" s="39">
        <f t="shared" si="15"/>
        <v>11.623285714285714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6.8890000000000002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11.665375000000004</v>
      </c>
      <c r="M101" s="50">
        <f>+F4801</f>
        <v>11.175000000000001</v>
      </c>
      <c r="N101" s="50">
        <f>+G4801</f>
        <v>12.147</v>
      </c>
      <c r="O101" s="50">
        <f>+H4801</f>
        <v>0.33673429294111584</v>
      </c>
      <c r="P101" s="50">
        <f>+I4801</f>
        <v>0.97199999999999953</v>
      </c>
      <c r="Q101" s="39">
        <f t="shared" si="13"/>
        <v>11.185872023809525</v>
      </c>
      <c r="R101" s="39">
        <f t="shared" si="14"/>
        <v>10.732285714285712</v>
      </c>
      <c r="S101" s="39">
        <f t="shared" si="15"/>
        <v>11.713428571428571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6.94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11.849437500000001</v>
      </c>
      <c r="M102" s="50">
        <f>+F4849</f>
        <v>11.394</v>
      </c>
      <c r="N102" s="50">
        <f>+G4849</f>
        <v>12.34</v>
      </c>
      <c r="O102" s="50">
        <f>+H4849</f>
        <v>0.31818380251177314</v>
      </c>
      <c r="P102" s="50">
        <f>+I4849</f>
        <v>0.94599999999999973</v>
      </c>
      <c r="Q102" s="39">
        <f t="shared" si="13"/>
        <v>11.276264880952381</v>
      </c>
      <c r="R102" s="39">
        <f t="shared" si="14"/>
        <v>10.822714285714286</v>
      </c>
      <c r="S102" s="39">
        <f t="shared" si="15"/>
        <v>11.806857142857142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6.9649999999999999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11.782208333333339</v>
      </c>
      <c r="M103" s="50">
        <f>+F4897</f>
        <v>11.273</v>
      </c>
      <c r="N103" s="50">
        <f>+G4897</f>
        <v>12.268000000000001</v>
      </c>
      <c r="O103" s="50">
        <f>+H4897</f>
        <v>0.34007589630584961</v>
      </c>
      <c r="P103" s="50">
        <f>+I4897</f>
        <v>0.99500000000000099</v>
      </c>
      <c r="Q103" s="39">
        <f t="shared" si="13"/>
        <v>11.371315476190478</v>
      </c>
      <c r="R103" s="39">
        <f t="shared" si="14"/>
        <v>10.892428571428571</v>
      </c>
      <c r="S103" s="39">
        <f t="shared" si="15"/>
        <v>11.900428571428572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6.9649999999999999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11.753583333333337</v>
      </c>
      <c r="M104" s="50">
        <f>+F4945</f>
        <v>11.565</v>
      </c>
      <c r="N104" s="50">
        <f>+G4945</f>
        <v>12.170999999999999</v>
      </c>
      <c r="O104" s="50">
        <f>+H4945</f>
        <v>0.17371532512820273</v>
      </c>
      <c r="P104" s="50">
        <f>+I4945</f>
        <v>0.60599999999999987</v>
      </c>
      <c r="Q104" s="39">
        <f t="shared" si="13"/>
        <v>11.527532738095241</v>
      </c>
      <c r="R104" s="39">
        <f t="shared" si="14"/>
        <v>11.084285714285715</v>
      </c>
      <c r="S104" s="39">
        <f t="shared" si="15"/>
        <v>12.053142857142856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7.0149999999999997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11.230520833333339</v>
      </c>
      <c r="M105" s="50">
        <f>+F4993</f>
        <v>10.98</v>
      </c>
      <c r="N105" s="50">
        <f>+G4993</f>
        <v>11.565</v>
      </c>
      <c r="O105" s="50">
        <f>+H4993</f>
        <v>0.15961349454806104</v>
      </c>
      <c r="P105" s="50">
        <f>+I4993</f>
        <v>0.58499999999999908</v>
      </c>
      <c r="Q105" s="39">
        <f t="shared" si="13"/>
        <v>11.583395833333336</v>
      </c>
      <c r="R105" s="39">
        <f t="shared" si="14"/>
        <v>11.175000000000001</v>
      </c>
      <c r="S105" s="39">
        <f t="shared" si="15"/>
        <v>12.056714285714284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7.0149999999999997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10.723958333333329</v>
      </c>
      <c r="M106" s="50">
        <f>+F5041</f>
        <v>10.541</v>
      </c>
      <c r="N106" s="50">
        <f>+G5041</f>
        <v>11.224</v>
      </c>
      <c r="O106" s="50">
        <f>+H5041</f>
        <v>0.21707886186707265</v>
      </c>
      <c r="P106" s="50">
        <f>+I5041</f>
        <v>0.68299999999999983</v>
      </c>
      <c r="Q106" s="39">
        <f t="shared" si="13"/>
        <v>11.504324404761906</v>
      </c>
      <c r="R106" s="39">
        <f t="shared" si="14"/>
        <v>11.140142857142857</v>
      </c>
      <c r="S106" s="39">
        <f t="shared" si="15"/>
        <v>11.969857142857142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7.0659999999999998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10.395208333333334</v>
      </c>
      <c r="M107" s="50">
        <f>+F5089</f>
        <v>10.1</v>
      </c>
      <c r="N107" s="50">
        <f>+G5089</f>
        <v>10.834</v>
      </c>
      <c r="O107" s="50">
        <f>+H5089</f>
        <v>0.22864568504736796</v>
      </c>
      <c r="P107" s="50">
        <f>+I5089</f>
        <v>0.73399999999999999</v>
      </c>
      <c r="Q107" s="39">
        <f t="shared" si="13"/>
        <v>11.342898809523811</v>
      </c>
      <c r="R107" s="39">
        <f t="shared" si="14"/>
        <v>11.004</v>
      </c>
      <c r="S107" s="39">
        <f t="shared" si="15"/>
        <v>11.792714285714286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7.1159999999999997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10.610604166666667</v>
      </c>
      <c r="M108" s="50">
        <f>+F5137</f>
        <v>10.148999999999999</v>
      </c>
      <c r="N108" s="50">
        <f>+G5137</f>
        <v>11.224</v>
      </c>
      <c r="O108" s="50">
        <f>+H5137</f>
        <v>0.34832002523867261</v>
      </c>
      <c r="P108" s="50">
        <f>+I5137</f>
        <v>1.0750000000000011</v>
      </c>
      <c r="Q108" s="39">
        <f t="shared" si="13"/>
        <v>11.192217261904762</v>
      </c>
      <c r="R108" s="39">
        <f t="shared" si="14"/>
        <v>10.857428571428571</v>
      </c>
      <c r="S108" s="39">
        <f t="shared" si="15"/>
        <v>11.660857142857143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7.1159999999999997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11.03275</v>
      </c>
      <c r="M109" s="50">
        <f>+F5185</f>
        <v>10.565</v>
      </c>
      <c r="N109" s="50">
        <f>+G5185</f>
        <v>11.686</v>
      </c>
      <c r="O109" s="50">
        <f>+H5185</f>
        <v>0.36486782800747691</v>
      </c>
      <c r="P109" s="50">
        <f>+I5185</f>
        <v>1.1210000000000004</v>
      </c>
      <c r="Q109" s="39">
        <f t="shared" si="13"/>
        <v>11.075547619047622</v>
      </c>
      <c r="R109" s="39">
        <f t="shared" si="14"/>
        <v>10.738999999999999</v>
      </c>
      <c r="S109" s="39">
        <f t="shared" si="15"/>
        <v>11.567428571428573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7.1669999999999998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11.401499999999997</v>
      </c>
      <c r="M110" s="50">
        <f>+F5233</f>
        <v>10.882999999999999</v>
      </c>
      <c r="N110" s="50">
        <f>+G5233</f>
        <v>12.025</v>
      </c>
      <c r="O110" s="50">
        <f>+H5233</f>
        <v>0.37205970694488655</v>
      </c>
      <c r="P110" s="50">
        <f>+I5233</f>
        <v>1.1420000000000012</v>
      </c>
      <c r="Q110" s="39">
        <f t="shared" si="13"/>
        <v>11.021160714285715</v>
      </c>
      <c r="R110" s="39">
        <f t="shared" si="14"/>
        <v>10.683285714285715</v>
      </c>
      <c r="S110" s="39">
        <f t="shared" si="15"/>
        <v>11.532714285714288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7.2169999999999996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11.720479166666669</v>
      </c>
      <c r="M111" s="50">
        <f>+F5281</f>
        <v>11.2</v>
      </c>
      <c r="N111" s="50">
        <f>+G5281</f>
        <v>12.34</v>
      </c>
      <c r="O111" s="50">
        <f>+H5281</f>
        <v>0.37271653649659048</v>
      </c>
      <c r="P111" s="50">
        <f>+I5281</f>
        <v>1.1400000000000006</v>
      </c>
      <c r="Q111" s="39">
        <f t="shared" si="13"/>
        <v>11.016431547619048</v>
      </c>
      <c r="R111" s="39">
        <f t="shared" si="14"/>
        <v>10.631142857142859</v>
      </c>
      <c r="S111" s="39">
        <f t="shared" si="15"/>
        <v>11.556857142857144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7.242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11.943416666666666</v>
      </c>
      <c r="M112" s="50">
        <f>+F5329</f>
        <v>11.467000000000001</v>
      </c>
      <c r="N112" s="50">
        <f>+G5329</f>
        <v>12.388999999999999</v>
      </c>
      <c r="O112" s="50">
        <f>+H5329</f>
        <v>0.31657716166960009</v>
      </c>
      <c r="P112" s="50">
        <f>+I5329</f>
        <v>0.92199999999999882</v>
      </c>
      <c r="Q112" s="39">
        <f t="shared" si="13"/>
        <v>11.11827380952381</v>
      </c>
      <c r="R112" s="39">
        <f t="shared" si="14"/>
        <v>10.700714285714286</v>
      </c>
      <c r="S112" s="39">
        <f t="shared" si="15"/>
        <v>11.674571428571427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7.2930000000000001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12.012645833333332</v>
      </c>
      <c r="M113" s="50">
        <f>+F5377</f>
        <v>11.637</v>
      </c>
      <c r="N113" s="50">
        <f>+G5377</f>
        <v>12.34</v>
      </c>
      <c r="O113" s="50">
        <f>+H5377</f>
        <v>0.25063693242848922</v>
      </c>
      <c r="P113" s="50">
        <f>+I5377</f>
        <v>0.7029999999999994</v>
      </c>
      <c r="Q113" s="39">
        <f t="shared" si="13"/>
        <v>11.302372023809525</v>
      </c>
      <c r="R113" s="39">
        <f t="shared" si="14"/>
        <v>10.857285714285714</v>
      </c>
      <c r="S113" s="39">
        <f t="shared" si="15"/>
        <v>11.834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7.3179999999999996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11.911270833333331</v>
      </c>
      <c r="M114" s="50">
        <f>+F5425</f>
        <v>11.734</v>
      </c>
      <c r="N114" s="50">
        <f>+G5425</f>
        <v>12.316000000000001</v>
      </c>
      <c r="O114" s="50">
        <f>+H5425</f>
        <v>0.17378254198038171</v>
      </c>
      <c r="P114" s="50">
        <f>+I5425</f>
        <v>0.58200000000000074</v>
      </c>
      <c r="Q114" s="39">
        <f t="shared" si="13"/>
        <v>11.518952380952381</v>
      </c>
      <c r="R114" s="39">
        <f t="shared" si="14"/>
        <v>11.090714285714284</v>
      </c>
      <c r="S114" s="39">
        <f t="shared" si="15"/>
        <v>12.045714285714286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7.343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11.533479166666666</v>
      </c>
      <c r="M115" s="50">
        <f>+F5473</f>
        <v>11.247999999999999</v>
      </c>
      <c r="N115" s="50">
        <f>+G5473</f>
        <v>11.929</v>
      </c>
      <c r="O115" s="50">
        <f>+H5473</f>
        <v>0.22879043552239009</v>
      </c>
      <c r="P115" s="50">
        <f>+I5473</f>
        <v>0.68100000000000094</v>
      </c>
      <c r="Q115" s="39">
        <f t="shared" si="13"/>
        <v>11.650791666666665</v>
      </c>
      <c r="R115" s="39">
        <f t="shared" si="14"/>
        <v>11.247714285714284</v>
      </c>
      <c r="S115" s="39">
        <f t="shared" si="15"/>
        <v>12.146428571428572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7.3680000000000003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11.647937499999999</v>
      </c>
      <c r="M116" s="50">
        <f>+F5521</f>
        <v>11.419</v>
      </c>
      <c r="N116" s="50">
        <f>+G5521</f>
        <v>11.904</v>
      </c>
      <c r="O116" s="50">
        <f>+H5521</f>
        <v>0.1508662090460117</v>
      </c>
      <c r="P116" s="50">
        <f>+I5521</f>
        <v>0.48499999999999943</v>
      </c>
      <c r="Q116" s="39">
        <f t="shared" si="13"/>
        <v>11.738675595238094</v>
      </c>
      <c r="R116" s="39">
        <f t="shared" si="14"/>
        <v>11.369714285714284</v>
      </c>
      <c r="S116" s="39">
        <f t="shared" si="15"/>
        <v>12.177571428571429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7.4189999999999996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11.223375000000003</v>
      </c>
      <c r="M117" s="50">
        <f>+F5569</f>
        <v>10.907</v>
      </c>
      <c r="N117" s="50">
        <f>+G5569</f>
        <v>11.734</v>
      </c>
      <c r="O117" s="50">
        <f>+H5569</f>
        <v>0.23605333196528894</v>
      </c>
      <c r="P117" s="50">
        <f>+I5569</f>
        <v>0.82699999999999996</v>
      </c>
      <c r="Q117" s="39">
        <f t="shared" si="13"/>
        <v>11.713229166666666</v>
      </c>
      <c r="R117" s="39">
        <f t="shared" si="14"/>
        <v>11.373142857142856</v>
      </c>
      <c r="S117" s="39">
        <f t="shared" si="15"/>
        <v>12.135999999999999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7.444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11.042458333333331</v>
      </c>
      <c r="M118" s="50">
        <f>+F5617</f>
        <v>10.614000000000001</v>
      </c>
      <c r="N118" s="50">
        <f>+G5617</f>
        <v>11.516</v>
      </c>
      <c r="O118" s="50">
        <f>+H5617</f>
        <v>0.3003372542860055</v>
      </c>
      <c r="P118" s="50">
        <f>+I5617</f>
        <v>0.90199999999999925</v>
      </c>
      <c r="Q118" s="39">
        <f t="shared" si="13"/>
        <v>11.616369047619045</v>
      </c>
      <c r="R118" s="39">
        <f t="shared" si="14"/>
        <v>11.289428571428571</v>
      </c>
      <c r="S118" s="39">
        <f t="shared" si="15"/>
        <v>12.018285714285714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7.5190000000000001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11.280187500000002</v>
      </c>
      <c r="M119" s="50">
        <f>+F5665</f>
        <v>11.053000000000001</v>
      </c>
      <c r="N119" s="50">
        <f>+G5665</f>
        <v>11.516</v>
      </c>
      <c r="O119" s="50">
        <f>+H5665</f>
        <v>0.16995702288419723</v>
      </c>
      <c r="P119" s="50">
        <f>+I5665</f>
        <v>0.46299999999999919</v>
      </c>
      <c r="Q119" s="39">
        <f t="shared" si="13"/>
        <v>11.521622023809524</v>
      </c>
      <c r="R119" s="39">
        <f t="shared" si="14"/>
        <v>11.230285714285714</v>
      </c>
      <c r="S119" s="39">
        <f t="shared" si="15"/>
        <v>11.89357142857143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7.5940000000000003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11.317729166666666</v>
      </c>
      <c r="M120" s="50">
        <f>+F5713</f>
        <v>11.102</v>
      </c>
      <c r="N120" s="50">
        <f>+G5713</f>
        <v>11.613</v>
      </c>
      <c r="O120" s="50">
        <f>+H5713</f>
        <v>0.1708924932160234</v>
      </c>
      <c r="P120" s="50">
        <f>+I5713</f>
        <v>0.51099999999999923</v>
      </c>
      <c r="Q120" s="39">
        <f t="shared" si="13"/>
        <v>11.422348214285714</v>
      </c>
      <c r="R120" s="39">
        <f t="shared" si="14"/>
        <v>11.153857142857143</v>
      </c>
      <c r="S120" s="39">
        <f t="shared" si="15"/>
        <v>11.789714285714286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7.67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11.275145833333335</v>
      </c>
      <c r="M121" s="50">
        <f>+F5761</f>
        <v>11.127000000000001</v>
      </c>
      <c r="N121" s="50">
        <f>+G5761</f>
        <v>11.613</v>
      </c>
      <c r="O121" s="50">
        <f>+H5761</f>
        <v>0.15901291123590017</v>
      </c>
      <c r="P121" s="50">
        <f>+I5761</f>
        <v>0.48599999999999888</v>
      </c>
      <c r="Q121" s="39">
        <f t="shared" si="13"/>
        <v>11.331473214285714</v>
      </c>
      <c r="R121" s="39">
        <f t="shared" si="14"/>
        <v>11.067142857142857</v>
      </c>
      <c r="S121" s="39">
        <f t="shared" si="15"/>
        <v>11.689285714285713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7.77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11.140041666666667</v>
      </c>
      <c r="M122" s="50">
        <f>+F5809</f>
        <v>10.858000000000001</v>
      </c>
      <c r="N122" s="50">
        <f>+G5809</f>
        <v>11.637</v>
      </c>
      <c r="O122" s="50">
        <f>+H5809</f>
        <v>0.26525956443608717</v>
      </c>
      <c r="P122" s="50">
        <f>+I5809</f>
        <v>0.77899999999999991</v>
      </c>
      <c r="Q122" s="39">
        <f t="shared" si="13"/>
        <v>11.275267857142856</v>
      </c>
      <c r="R122" s="39">
        <f t="shared" si="14"/>
        <v>11.011428571428571</v>
      </c>
      <c r="S122" s="39">
        <f t="shared" si="15"/>
        <v>11.647571428571426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7.8449999999999998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11.439187499999997</v>
      </c>
      <c r="M123" s="50">
        <f>+F5857</f>
        <v>11.029</v>
      </c>
      <c r="N123" s="50">
        <f>+G5857</f>
        <v>11.929</v>
      </c>
      <c r="O123" s="50">
        <f>+H5857</f>
        <v>0.29875412620670522</v>
      </c>
      <c r="P123" s="50">
        <f>+I5857</f>
        <v>0.90000000000000036</v>
      </c>
      <c r="Q123" s="39">
        <f t="shared" si="13"/>
        <v>11.245446428571428</v>
      </c>
      <c r="R123" s="39">
        <f t="shared" si="14"/>
        <v>10.955714285714285</v>
      </c>
      <c r="S123" s="39">
        <f t="shared" si="15"/>
        <v>11.651142857142856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7.92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11.712937500000002</v>
      </c>
      <c r="M124" s="50">
        <f>+F5905</f>
        <v>11.247999999999999</v>
      </c>
      <c r="N124" s="50">
        <f>+G5905</f>
        <v>12.316000000000001</v>
      </c>
      <c r="O124" s="50">
        <f>+H5905</f>
        <v>0.34870053031279669</v>
      </c>
      <c r="P124" s="50">
        <f>+I5905</f>
        <v>1.0680000000000014</v>
      </c>
      <c r="Q124" s="39">
        <f t="shared" si="13"/>
        <v>11.315383928571427</v>
      </c>
      <c r="R124" s="39">
        <f t="shared" si="14"/>
        <v>11.004428571428573</v>
      </c>
      <c r="S124" s="39">
        <f t="shared" si="15"/>
        <v>11.734285714285715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7.97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12.089729166666663</v>
      </c>
      <c r="M125" s="50">
        <f>+F5953</f>
        <v>11.589</v>
      </c>
      <c r="N125" s="50">
        <f>+G5953</f>
        <v>12.702999999999999</v>
      </c>
      <c r="O125" s="50">
        <f>+H5953</f>
        <v>0.37554900179367656</v>
      </c>
      <c r="P125" s="50">
        <f>+I5953</f>
        <v>1.113999999999999</v>
      </c>
      <c r="Q125" s="39">
        <f t="shared" ref="Q125:Q188" si="17">IF(L125="","",(AVERAGE(L119:L125)))</f>
        <v>11.464994047619047</v>
      </c>
      <c r="R125" s="39">
        <f t="shared" ref="R125:R188" si="18">IF(L125="","",(AVERAGE(M119:M125)))</f>
        <v>11.143714285714285</v>
      </c>
      <c r="S125" s="39">
        <f t="shared" ref="S125:S188" si="19">IF(L125="","",(AVERAGE(N119:N125)))</f>
        <v>11.903857142857143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8.0950000000000006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12.384875000000001</v>
      </c>
      <c r="M126" s="50">
        <f>+F6001</f>
        <v>12.122</v>
      </c>
      <c r="N126" s="50">
        <f>+G6001</f>
        <v>12.654</v>
      </c>
      <c r="O126" s="50">
        <f>+H6001</f>
        <v>0.19097717642402634</v>
      </c>
      <c r="P126" s="50">
        <f>+I6001</f>
        <v>0.53200000000000003</v>
      </c>
      <c r="Q126" s="39">
        <f t="shared" si="17"/>
        <v>11.622806547619048</v>
      </c>
      <c r="R126" s="39">
        <f t="shared" si="18"/>
        <v>11.296428571428573</v>
      </c>
      <c r="S126" s="39">
        <f t="shared" si="19"/>
        <v>12.066428571428572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8.2200000000000006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12.361354166666667</v>
      </c>
      <c r="M127" s="50">
        <f>+F6049</f>
        <v>12.122</v>
      </c>
      <c r="N127" s="50">
        <f>+G6049</f>
        <v>12.606</v>
      </c>
      <c r="O127" s="50">
        <f>+H6049</f>
        <v>0.15114393444144472</v>
      </c>
      <c r="P127" s="50">
        <f>+I6049</f>
        <v>0.48399999999999999</v>
      </c>
      <c r="Q127" s="39">
        <f t="shared" si="17"/>
        <v>11.771895833333334</v>
      </c>
      <c r="R127" s="39">
        <f t="shared" si="18"/>
        <v>11.442142857142855</v>
      </c>
      <c r="S127" s="39">
        <f t="shared" si="19"/>
        <v>12.208285714285713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8.3190000000000008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12.161666666666664</v>
      </c>
      <c r="M128" s="50">
        <f>+F6097</f>
        <v>11.952999999999999</v>
      </c>
      <c r="N128" s="50">
        <f>+G6097</f>
        <v>12.484999999999999</v>
      </c>
      <c r="O128" s="50">
        <f>+H6097</f>
        <v>0.16345828192256892</v>
      </c>
      <c r="P128" s="50">
        <f>+I6097</f>
        <v>0.53200000000000003</v>
      </c>
      <c r="Q128" s="39">
        <f t="shared" si="17"/>
        <v>11.898541666666665</v>
      </c>
      <c r="R128" s="39">
        <f t="shared" si="18"/>
        <v>11.560142857142855</v>
      </c>
      <c r="S128" s="39">
        <f t="shared" si="19"/>
        <v>12.332857142857142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8.3689999999999998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12.149583333333331</v>
      </c>
      <c r="M129" s="50">
        <f>+F6145</f>
        <v>11.904</v>
      </c>
      <c r="N129" s="50">
        <f>+G6145</f>
        <v>12.436999999999999</v>
      </c>
      <c r="O129" s="50">
        <f>+H6145</f>
        <v>0.16367583860131577</v>
      </c>
      <c r="P129" s="50">
        <f>+I6145</f>
        <v>0.53299999999999947</v>
      </c>
      <c r="Q129" s="39">
        <f t="shared" si="17"/>
        <v>12.042761904761903</v>
      </c>
      <c r="R129" s="39">
        <f t="shared" si="18"/>
        <v>11.709571428571428</v>
      </c>
      <c r="S129" s="39">
        <f t="shared" si="19"/>
        <v>12.447142857142859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8.4440000000000008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12.502687499999993</v>
      </c>
      <c r="M130" s="50">
        <f>+F6193</f>
        <v>12.195</v>
      </c>
      <c r="N130" s="50">
        <f>+G6193</f>
        <v>12.992000000000001</v>
      </c>
      <c r="O130" s="50">
        <f>+H6193</f>
        <v>0.27748407324431323</v>
      </c>
      <c r="P130" s="50">
        <f>+I6193</f>
        <v>0.7970000000000006</v>
      </c>
      <c r="Q130" s="39">
        <f t="shared" si="17"/>
        <v>12.194690476190473</v>
      </c>
      <c r="R130" s="39">
        <f t="shared" si="18"/>
        <v>11.876142857142858</v>
      </c>
      <c r="S130" s="39">
        <f t="shared" si="19"/>
        <v>12.599000000000002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8.5190000000000001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12.422083333333335</v>
      </c>
      <c r="M131" s="50">
        <f>+F6241</f>
        <v>12.05</v>
      </c>
      <c r="N131" s="50">
        <f>+G6241</f>
        <v>12.944000000000001</v>
      </c>
      <c r="O131" s="50">
        <f>+H6241</f>
        <v>0.26072834426572439</v>
      </c>
      <c r="P131" s="50">
        <f>+I6241</f>
        <v>0.89400000000000013</v>
      </c>
      <c r="Q131" s="39">
        <f t="shared" si="17"/>
        <v>12.295997023809521</v>
      </c>
      <c r="R131" s="39">
        <f t="shared" si="18"/>
        <v>11.990714285714285</v>
      </c>
      <c r="S131" s="39">
        <f t="shared" si="19"/>
        <v>12.688714285714285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8.5429999999999993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11.976854166666669</v>
      </c>
      <c r="M132" s="50">
        <f>+F6289</f>
        <v>11.565</v>
      </c>
      <c r="N132" s="50">
        <f>+G6289</f>
        <v>12.436999999999999</v>
      </c>
      <c r="O132" s="50">
        <f>+H6289</f>
        <v>0.27908795148325655</v>
      </c>
      <c r="P132" s="50">
        <f>+I6289</f>
        <v>0.87199999999999989</v>
      </c>
      <c r="Q132" s="39">
        <f t="shared" si="17"/>
        <v>12.279872023809522</v>
      </c>
      <c r="R132" s="39">
        <f t="shared" si="18"/>
        <v>11.987285714285715</v>
      </c>
      <c r="S132" s="39">
        <f t="shared" si="19"/>
        <v>12.650714285714285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8.5679999999999996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11.951020833333333</v>
      </c>
      <c r="M133" s="50">
        <f>+F6337</f>
        <v>11.516</v>
      </c>
      <c r="N133" s="50">
        <f>+G6337</f>
        <v>12.436999999999999</v>
      </c>
      <c r="O133" s="50">
        <f>+H6337</f>
        <v>0.31260256118411001</v>
      </c>
      <c r="P133" s="50">
        <f>+I6337</f>
        <v>0.92099999999999937</v>
      </c>
      <c r="Q133" s="39">
        <f t="shared" si="17"/>
        <v>12.217892857142855</v>
      </c>
      <c r="R133" s="39">
        <f t="shared" si="18"/>
        <v>11.900714285714287</v>
      </c>
      <c r="S133" s="39">
        <f t="shared" si="19"/>
        <v>12.619714285714284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8.593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12.293958333333329</v>
      </c>
      <c r="M134" s="50">
        <f>+F6385</f>
        <v>11.88</v>
      </c>
      <c r="N134" s="50">
        <f>+G6385</f>
        <v>12.871</v>
      </c>
      <c r="O134" s="50">
        <f>+H6385</f>
        <v>0.33158227747813757</v>
      </c>
      <c r="P134" s="50">
        <f>+I6385</f>
        <v>0.99099999999999966</v>
      </c>
      <c r="Q134" s="39">
        <f t="shared" si="17"/>
        <v>12.208264880952381</v>
      </c>
      <c r="R134" s="39">
        <f t="shared" si="18"/>
        <v>11.866142857142858</v>
      </c>
      <c r="S134" s="39">
        <f t="shared" si="19"/>
        <v>12.657571428571428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8.6430000000000007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12.657624999999994</v>
      </c>
      <c r="M135" s="50">
        <f>+F6433</f>
        <v>12.243</v>
      </c>
      <c r="N135" s="50">
        <f>+G6433</f>
        <v>13.209</v>
      </c>
      <c r="O135" s="50">
        <f>+H6433</f>
        <v>0.31249562550129678</v>
      </c>
      <c r="P135" s="50">
        <f>+I6433</f>
        <v>0.9659999999999993</v>
      </c>
      <c r="Q135" s="39">
        <f t="shared" si="17"/>
        <v>12.27911607142857</v>
      </c>
      <c r="R135" s="39">
        <f t="shared" si="18"/>
        <v>11.907571428571428</v>
      </c>
      <c r="S135" s="39">
        <f t="shared" si="19"/>
        <v>12.760999999999999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8.6929999999999996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12.986458333333319</v>
      </c>
      <c r="M136" s="50">
        <f>+F6481</f>
        <v>12.702999999999999</v>
      </c>
      <c r="N136" s="50">
        <f>+G6481</f>
        <v>13.257</v>
      </c>
      <c r="O136" s="50">
        <f>+H6481</f>
        <v>0.19529878455389058</v>
      </c>
      <c r="P136" s="50">
        <f>+I6481</f>
        <v>0.55400000000000027</v>
      </c>
      <c r="Q136" s="39">
        <f t="shared" si="17"/>
        <v>12.398669642857138</v>
      </c>
      <c r="R136" s="39">
        <f t="shared" si="18"/>
        <v>12.021714285714285</v>
      </c>
      <c r="S136" s="39">
        <f t="shared" si="19"/>
        <v>12.878142857142858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8.7170000000000005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12.546937499999999</v>
      </c>
      <c r="M137" s="50">
        <f>+F6529</f>
        <v>12.268000000000001</v>
      </c>
      <c r="N137" s="50">
        <f>+G6529</f>
        <v>13.161</v>
      </c>
      <c r="O137" s="50">
        <f>+H6529</f>
        <v>0.28524520293577654</v>
      </c>
      <c r="P137" s="50">
        <f>+I6529</f>
        <v>0.89299999999999891</v>
      </c>
      <c r="Q137" s="39">
        <f t="shared" si="17"/>
        <v>12.404991071428569</v>
      </c>
      <c r="R137" s="39">
        <f t="shared" si="18"/>
        <v>12.032142857142858</v>
      </c>
      <c r="S137" s="39">
        <f t="shared" si="19"/>
        <v>12.902285714285714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8.7420000000000009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11.853125</v>
      </c>
      <c r="M138" s="50">
        <f>+F6577</f>
        <v>11.637</v>
      </c>
      <c r="N138" s="50">
        <f>+G6577</f>
        <v>12.243</v>
      </c>
      <c r="O138" s="50">
        <f>+H6577</f>
        <v>0.20399057393742254</v>
      </c>
      <c r="P138" s="50">
        <f>+I6577</f>
        <v>0.60599999999999987</v>
      </c>
      <c r="Q138" s="39">
        <f t="shared" si="17"/>
        <v>12.323711309523807</v>
      </c>
      <c r="R138" s="39">
        <f t="shared" si="18"/>
        <v>11.973142857142857</v>
      </c>
      <c r="S138" s="39">
        <f t="shared" si="19"/>
        <v>12.802142857142856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8.7669999999999995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11.519208333333331</v>
      </c>
      <c r="M139" s="50">
        <f>+F6625</f>
        <v>11.127000000000001</v>
      </c>
      <c r="N139" s="50">
        <f>+G6625</f>
        <v>12.147</v>
      </c>
      <c r="O139" s="50">
        <f>+H6625</f>
        <v>0.29389019213893647</v>
      </c>
      <c r="P139" s="50">
        <f>+I6625</f>
        <v>1.0199999999999996</v>
      </c>
      <c r="Q139" s="39">
        <f t="shared" si="17"/>
        <v>12.258333333333329</v>
      </c>
      <c r="R139" s="39">
        <f t="shared" si="18"/>
        <v>11.910571428571428</v>
      </c>
      <c r="S139" s="39">
        <f t="shared" si="19"/>
        <v>12.760714285714284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8.7669999999999995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12.225041666666664</v>
      </c>
      <c r="M140" s="50">
        <f>+F6673</f>
        <v>11.904</v>
      </c>
      <c r="N140" s="50">
        <f>+G6673</f>
        <v>12.823</v>
      </c>
      <c r="O140" s="50">
        <f>+H6673</f>
        <v>0.28523703903896558</v>
      </c>
      <c r="P140" s="50">
        <f>+I6673</f>
        <v>0.91900000000000048</v>
      </c>
      <c r="Q140" s="39">
        <f t="shared" si="17"/>
        <v>12.297479166666664</v>
      </c>
      <c r="R140" s="39">
        <f t="shared" si="18"/>
        <v>11.965999999999999</v>
      </c>
      <c r="S140" s="39">
        <f t="shared" si="19"/>
        <v>12.815857142857144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8.7669999999999995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12.663687500000002</v>
      </c>
      <c r="M141" s="50">
        <f>+F6721</f>
        <v>12.484999999999999</v>
      </c>
      <c r="N141" s="50">
        <f>+G6721</f>
        <v>12.847</v>
      </c>
      <c r="O141" s="50">
        <f>+H6721</f>
        <v>0.11899421696121512</v>
      </c>
      <c r="P141" s="50">
        <f>+I6721</f>
        <v>0.3620000000000001</v>
      </c>
      <c r="Q141" s="39">
        <f t="shared" si="17"/>
        <v>12.350297619047618</v>
      </c>
      <c r="R141" s="39">
        <f t="shared" si="18"/>
        <v>12.052428571428573</v>
      </c>
      <c r="S141" s="39">
        <f t="shared" si="19"/>
        <v>12.812428571428571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8.7420000000000009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11.856416666666668</v>
      </c>
      <c r="M142" s="50">
        <f>+F6769</f>
        <v>11.589</v>
      </c>
      <c r="N142" s="50">
        <f>+G6769</f>
        <v>12.509</v>
      </c>
      <c r="O142" s="50">
        <f>+H6769</f>
        <v>0.29414317206720736</v>
      </c>
      <c r="P142" s="50">
        <f>+I6769</f>
        <v>0.91999999999999993</v>
      </c>
      <c r="Q142" s="39">
        <f t="shared" si="17"/>
        <v>12.235839285714283</v>
      </c>
      <c r="R142" s="39">
        <f t="shared" si="18"/>
        <v>11.959000000000001</v>
      </c>
      <c r="S142" s="39">
        <f t="shared" si="19"/>
        <v>12.712428571428571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8.7420000000000009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11.119854166666663</v>
      </c>
      <c r="M143" s="50">
        <f>+F6817</f>
        <v>10.785</v>
      </c>
      <c r="N143" s="50">
        <f>+G6817</f>
        <v>11.565</v>
      </c>
      <c r="O143" s="50">
        <f>+H6817</f>
        <v>0.24422016484811349</v>
      </c>
      <c r="P143" s="50">
        <f>+I6817</f>
        <v>0.77999999999999936</v>
      </c>
      <c r="Q143" s="39">
        <f t="shared" si="17"/>
        <v>11.969181547619046</v>
      </c>
      <c r="R143" s="39">
        <f t="shared" si="18"/>
        <v>11.685</v>
      </c>
      <c r="S143" s="39">
        <f t="shared" si="19"/>
        <v>12.470714285714285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8.7170000000000005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10.556354166666667</v>
      </c>
      <c r="M144" s="50">
        <f>+F6865</f>
        <v>10.345000000000001</v>
      </c>
      <c r="N144" s="50">
        <f>+G6865</f>
        <v>10.882999999999999</v>
      </c>
      <c r="O144" s="50">
        <f>+H6865</f>
        <v>0.17584017036554642</v>
      </c>
      <c r="P144" s="50">
        <f>+I6865</f>
        <v>0.53799999999999848</v>
      </c>
      <c r="Q144" s="39">
        <f t="shared" si="17"/>
        <v>11.684812499999998</v>
      </c>
      <c r="R144" s="39">
        <f t="shared" si="18"/>
        <v>11.410285714285715</v>
      </c>
      <c r="S144" s="39">
        <f t="shared" si="19"/>
        <v>12.145285714285714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8.6929999999999996</v>
      </c>
      <c r="E145" s="39">
        <f>+IF(D145="","",AVERAGE(D98:D145))</f>
        <v>7.818979166666665</v>
      </c>
      <c r="F145" s="39">
        <f>+IF(D145="","",MIN(D98:D145))</f>
        <v>6.7880000000000003</v>
      </c>
      <c r="G145" s="39">
        <f>+IF(D145="","",MAX(D98:D145))</f>
        <v>8.7669999999999995</v>
      </c>
      <c r="H145" s="39">
        <f>STDEV(D98:D145)</f>
        <v>0.71361925868438292</v>
      </c>
      <c r="I145" s="39">
        <f>+IF(F145="","",(G145-F145))</f>
        <v>1.9789999999999992</v>
      </c>
      <c r="J145" s="46">
        <f t="shared" si="20"/>
        <v>144</v>
      </c>
      <c r="K145" s="49">
        <f>+A6913</f>
        <v>43243</v>
      </c>
      <c r="L145" s="50">
        <f>+E6913</f>
        <v>10.816020833333333</v>
      </c>
      <c r="M145" s="50">
        <f>+F6913</f>
        <v>10.59</v>
      </c>
      <c r="N145" s="50">
        <f>+G6913</f>
        <v>11.053000000000001</v>
      </c>
      <c r="O145" s="50">
        <f>+H6913</f>
        <v>0.15678478128263607</v>
      </c>
      <c r="P145" s="50">
        <f>+I6913</f>
        <v>0.46300000000000097</v>
      </c>
      <c r="Q145" s="39">
        <f t="shared" si="17"/>
        <v>11.536654761904762</v>
      </c>
      <c r="R145" s="39">
        <f t="shared" si="18"/>
        <v>11.260714285714286</v>
      </c>
      <c r="S145" s="39">
        <f t="shared" si="19"/>
        <v>11.975285714285715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8.6679999999999993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10.978520833333334</v>
      </c>
      <c r="M146" s="50">
        <f>+F6961</f>
        <v>10.638</v>
      </c>
      <c r="N146" s="50">
        <f>+G6961</f>
        <v>11.467000000000001</v>
      </c>
      <c r="O146" s="50">
        <f>+H6961</f>
        <v>0.26283244315296944</v>
      </c>
      <c r="P146" s="50">
        <f>+I6961</f>
        <v>0.82900000000000063</v>
      </c>
      <c r="Q146" s="39">
        <f t="shared" si="17"/>
        <v>11.459413690476188</v>
      </c>
      <c r="R146" s="39">
        <f t="shared" si="18"/>
        <v>11.190857142857144</v>
      </c>
      <c r="S146" s="39">
        <f t="shared" si="19"/>
        <v>11.878142857142857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8.6180000000000003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11.446458333333339</v>
      </c>
      <c r="M147" s="50">
        <f>+F7009</f>
        <v>11.297000000000001</v>
      </c>
      <c r="N147" s="50">
        <f>+G7009</f>
        <v>11.662000000000001</v>
      </c>
      <c r="O147" s="50">
        <f>+H7009</f>
        <v>0.1212728519081212</v>
      </c>
      <c r="P147" s="50">
        <f>+I7009</f>
        <v>0.36500000000000021</v>
      </c>
      <c r="Q147" s="39">
        <f t="shared" si="17"/>
        <v>11.3481875</v>
      </c>
      <c r="R147" s="39">
        <f t="shared" si="18"/>
        <v>11.104142857142858</v>
      </c>
      <c r="S147" s="39">
        <f t="shared" si="19"/>
        <v>11.712285714285715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8.593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11.612750000000004</v>
      </c>
      <c r="M148" s="50">
        <f>+F7057</f>
        <v>11.175000000000001</v>
      </c>
      <c r="N148" s="50">
        <f>+G7057</f>
        <v>12.218999999999999</v>
      </c>
      <c r="O148" s="50">
        <f>+H7057</f>
        <v>0.35444553643383969</v>
      </c>
      <c r="P148" s="50">
        <f>+I7057</f>
        <v>1.0439999999999987</v>
      </c>
      <c r="Q148" s="39">
        <f t="shared" si="17"/>
        <v>11.198053571428574</v>
      </c>
      <c r="R148" s="39">
        <f t="shared" si="18"/>
        <v>10.917</v>
      </c>
      <c r="S148" s="39">
        <f t="shared" si="19"/>
        <v>11.622571428571428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8.5679999999999996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11.957125</v>
      </c>
      <c r="M149" s="50">
        <f>+F7105</f>
        <v>11.565</v>
      </c>
      <c r="N149" s="50">
        <f>+G7105</f>
        <v>12.34</v>
      </c>
      <c r="O149" s="50">
        <f>+H7105</f>
        <v>0.26158775631768233</v>
      </c>
      <c r="P149" s="50">
        <f>+I7105</f>
        <v>0.77500000000000036</v>
      </c>
      <c r="Q149" s="39">
        <f t="shared" si="17"/>
        <v>11.212440476190478</v>
      </c>
      <c r="R149" s="39">
        <f t="shared" si="18"/>
        <v>10.913571428571428</v>
      </c>
      <c r="S149" s="39">
        <f t="shared" si="19"/>
        <v>11.598428571428572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8.5429999999999993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11.953916666666665</v>
      </c>
      <c r="M150" s="50">
        <f>+F7153</f>
        <v>11.467000000000001</v>
      </c>
      <c r="N150" s="50">
        <f>+G7153</f>
        <v>12.509</v>
      </c>
      <c r="O150" s="50">
        <f>+H7153</f>
        <v>0.35661409104111119</v>
      </c>
      <c r="P150" s="50">
        <f>+I7153</f>
        <v>1.0419999999999998</v>
      </c>
      <c r="Q150" s="39">
        <f t="shared" si="17"/>
        <v>11.331592261904762</v>
      </c>
      <c r="R150" s="39">
        <f t="shared" si="18"/>
        <v>11.010999999999999</v>
      </c>
      <c r="S150" s="39">
        <f t="shared" si="19"/>
        <v>11.733285714285714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8.4939999999999998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12.262854166666662</v>
      </c>
      <c r="M151" s="50">
        <f>+F7201</f>
        <v>11.807</v>
      </c>
      <c r="N151" s="50">
        <f>+G7201</f>
        <v>12.798999999999999</v>
      </c>
      <c r="O151" s="50">
        <f>+H7201</f>
        <v>0.32355577568986377</v>
      </c>
      <c r="P151" s="50">
        <f>+I7201</f>
        <v>0.9919999999999991</v>
      </c>
      <c r="Q151" s="39">
        <f t="shared" si="17"/>
        <v>11.575377976190476</v>
      </c>
      <c r="R151" s="39">
        <f t="shared" si="18"/>
        <v>11.219857142857142</v>
      </c>
      <c r="S151" s="39">
        <f t="shared" si="19"/>
        <v>12.007000000000001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8.4440000000000008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12.495916666666661</v>
      </c>
      <c r="M152" s="50">
        <f>+F7249</f>
        <v>12.025</v>
      </c>
      <c r="N152" s="50">
        <f>+G7249</f>
        <v>13.064</v>
      </c>
      <c r="O152" s="50">
        <f>+H7249</f>
        <v>0.351712275621274</v>
      </c>
      <c r="P152" s="50">
        <f>+I7249</f>
        <v>1.0389999999999997</v>
      </c>
      <c r="Q152" s="39">
        <f t="shared" si="17"/>
        <v>11.815363095238094</v>
      </c>
      <c r="R152" s="39">
        <f t="shared" si="18"/>
        <v>11.424857142857144</v>
      </c>
      <c r="S152" s="39">
        <f t="shared" si="19"/>
        <v>12.294285714285715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8.4190000000000005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12.729812499999994</v>
      </c>
      <c r="M153" s="50">
        <f>+F7297</f>
        <v>12.218999999999999</v>
      </c>
      <c r="N153" s="50">
        <f>+G7297</f>
        <v>13.353</v>
      </c>
      <c r="O153" s="50">
        <f>+H7297</f>
        <v>0.37653626630170112</v>
      </c>
      <c r="P153" s="50">
        <f>+I7297</f>
        <v>1.1340000000000003</v>
      </c>
      <c r="Q153" s="39">
        <f t="shared" si="17"/>
        <v>12.065547619047619</v>
      </c>
      <c r="R153" s="39">
        <f t="shared" si="18"/>
        <v>11.650714285714285</v>
      </c>
      <c r="S153" s="39">
        <f t="shared" si="19"/>
        <v>12.563714285714285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8.3689999999999998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13.000229166666658</v>
      </c>
      <c r="M154" s="50">
        <f>+F7345</f>
        <v>12.558</v>
      </c>
      <c r="N154" s="50">
        <f>+G7345</f>
        <v>13.497</v>
      </c>
      <c r="O154" s="50">
        <f>+H7345</f>
        <v>0.32413526461880615</v>
      </c>
      <c r="P154" s="50">
        <f>+I7345</f>
        <v>0.93900000000000006</v>
      </c>
      <c r="Q154" s="39">
        <f t="shared" si="17"/>
        <v>12.287514880952378</v>
      </c>
      <c r="R154" s="39">
        <f t="shared" si="18"/>
        <v>11.830857142857143</v>
      </c>
      <c r="S154" s="39">
        <f t="shared" si="19"/>
        <v>12.825857142857142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8.3439999999999994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13.232708333333344</v>
      </c>
      <c r="M155" s="50">
        <f>+F7393</f>
        <v>12.871</v>
      </c>
      <c r="N155" s="50">
        <f>+G7393</f>
        <v>13.593999999999999</v>
      </c>
      <c r="O155" s="50">
        <f>+H7393</f>
        <v>0.25787643076888439</v>
      </c>
      <c r="P155" s="50">
        <f>+I7393</f>
        <v>0.72299999999999898</v>
      </c>
      <c r="Q155" s="39">
        <f t="shared" si="17"/>
        <v>12.518937499999998</v>
      </c>
      <c r="R155" s="39">
        <f t="shared" si="18"/>
        <v>12.073142857142855</v>
      </c>
      <c r="S155" s="39">
        <f t="shared" si="19"/>
        <v>13.022285714285713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8.2949999999999999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13.399520833333327</v>
      </c>
      <c r="M156" s="50">
        <f>+F7441</f>
        <v>12.92</v>
      </c>
      <c r="N156" s="50">
        <f>+G7441</f>
        <v>14.05</v>
      </c>
      <c r="O156" s="50">
        <f>+H7441</f>
        <v>0.37910235465032199</v>
      </c>
      <c r="P156" s="50">
        <f>+I7441</f>
        <v>1.1300000000000008</v>
      </c>
      <c r="Q156" s="39">
        <f t="shared" si="17"/>
        <v>12.724994047619045</v>
      </c>
      <c r="R156" s="39">
        <f t="shared" si="18"/>
        <v>12.266714285714286</v>
      </c>
      <c r="S156" s="39">
        <f t="shared" si="19"/>
        <v>13.266571428571428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8.2449999999999992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13.704624999999993</v>
      </c>
      <c r="M157" s="50">
        <f>+F7489</f>
        <v>13.185</v>
      </c>
      <c r="N157" s="50">
        <f>+G7489</f>
        <v>14.314</v>
      </c>
      <c r="O157" s="50">
        <f>+H7489</f>
        <v>0.37749744961798765</v>
      </c>
      <c r="P157" s="50">
        <f>+I7489</f>
        <v>1.1289999999999996</v>
      </c>
      <c r="Q157" s="39">
        <f t="shared" si="17"/>
        <v>12.975095238095234</v>
      </c>
      <c r="R157" s="39">
        <f t="shared" si="18"/>
        <v>12.512142857142859</v>
      </c>
      <c r="S157" s="39">
        <f t="shared" si="19"/>
        <v>13.524428571428571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8.2449999999999992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13.88535416666666</v>
      </c>
      <c r="M158" s="50">
        <f>+F7537</f>
        <v>13.473000000000001</v>
      </c>
      <c r="N158" s="50">
        <f>+G7537</f>
        <v>14.266</v>
      </c>
      <c r="O158" s="50">
        <f>+H7537</f>
        <v>0.2923883667377109</v>
      </c>
      <c r="P158" s="50">
        <f>+I7537</f>
        <v>0.79299999999999926</v>
      </c>
      <c r="Q158" s="39">
        <f t="shared" si="17"/>
        <v>13.206880952380947</v>
      </c>
      <c r="R158" s="39">
        <f t="shared" si="18"/>
        <v>12.750142857142858</v>
      </c>
      <c r="S158" s="39">
        <f t="shared" si="19"/>
        <v>13.734000000000004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8.2200000000000006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13.884895833333326</v>
      </c>
      <c r="M159" s="50">
        <f>+F7585</f>
        <v>13.522</v>
      </c>
      <c r="N159" s="50">
        <f>+G7585</f>
        <v>14.361000000000001</v>
      </c>
      <c r="O159" s="50">
        <f>+H7585</f>
        <v>0.28772454613806364</v>
      </c>
      <c r="P159" s="50">
        <f>+I7585</f>
        <v>0.83900000000000041</v>
      </c>
      <c r="Q159" s="39">
        <f t="shared" si="17"/>
        <v>13.405306547619045</v>
      </c>
      <c r="R159" s="39">
        <f t="shared" si="18"/>
        <v>12.964000000000002</v>
      </c>
      <c r="S159" s="39">
        <f t="shared" si="19"/>
        <v>13.919285714285715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8.1950000000000003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14.08672916666667</v>
      </c>
      <c r="M160" s="50">
        <f>+F7633</f>
        <v>13.641999999999999</v>
      </c>
      <c r="N160" s="50">
        <f>+G7633</f>
        <v>14.577</v>
      </c>
      <c r="O160" s="50">
        <f>+H7633</f>
        <v>0.32770652020752494</v>
      </c>
      <c r="P160" s="50">
        <f>+I7633</f>
        <v>0.9350000000000005</v>
      </c>
      <c r="Q160" s="39">
        <f t="shared" si="17"/>
        <v>13.599151785714284</v>
      </c>
      <c r="R160" s="39">
        <f t="shared" si="18"/>
        <v>13.167285714285715</v>
      </c>
      <c r="S160" s="39">
        <f t="shared" si="19"/>
        <v>14.094142857142858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8.17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14.115166666666669</v>
      </c>
      <c r="M161" s="50">
        <f>+F7681</f>
        <v>13.69</v>
      </c>
      <c r="N161" s="50">
        <f>+G7681</f>
        <v>14.505000000000001</v>
      </c>
      <c r="O161" s="50">
        <f>+H7681</f>
        <v>0.29466514232140001</v>
      </c>
      <c r="P161" s="50">
        <f>+I7681</f>
        <v>0.81500000000000128</v>
      </c>
      <c r="Q161" s="39">
        <f t="shared" si="17"/>
        <v>13.758428571428569</v>
      </c>
      <c r="R161" s="39">
        <f t="shared" si="18"/>
        <v>13.328999999999999</v>
      </c>
      <c r="S161" s="39">
        <f t="shared" si="19"/>
        <v>14.238142857142856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8.17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13.945416666666658</v>
      </c>
      <c r="M162" s="50">
        <f>+F7729</f>
        <v>13.497</v>
      </c>
      <c r="N162" s="50">
        <f>+G7729</f>
        <v>14.385</v>
      </c>
      <c r="O162" s="50">
        <f>+H7729</f>
        <v>0.29331689589663884</v>
      </c>
      <c r="P162" s="50">
        <f>+I7729</f>
        <v>0.8879999999999999</v>
      </c>
      <c r="Q162" s="39">
        <f t="shared" si="17"/>
        <v>13.860244047619043</v>
      </c>
      <c r="R162" s="39">
        <f t="shared" si="18"/>
        <v>13.418428571428572</v>
      </c>
      <c r="S162" s="39">
        <f t="shared" si="19"/>
        <v>14.351142857142857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8.17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13.676208333333348</v>
      </c>
      <c r="M163" s="50">
        <f>+F7777</f>
        <v>13.425000000000001</v>
      </c>
      <c r="N163" s="50">
        <f>+G7777</f>
        <v>14.218</v>
      </c>
      <c r="O163" s="50">
        <f>+H7777</f>
        <v>0.23169697362860073</v>
      </c>
      <c r="P163" s="50">
        <f>+I7777</f>
        <v>0.79299999999999926</v>
      </c>
      <c r="Q163" s="39">
        <f t="shared" si="17"/>
        <v>13.899770833333333</v>
      </c>
      <c r="R163" s="39">
        <f t="shared" si="18"/>
        <v>13.490571428571428</v>
      </c>
      <c r="S163" s="39">
        <f t="shared" si="19"/>
        <v>14.375142857142858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8.17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13.188020833333338</v>
      </c>
      <c r="M164" s="50">
        <f>+F7825</f>
        <v>12.727</v>
      </c>
      <c r="N164" s="50">
        <f>+G7825</f>
        <v>13.618</v>
      </c>
      <c r="O164" s="50">
        <f>+H7825</f>
        <v>0.32493072843321824</v>
      </c>
      <c r="P164" s="50">
        <f>+I7825</f>
        <v>0.89100000000000001</v>
      </c>
      <c r="Q164" s="39">
        <f t="shared" si="17"/>
        <v>13.825970238095238</v>
      </c>
      <c r="R164" s="39">
        <f t="shared" si="18"/>
        <v>13.425142857142857</v>
      </c>
      <c r="S164" s="39">
        <f t="shared" si="19"/>
        <v>14.275714285714287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8.17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13.141229166666676</v>
      </c>
      <c r="M165" s="50">
        <f>+F7873</f>
        <v>12.63</v>
      </c>
      <c r="N165" s="50">
        <f>+G7873</f>
        <v>13.69</v>
      </c>
      <c r="O165" s="50">
        <f>+H7873</f>
        <v>0.37338065908401596</v>
      </c>
      <c r="P165" s="50">
        <f>+I7873</f>
        <v>1.0599999999999987</v>
      </c>
      <c r="Q165" s="39">
        <f t="shared" si="17"/>
        <v>13.719666666666669</v>
      </c>
      <c r="R165" s="39">
        <f t="shared" si="18"/>
        <v>13.304714285714285</v>
      </c>
      <c r="S165" s="39">
        <f t="shared" si="19"/>
        <v>14.193428571428571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8.2200000000000006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13.188541666666673</v>
      </c>
      <c r="M166" s="50">
        <f>+F7921</f>
        <v>12.702999999999999</v>
      </c>
      <c r="N166" s="50">
        <f>+G7921</f>
        <v>13.641999999999999</v>
      </c>
      <c r="O166" s="50">
        <f>+H7921</f>
        <v>0.33137238539356051</v>
      </c>
      <c r="P166" s="50">
        <f>+I7921</f>
        <v>0.93900000000000006</v>
      </c>
      <c r="Q166" s="39">
        <f t="shared" si="17"/>
        <v>13.620187500000005</v>
      </c>
      <c r="R166" s="39">
        <f t="shared" si="18"/>
        <v>13.187714285714287</v>
      </c>
      <c r="S166" s="39">
        <f t="shared" si="19"/>
        <v>14.090714285714284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8.2200000000000006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13.250208333333328</v>
      </c>
      <c r="M167" s="50">
        <f>+F7969</f>
        <v>12.944000000000001</v>
      </c>
      <c r="N167" s="50">
        <f>+G7969</f>
        <v>13.57</v>
      </c>
      <c r="O167" s="50">
        <f>+H7969</f>
        <v>0.20452060795434321</v>
      </c>
      <c r="P167" s="50">
        <f>+I7969</f>
        <v>0.62599999999999945</v>
      </c>
      <c r="Q167" s="39">
        <f t="shared" si="17"/>
        <v>13.500684523809527</v>
      </c>
      <c r="R167" s="39">
        <f t="shared" si="18"/>
        <v>13.087999999999999</v>
      </c>
      <c r="S167" s="39">
        <f t="shared" si="19"/>
        <v>13.946857142857144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8.2449999999999992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12.758749999999997</v>
      </c>
      <c r="M168" s="50">
        <f>+F8017</f>
        <v>12.484999999999999</v>
      </c>
      <c r="N168" s="50">
        <f>+G8017</f>
        <v>13.401</v>
      </c>
      <c r="O168" s="50">
        <f>+H8017</f>
        <v>0.27044435460214394</v>
      </c>
      <c r="P168" s="50">
        <f>+I8017</f>
        <v>0.91600000000000037</v>
      </c>
      <c r="Q168" s="39">
        <f t="shared" si="17"/>
        <v>13.306910714285717</v>
      </c>
      <c r="R168" s="39">
        <f t="shared" si="18"/>
        <v>12.915857142857144</v>
      </c>
      <c r="S168" s="39">
        <f t="shared" si="19"/>
        <v>13.789142857142854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8.3439999999999994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12.357541666666661</v>
      </c>
      <c r="M169" s="50">
        <f>+F8065</f>
        <v>12.025</v>
      </c>
      <c r="N169" s="50">
        <f>+G8065</f>
        <v>12.871</v>
      </c>
      <c r="O169" s="50">
        <f>+H8065</f>
        <v>0.2744676052142706</v>
      </c>
      <c r="P169" s="50">
        <f>+I8065</f>
        <v>0.84600000000000009</v>
      </c>
      <c r="Q169" s="39">
        <f t="shared" si="17"/>
        <v>13.080071428571431</v>
      </c>
      <c r="R169" s="39">
        <f t="shared" si="18"/>
        <v>12.70557142857143</v>
      </c>
      <c r="S169" s="39">
        <f t="shared" si="19"/>
        <v>13.572857142857142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8.4190000000000005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12.660187499999992</v>
      </c>
      <c r="M170" s="50">
        <f>+F8113</f>
        <v>12.292</v>
      </c>
      <c r="N170" s="50">
        <f>+G8113</f>
        <v>13.016</v>
      </c>
      <c r="O170" s="50">
        <f>+H8113</f>
        <v>0.24655685600826616</v>
      </c>
      <c r="P170" s="50">
        <f>+I8113</f>
        <v>0.7240000000000002</v>
      </c>
      <c r="Q170" s="39">
        <f t="shared" si="17"/>
        <v>12.934925595238095</v>
      </c>
      <c r="R170" s="39">
        <f t="shared" si="18"/>
        <v>12.543714285714287</v>
      </c>
      <c r="S170" s="39">
        <f t="shared" si="19"/>
        <v>13.401142857142858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8.4939999999999998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12.738812499999989</v>
      </c>
      <c r="M171" s="50">
        <f>+F8161</f>
        <v>12.509</v>
      </c>
      <c r="N171" s="50">
        <f>+G8161</f>
        <v>12.968</v>
      </c>
      <c r="O171" s="50">
        <f>+H8161</f>
        <v>0.14698395573898806</v>
      </c>
      <c r="P171" s="50">
        <f>+I8161</f>
        <v>0.45899999999999963</v>
      </c>
      <c r="Q171" s="39">
        <f t="shared" si="17"/>
        <v>12.870752976190474</v>
      </c>
      <c r="R171" s="39">
        <f t="shared" si="18"/>
        <v>12.512571428571428</v>
      </c>
      <c r="S171" s="39">
        <f t="shared" si="19"/>
        <v>13.308285714285715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8.5429999999999993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12.665937499999991</v>
      </c>
      <c r="M172" s="50">
        <f>+F8209</f>
        <v>12.170999999999999</v>
      </c>
      <c r="N172" s="50">
        <f>+G8209</f>
        <v>13.401</v>
      </c>
      <c r="O172" s="50">
        <f>+H8209</f>
        <v>0.39030176030315922</v>
      </c>
      <c r="P172" s="50">
        <f>+I8209</f>
        <v>1.2300000000000004</v>
      </c>
      <c r="Q172" s="39">
        <f t="shared" si="17"/>
        <v>12.802854166666663</v>
      </c>
      <c r="R172" s="39">
        <f t="shared" si="18"/>
        <v>12.446999999999999</v>
      </c>
      <c r="S172" s="39">
        <f t="shared" si="19"/>
        <v>13.266999999999999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8.6430000000000007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13.182395833333322</v>
      </c>
      <c r="M173" s="50">
        <f>+F8257</f>
        <v>12.654</v>
      </c>
      <c r="N173" s="50">
        <f>+G8257</f>
        <v>13.786</v>
      </c>
      <c r="O173" s="50">
        <f>+H8257</f>
        <v>0.38771901097525657</v>
      </c>
      <c r="P173" s="50">
        <f>+I8257</f>
        <v>1.1319999999999997</v>
      </c>
      <c r="Q173" s="39">
        <f t="shared" si="17"/>
        <v>12.801976190476182</v>
      </c>
      <c r="R173" s="39">
        <f t="shared" si="18"/>
        <v>12.44</v>
      </c>
      <c r="S173" s="39">
        <f t="shared" si="19"/>
        <v>13.287571428571427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8.7669999999999995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13.453166666666661</v>
      </c>
      <c r="M174" s="50">
        <f>+F8305</f>
        <v>12.992000000000001</v>
      </c>
      <c r="N174" s="50">
        <f>+G8305</f>
        <v>13.978</v>
      </c>
      <c r="O174" s="50">
        <f>+H8305</f>
        <v>0.34214935977897587</v>
      </c>
      <c r="P174" s="50">
        <f>+I8305</f>
        <v>0.98599999999999888</v>
      </c>
      <c r="Q174" s="39">
        <f t="shared" si="17"/>
        <v>12.83097023809523</v>
      </c>
      <c r="R174" s="39">
        <f t="shared" si="18"/>
        <v>12.446857142857143</v>
      </c>
      <c r="S174" s="39">
        <f t="shared" si="19"/>
        <v>13.345857142857142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8.8659999999999997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13.516729166666664</v>
      </c>
      <c r="M175" s="50">
        <f>+F8353</f>
        <v>12.944000000000001</v>
      </c>
      <c r="N175" s="50">
        <f>+G8353</f>
        <v>14.17</v>
      </c>
      <c r="O175" s="50">
        <f>+H8353</f>
        <v>0.41811917977163854</v>
      </c>
      <c r="P175" s="50">
        <f>+I8353</f>
        <v>1.2259999999999991</v>
      </c>
      <c r="Q175" s="39">
        <f t="shared" si="17"/>
        <v>12.939252976190469</v>
      </c>
      <c r="R175" s="39">
        <f t="shared" si="18"/>
        <v>12.512428571428572</v>
      </c>
      <c r="S175" s="39">
        <f t="shared" si="19"/>
        <v>13.455714285714285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8.891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13.688124999999992</v>
      </c>
      <c r="M176" s="50">
        <f>+F8401</f>
        <v>13.161</v>
      </c>
      <c r="N176" s="50">
        <f>+G8401</f>
        <v>14.194000000000001</v>
      </c>
      <c r="O176" s="50">
        <f>+H8401</f>
        <v>0.36508446268448225</v>
      </c>
      <c r="P176" s="50">
        <f>+I8401</f>
        <v>1.0330000000000013</v>
      </c>
      <c r="Q176" s="39">
        <f t="shared" si="17"/>
        <v>13.129336309523799</v>
      </c>
      <c r="R176" s="39">
        <f t="shared" si="18"/>
        <v>12.674714285714288</v>
      </c>
      <c r="S176" s="39">
        <f t="shared" si="19"/>
        <v>13.644714285714286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8.9410000000000007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13.620083333333325</v>
      </c>
      <c r="M177" s="50">
        <f>+F8449</f>
        <v>13.161</v>
      </c>
      <c r="N177" s="50">
        <f>+G8449</f>
        <v>14.122</v>
      </c>
      <c r="O177" s="50">
        <f>+H8449</f>
        <v>0.31129228471779186</v>
      </c>
      <c r="P177" s="50">
        <f>+I8449</f>
        <v>0.9610000000000003</v>
      </c>
      <c r="Q177" s="39">
        <f t="shared" si="17"/>
        <v>13.266464285714278</v>
      </c>
      <c r="R177" s="39">
        <f t="shared" si="18"/>
        <v>12.798857142857145</v>
      </c>
      <c r="S177" s="39">
        <f t="shared" si="19"/>
        <v>13.802714285714286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8.99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13.370833333333323</v>
      </c>
      <c r="M178" s="50">
        <f>+F8497</f>
        <v>12.798999999999999</v>
      </c>
      <c r="N178" s="50">
        <f>+G8497</f>
        <v>13.978</v>
      </c>
      <c r="O178" s="50">
        <f>+H8497</f>
        <v>0.41432186754874295</v>
      </c>
      <c r="P178" s="50">
        <f>+I8497</f>
        <v>1.1790000000000003</v>
      </c>
      <c r="Q178" s="39">
        <f t="shared" si="17"/>
        <v>13.356752976190467</v>
      </c>
      <c r="R178" s="39">
        <f t="shared" si="18"/>
        <v>12.840285714285715</v>
      </c>
      <c r="S178" s="39">
        <f t="shared" si="19"/>
        <v>13.946999999999999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9.0150000000000006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13.548270833333332</v>
      </c>
      <c r="M179" s="50">
        <f>+F8545</f>
        <v>12.968</v>
      </c>
      <c r="N179" s="50">
        <f>+G8545</f>
        <v>14.218</v>
      </c>
      <c r="O179" s="50">
        <f>+H8545</f>
        <v>0.41988208778399227</v>
      </c>
      <c r="P179" s="50">
        <f>+I8545</f>
        <v>1.25</v>
      </c>
      <c r="Q179" s="39">
        <f t="shared" si="17"/>
        <v>13.482800595238089</v>
      </c>
      <c r="R179" s="39">
        <f t="shared" si="18"/>
        <v>12.954142857142859</v>
      </c>
      <c r="S179" s="39">
        <f t="shared" si="19"/>
        <v>14.063714285714285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9.0890000000000004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13.799020833333332</v>
      </c>
      <c r="M180" s="50">
        <f>+F8593</f>
        <v>13.233000000000001</v>
      </c>
      <c r="N180" s="50">
        <f>+G8593</f>
        <v>14.433</v>
      </c>
      <c r="O180" s="50">
        <f>+H8593</f>
        <v>0.40382082026052912</v>
      </c>
      <c r="P180" s="50">
        <f>+I8593</f>
        <v>1.1999999999999993</v>
      </c>
      <c r="Q180" s="39">
        <f t="shared" si="17"/>
        <v>13.570889880952375</v>
      </c>
      <c r="R180" s="39">
        <f t="shared" si="18"/>
        <v>13.036857142857144</v>
      </c>
      <c r="S180" s="39">
        <f t="shared" si="19"/>
        <v>14.156142857142855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9.1389999999999993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14.042104166666668</v>
      </c>
      <c r="M181" s="50">
        <f>+F8641</f>
        <v>13.497</v>
      </c>
      <c r="N181" s="50">
        <f>+G8641</f>
        <v>14.648999999999999</v>
      </c>
      <c r="O181" s="50">
        <f>+H8641</f>
        <v>0.40436686732041338</v>
      </c>
      <c r="P181" s="50">
        <f>+I8641</f>
        <v>1.1519999999999992</v>
      </c>
      <c r="Q181" s="39">
        <f t="shared" si="17"/>
        <v>13.655023809523803</v>
      </c>
      <c r="R181" s="39">
        <f t="shared" si="18"/>
        <v>13.109</v>
      </c>
      <c r="S181" s="39">
        <f t="shared" si="19"/>
        <v>14.252000000000001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9.1140000000000008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14.15960416666667</v>
      </c>
      <c r="M182" s="50">
        <f>+F8689</f>
        <v>13.593999999999999</v>
      </c>
      <c r="N182" s="50">
        <f>+G8689</f>
        <v>14.744999999999999</v>
      </c>
      <c r="O182" s="50">
        <f>+H8689</f>
        <v>0.40564945245882172</v>
      </c>
      <c r="P182" s="50">
        <f>+I8689</f>
        <v>1.1509999999999998</v>
      </c>
      <c r="Q182" s="39">
        <f t="shared" si="17"/>
        <v>13.746863095238094</v>
      </c>
      <c r="R182" s="39">
        <f t="shared" si="18"/>
        <v>13.201857142857142</v>
      </c>
      <c r="S182" s="39">
        <f t="shared" si="19"/>
        <v>14.334142857142856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9.1630000000000003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14.193458333333339</v>
      </c>
      <c r="M183" s="50">
        <f>+F8737</f>
        <v>13.618</v>
      </c>
      <c r="N183" s="50">
        <f>+G8737</f>
        <v>14.816000000000001</v>
      </c>
      <c r="O183" s="50">
        <f>+H8737</f>
        <v>0.41914867916793791</v>
      </c>
      <c r="P183" s="50">
        <f>+I8737</f>
        <v>1.1980000000000004</v>
      </c>
      <c r="Q183" s="39">
        <f t="shared" si="17"/>
        <v>13.819053571428569</v>
      </c>
      <c r="R183" s="39">
        <f t="shared" si="18"/>
        <v>13.267142857142856</v>
      </c>
      <c r="S183" s="39">
        <f t="shared" si="19"/>
        <v>14.423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9.1880000000000006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14.05139583333334</v>
      </c>
      <c r="M184" s="50">
        <f>+F8785</f>
        <v>13.425000000000001</v>
      </c>
      <c r="N184" s="50">
        <f>+G8785</f>
        <v>14.792</v>
      </c>
      <c r="O184" s="50">
        <f>+H8785</f>
        <v>0.48986227936862725</v>
      </c>
      <c r="P184" s="50">
        <f>+I8785</f>
        <v>1.3669999999999991</v>
      </c>
      <c r="Q184" s="39">
        <f t="shared" si="17"/>
        <v>13.880669642857145</v>
      </c>
      <c r="R184" s="39">
        <f t="shared" si="18"/>
        <v>13.304857142857141</v>
      </c>
      <c r="S184" s="39">
        <f t="shared" si="19"/>
        <v>14.518714285714285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9.1880000000000006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14.003937500000001</v>
      </c>
      <c r="M185" s="50">
        <f>+F8833</f>
        <v>13.353</v>
      </c>
      <c r="N185" s="50">
        <f>+G8833</f>
        <v>14.721</v>
      </c>
      <c r="O185" s="50">
        <f>+H8833</f>
        <v>0.49323126534823519</v>
      </c>
      <c r="P185" s="50">
        <f>+I8833</f>
        <v>1.3680000000000003</v>
      </c>
      <c r="Q185" s="39">
        <f t="shared" si="17"/>
        <v>13.971113095238097</v>
      </c>
      <c r="R185" s="39">
        <f t="shared" si="18"/>
        <v>13.383999999999999</v>
      </c>
      <c r="S185" s="39">
        <f t="shared" si="19"/>
        <v>14.624857142857142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9.2129999999999992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14.225249999999997</v>
      </c>
      <c r="M186" s="50">
        <f>+F8881</f>
        <v>13.522</v>
      </c>
      <c r="N186" s="50">
        <f>+G8881</f>
        <v>15.079000000000001</v>
      </c>
      <c r="O186" s="50">
        <f>+H8881</f>
        <v>0.53814917254874006</v>
      </c>
      <c r="P186" s="50">
        <f>+I8881</f>
        <v>1.5570000000000004</v>
      </c>
      <c r="Q186" s="39">
        <f t="shared" si="17"/>
        <v>14.067824404761907</v>
      </c>
      <c r="R186" s="39">
        <f t="shared" si="18"/>
        <v>13.463142857142858</v>
      </c>
      <c r="S186" s="39">
        <f t="shared" si="19"/>
        <v>14.747857142857145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9.2379999999999995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14.009770833333336</v>
      </c>
      <c r="M187" s="50">
        <f>+F8929</f>
        <v>13.233000000000001</v>
      </c>
      <c r="N187" s="50">
        <f>+G8929</f>
        <v>14.792</v>
      </c>
      <c r="O187" s="50">
        <f>+H8929</f>
        <v>0.52857658071881797</v>
      </c>
      <c r="P187" s="50">
        <f>+I8929</f>
        <v>1.5589999999999993</v>
      </c>
      <c r="Q187" s="39">
        <f t="shared" si="17"/>
        <v>14.097931547619051</v>
      </c>
      <c r="R187" s="39">
        <f t="shared" si="18"/>
        <v>13.463142857142858</v>
      </c>
      <c r="S187" s="39">
        <f t="shared" si="19"/>
        <v>14.799142857142856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9.2379999999999995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13.870854166666669</v>
      </c>
      <c r="M188" s="50">
        <f>+F8977</f>
        <v>13.257</v>
      </c>
      <c r="N188" s="50">
        <f>+G8977</f>
        <v>14.648999999999999</v>
      </c>
      <c r="O188" s="50">
        <f>+H8977</f>
        <v>0.49546513669924058</v>
      </c>
      <c r="P188" s="50">
        <f>+I8977</f>
        <v>1.3919999999999995</v>
      </c>
      <c r="Q188" s="39">
        <f t="shared" si="17"/>
        <v>14.073467261904765</v>
      </c>
      <c r="R188" s="39">
        <f t="shared" si="18"/>
        <v>13.428857142857144</v>
      </c>
      <c r="S188" s="39">
        <f t="shared" si="19"/>
        <v>14.799142857142856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9.2379999999999995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13.711624999999998</v>
      </c>
      <c r="M189" s="50">
        <f>+F9025</f>
        <v>12.871</v>
      </c>
      <c r="N189" s="50">
        <f>+G9025</f>
        <v>14.481</v>
      </c>
      <c r="O189" s="50">
        <f>+H9025</f>
        <v>0.5499506989509112</v>
      </c>
      <c r="P189" s="50">
        <f>+I9025</f>
        <v>1.6099999999999994</v>
      </c>
      <c r="Q189" s="39">
        <f t="shared" ref="Q189:Q252" si="21">IF(L189="","",(AVERAGE(L183:L189)))</f>
        <v>14.009470238095242</v>
      </c>
      <c r="R189" s="39">
        <f t="shared" ref="R189:R252" si="22">IF(L189="","",(AVERAGE(M183:M189)))</f>
        <v>13.325571428571427</v>
      </c>
      <c r="S189" s="39">
        <f t="shared" ref="S189:S252" si="23">IF(L189="","",(AVERAGE(N183:N189)))</f>
        <v>14.761428571428571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9.2379999999999995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13.752895833333335</v>
      </c>
      <c r="M190" s="50">
        <f>+F9073</f>
        <v>12.823</v>
      </c>
      <c r="N190" s="50">
        <f>+G9073</f>
        <v>14.721</v>
      </c>
      <c r="O190" s="50">
        <f>+H9073</f>
        <v>0.66639076261072805</v>
      </c>
      <c r="P190" s="50">
        <f>+I9073</f>
        <v>1.8979999999999997</v>
      </c>
      <c r="Q190" s="39">
        <f t="shared" si="21"/>
        <v>13.946532738095241</v>
      </c>
      <c r="R190" s="39">
        <f t="shared" si="22"/>
        <v>13.212000000000002</v>
      </c>
      <c r="S190" s="39">
        <f t="shared" si="23"/>
        <v>14.747857142857143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9.2379999999999995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13.853687499999998</v>
      </c>
      <c r="M191" s="50">
        <f>+F9121</f>
        <v>13.329000000000001</v>
      </c>
      <c r="N191" s="50">
        <f>+G9121</f>
        <v>14.266</v>
      </c>
      <c r="O191" s="50">
        <f>+H9121</f>
        <v>0.3488744916216367</v>
      </c>
      <c r="P191" s="50">
        <f>+I9121</f>
        <v>0.93699999999999939</v>
      </c>
      <c r="Q191" s="39">
        <f t="shared" si="21"/>
        <v>13.91828869047619</v>
      </c>
      <c r="R191" s="39">
        <f t="shared" si="22"/>
        <v>13.198285714285715</v>
      </c>
      <c r="S191" s="39">
        <f t="shared" si="23"/>
        <v>14.672714285714287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9.2129999999999992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13.90470833333333</v>
      </c>
      <c r="M192" s="50">
        <f>+F9169</f>
        <v>13.497</v>
      </c>
      <c r="N192" s="50">
        <f>+G9169</f>
        <v>14.457000000000001</v>
      </c>
      <c r="O192" s="50">
        <f>+H9169</f>
        <v>0.34626806479234495</v>
      </c>
      <c r="P192" s="50">
        <f>+I9169</f>
        <v>0.96000000000000085</v>
      </c>
      <c r="Q192" s="39">
        <f t="shared" si="21"/>
        <v>13.904113095238094</v>
      </c>
      <c r="R192" s="39">
        <f t="shared" si="22"/>
        <v>13.218857142857143</v>
      </c>
      <c r="S192" s="39">
        <f t="shared" si="23"/>
        <v>14.635000000000003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9.2129999999999992</v>
      </c>
      <c r="E193" s="39">
        <f>+IF(D193="","",AVERAGE(D146:D193))</f>
        <v>8.6753750000000007</v>
      </c>
      <c r="F193" s="39">
        <f>+IF(D193="","",MIN(D146:D193))</f>
        <v>8.17</v>
      </c>
      <c r="G193" s="39">
        <f>+IF(D193="","",MAX(D146:D193))</f>
        <v>9.2379999999999995</v>
      </c>
      <c r="H193" s="39">
        <f>STDEV(D146:D193)</f>
        <v>0.40265087696837842</v>
      </c>
      <c r="I193" s="39">
        <f>+IF(F193="","",(G193-F193))</f>
        <v>1.0679999999999996</v>
      </c>
      <c r="J193" s="46">
        <f t="shared" si="20"/>
        <v>192</v>
      </c>
      <c r="K193" s="49">
        <f>+A9217</f>
        <v>43291</v>
      </c>
      <c r="L193" s="50">
        <f>+E9217</f>
        <v>13.336416666666663</v>
      </c>
      <c r="M193" s="50">
        <f>+F9217</f>
        <v>13.016</v>
      </c>
      <c r="N193" s="50">
        <f>+G9217</f>
        <v>14.026</v>
      </c>
      <c r="O193" s="50">
        <f>+H9217</f>
        <v>0.25206152856871517</v>
      </c>
      <c r="P193" s="50">
        <f>+I9217</f>
        <v>1.0099999999999998</v>
      </c>
      <c r="Q193" s="39">
        <f t="shared" si="21"/>
        <v>13.777136904761905</v>
      </c>
      <c r="R193" s="39">
        <f t="shared" si="22"/>
        <v>13.146571428571431</v>
      </c>
      <c r="S193" s="39">
        <f t="shared" si="23"/>
        <v>14.48457142857143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9.1630000000000003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13.190270833333331</v>
      </c>
      <c r="M194" s="50">
        <f>+F9265</f>
        <v>12.364000000000001</v>
      </c>
      <c r="N194" s="50">
        <f>+G9265</f>
        <v>14.314</v>
      </c>
      <c r="O194" s="50">
        <f>+H9265</f>
        <v>0.68269664736447544</v>
      </c>
      <c r="P194" s="50">
        <f>+I9265</f>
        <v>1.9499999999999993</v>
      </c>
      <c r="Q194" s="39">
        <f t="shared" si="21"/>
        <v>13.660065476190473</v>
      </c>
      <c r="R194" s="39">
        <f t="shared" si="22"/>
        <v>13.022428571428573</v>
      </c>
      <c r="S194" s="39">
        <f t="shared" si="23"/>
        <v>14.416285714285712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9.1389999999999993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13.511416666666662</v>
      </c>
      <c r="M195" s="50">
        <f>+F9313</f>
        <v>12.582000000000001</v>
      </c>
      <c r="N195" s="50">
        <f>+G9313</f>
        <v>14.553000000000001</v>
      </c>
      <c r="O195" s="50">
        <f>+H9313</f>
        <v>0.71691866755338762</v>
      </c>
      <c r="P195" s="50">
        <f>+I9313</f>
        <v>1.9710000000000001</v>
      </c>
      <c r="Q195" s="39">
        <f t="shared" si="21"/>
        <v>13.60871726190476</v>
      </c>
      <c r="R195" s="39">
        <f t="shared" si="22"/>
        <v>12.926</v>
      </c>
      <c r="S195" s="39">
        <f t="shared" si="23"/>
        <v>14.402571428571425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9.1389999999999993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13.590416666666668</v>
      </c>
      <c r="M196" s="50">
        <f>+F9361</f>
        <v>12.582000000000001</v>
      </c>
      <c r="N196" s="50">
        <f>+G9361</f>
        <v>14.792</v>
      </c>
      <c r="O196" s="50">
        <f>+H9361</f>
        <v>0.76305011779666432</v>
      </c>
      <c r="P196" s="50">
        <f>+I9361</f>
        <v>2.2099999999999991</v>
      </c>
      <c r="Q196" s="39">
        <f t="shared" si="21"/>
        <v>13.591401785714284</v>
      </c>
      <c r="R196" s="39">
        <f t="shared" si="22"/>
        <v>12.884714285714283</v>
      </c>
      <c r="S196" s="39">
        <f t="shared" si="23"/>
        <v>14.446999999999999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9.1140000000000008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13.88114583333333</v>
      </c>
      <c r="M197" s="50">
        <f>+F9409</f>
        <v>12.678000000000001</v>
      </c>
      <c r="N197" s="50">
        <f>+G9409</f>
        <v>15.294</v>
      </c>
      <c r="O197" s="50">
        <f>+H9409</f>
        <v>0.92660769980826929</v>
      </c>
      <c r="P197" s="50">
        <f>+I9409</f>
        <v>2.6159999999999997</v>
      </c>
      <c r="Q197" s="39">
        <f t="shared" si="21"/>
        <v>13.609723214285712</v>
      </c>
      <c r="R197" s="39">
        <f t="shared" si="22"/>
        <v>12.864000000000001</v>
      </c>
      <c r="S197" s="39">
        <f t="shared" si="23"/>
        <v>14.528857142857143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9.0890000000000004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13.947333333333331</v>
      </c>
      <c r="M198" s="50">
        <f>+F9457</f>
        <v>12.968</v>
      </c>
      <c r="N198" s="50">
        <f>+G9457</f>
        <v>15.127000000000001</v>
      </c>
      <c r="O198" s="50">
        <f>+H9457</f>
        <v>0.72557895689927199</v>
      </c>
      <c r="P198" s="50">
        <f>+I9457</f>
        <v>2.1590000000000007</v>
      </c>
      <c r="Q198" s="39">
        <f t="shared" si="21"/>
        <v>13.62310119047619</v>
      </c>
      <c r="R198" s="39">
        <f t="shared" si="22"/>
        <v>12.812428571428571</v>
      </c>
      <c r="S198" s="39">
        <f t="shared" si="23"/>
        <v>14.651857142857141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9.0640000000000001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13.682166666666665</v>
      </c>
      <c r="M199" s="50">
        <f>+F9505</f>
        <v>12.702999999999999</v>
      </c>
      <c r="N199" s="50">
        <f>+G9505</f>
        <v>14.792</v>
      </c>
      <c r="O199" s="50">
        <f>+H9505</f>
        <v>0.72931385221690459</v>
      </c>
      <c r="P199" s="50">
        <f>+I9505</f>
        <v>2.0890000000000004</v>
      </c>
      <c r="Q199" s="39">
        <f t="shared" si="21"/>
        <v>13.591309523809523</v>
      </c>
      <c r="R199" s="39">
        <f t="shared" si="22"/>
        <v>12.699000000000002</v>
      </c>
      <c r="S199" s="39">
        <f t="shared" si="23"/>
        <v>14.699714285714284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9.0399999999999991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13.6745</v>
      </c>
      <c r="M200" s="50">
        <f>+F9553</f>
        <v>12.678000000000001</v>
      </c>
      <c r="N200" s="50">
        <f>+G9553</f>
        <v>14.84</v>
      </c>
      <c r="O200" s="50">
        <f>+H9553</f>
        <v>0.76842632781327569</v>
      </c>
      <c r="P200" s="50">
        <f>+I9553</f>
        <v>2.161999999999999</v>
      </c>
      <c r="Q200" s="39">
        <f t="shared" si="21"/>
        <v>13.639607142857139</v>
      </c>
      <c r="R200" s="39">
        <f t="shared" si="22"/>
        <v>12.650714285714287</v>
      </c>
      <c r="S200" s="39">
        <f t="shared" si="23"/>
        <v>14.816000000000001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9.0150000000000006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13.911479166666666</v>
      </c>
      <c r="M201" s="50">
        <f>+F9601</f>
        <v>13.016</v>
      </c>
      <c r="N201" s="50">
        <f>+G9601</f>
        <v>14.984</v>
      </c>
      <c r="O201" s="50">
        <f>+H9601</f>
        <v>0.68275789265468734</v>
      </c>
      <c r="P201" s="50">
        <f>+I9601</f>
        <v>1.968</v>
      </c>
      <c r="Q201" s="39">
        <f t="shared" si="21"/>
        <v>13.742636904761904</v>
      </c>
      <c r="R201" s="39">
        <f t="shared" si="22"/>
        <v>12.743857142857143</v>
      </c>
      <c r="S201" s="39">
        <f t="shared" si="23"/>
        <v>14.911714285714284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8.9649999999999999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13.6823125</v>
      </c>
      <c r="M202" s="50">
        <f>+F9649</f>
        <v>12.558</v>
      </c>
      <c r="N202" s="50">
        <f>+G9649</f>
        <v>14.912000000000001</v>
      </c>
      <c r="O202" s="50">
        <f>+H9649</f>
        <v>0.82555696624840891</v>
      </c>
      <c r="P202" s="50">
        <f>+I9649</f>
        <v>2.354000000000001</v>
      </c>
      <c r="Q202" s="39">
        <f t="shared" si="21"/>
        <v>13.767050595238093</v>
      </c>
      <c r="R202" s="39">
        <f t="shared" si="22"/>
        <v>12.74042857142857</v>
      </c>
      <c r="S202" s="39">
        <f t="shared" si="23"/>
        <v>14.962999999999999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8.9410000000000007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 t="str">
        <f>+E9697</f>
        <v/>
      </c>
      <c r="M203" s="50" t="str">
        <f>+F9697</f>
        <v/>
      </c>
      <c r="N203" s="50" t="str">
        <f>+G9697</f>
        <v/>
      </c>
      <c r="O203" s="50" t="e">
        <f>+H9697</f>
        <v>#DIV/0!</v>
      </c>
      <c r="P203" s="50" t="str">
        <f>+I9697</f>
        <v/>
      </c>
      <c r="Q203" s="39" t="str">
        <f t="shared" si="21"/>
        <v/>
      </c>
      <c r="R203" s="39" t="str">
        <f t="shared" si="22"/>
        <v/>
      </c>
      <c r="S203" s="39" t="str">
        <f t="shared" si="23"/>
        <v/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8.9160000000000004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14.161562499999997</v>
      </c>
      <c r="M204" s="50">
        <f>+F9745</f>
        <v>12.122</v>
      </c>
      <c r="N204" s="50">
        <f>+G9745</f>
        <v>16.867999999999999</v>
      </c>
      <c r="O204" s="50">
        <f>+H9745</f>
        <v>1.6900496896415813</v>
      </c>
      <c r="P204" s="50">
        <f>+I9745</f>
        <v>4.7459999999999987</v>
      </c>
      <c r="Q204" s="39">
        <f t="shared" si="21"/>
        <v>13.843225694444444</v>
      </c>
      <c r="R204" s="39">
        <f t="shared" si="22"/>
        <v>12.674166666666666</v>
      </c>
      <c r="S204" s="39">
        <f t="shared" si="23"/>
        <v>15.253833333333333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8.9160000000000004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14.139958333333338</v>
      </c>
      <c r="M205" s="50">
        <f>+F9793</f>
        <v>12.243</v>
      </c>
      <c r="N205" s="50">
        <f>+G9793</f>
        <v>16.677</v>
      </c>
      <c r="O205" s="50">
        <f>+H9793</f>
        <v>1.5422245739595486</v>
      </c>
      <c r="P205" s="50">
        <f>+I9793</f>
        <v>4.4339999999999993</v>
      </c>
      <c r="Q205" s="39">
        <f t="shared" si="21"/>
        <v>13.875329861111112</v>
      </c>
      <c r="R205" s="39">
        <f t="shared" si="22"/>
        <v>12.553333333333333</v>
      </c>
      <c r="S205" s="39">
        <f t="shared" si="23"/>
        <v>15.512166666666667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8.891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13.826312499999998</v>
      </c>
      <c r="M206" s="50">
        <f>+F9841</f>
        <v>11.832000000000001</v>
      </c>
      <c r="N206" s="50">
        <f>+G9841</f>
        <v>16.414999999999999</v>
      </c>
      <c r="O206" s="50">
        <f>+H9841</f>
        <v>1.5965730075230329</v>
      </c>
      <c r="P206" s="50">
        <f>+I9841</f>
        <v>4.5829999999999984</v>
      </c>
      <c r="Q206" s="39">
        <f t="shared" si="21"/>
        <v>13.899354166666667</v>
      </c>
      <c r="R206" s="39">
        <f t="shared" si="22"/>
        <v>12.408166666666668</v>
      </c>
      <c r="S206" s="39">
        <f t="shared" si="23"/>
        <v>15.782666666666666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8.891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13.929604166666664</v>
      </c>
      <c r="M207" s="50">
        <f>+F9889</f>
        <v>11.759</v>
      </c>
      <c r="N207" s="50">
        <f>+G9889</f>
        <v>16.701000000000001</v>
      </c>
      <c r="O207" s="50">
        <f>+H9889</f>
        <v>1.7373551277681538</v>
      </c>
      <c r="P207" s="50">
        <f>+I9889</f>
        <v>4.9420000000000002</v>
      </c>
      <c r="Q207" s="39">
        <f t="shared" si="21"/>
        <v>13.941871527777778</v>
      </c>
      <c r="R207" s="39">
        <f t="shared" si="22"/>
        <v>12.255000000000001</v>
      </c>
      <c r="S207" s="39">
        <f t="shared" si="23"/>
        <v>16.092833333333331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8.8659999999999997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14.247104166666666</v>
      </c>
      <c r="M208" s="50">
        <f>+F9937</f>
        <v>12.195</v>
      </c>
      <c r="N208" s="50">
        <f>+G9937</f>
        <v>16.939</v>
      </c>
      <c r="O208" s="50">
        <f>+H9937</f>
        <v>1.681969125119311</v>
      </c>
      <c r="P208" s="50">
        <f>+I9937</f>
        <v>4.7439999999999998</v>
      </c>
      <c r="Q208" s="39">
        <f t="shared" si="21"/>
        <v>13.997809027777777</v>
      </c>
      <c r="R208" s="39">
        <f t="shared" si="22"/>
        <v>12.118166666666667</v>
      </c>
      <c r="S208" s="39">
        <f t="shared" si="23"/>
        <v>16.418666666666667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8.8659999999999997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14.496979166666664</v>
      </c>
      <c r="M209" s="50">
        <f>+F9985</f>
        <v>12.582000000000001</v>
      </c>
      <c r="N209" s="50">
        <f>+G9985</f>
        <v>17.082000000000001</v>
      </c>
      <c r="O209" s="50">
        <f>+H9985</f>
        <v>1.5780241684310616</v>
      </c>
      <c r="P209" s="50">
        <f>+I9985</f>
        <v>4.5</v>
      </c>
      <c r="Q209" s="39">
        <f t="shared" si="21"/>
        <v>14.133586805555554</v>
      </c>
      <c r="R209" s="39">
        <f t="shared" si="22"/>
        <v>12.122166666666667</v>
      </c>
      <c r="S209" s="39">
        <f t="shared" si="23"/>
        <v>16.780333333333331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8.8409999999999993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14.435708333333338</v>
      </c>
      <c r="M210" s="50">
        <f>+F10033</f>
        <v>12.436999999999999</v>
      </c>
      <c r="N210" s="50">
        <f>+G10033</f>
        <v>17.082000000000001</v>
      </c>
      <c r="O210" s="50">
        <f>+H10033</f>
        <v>1.6518565436441623</v>
      </c>
      <c r="P210" s="50">
        <f>+I10033</f>
        <v>4.6450000000000014</v>
      </c>
      <c r="Q210" s="39">
        <f t="shared" si="21"/>
        <v>14.176747023809524</v>
      </c>
      <c r="R210" s="39">
        <f t="shared" si="22"/>
        <v>12.167142857142858</v>
      </c>
      <c r="S210" s="39">
        <f t="shared" si="23"/>
        <v>16.823428571428568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8.8409999999999993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14.573812500000003</v>
      </c>
      <c r="M211" s="50">
        <f>+F10081</f>
        <v>12.606</v>
      </c>
      <c r="N211" s="50">
        <f>+G10081</f>
        <v>17.177</v>
      </c>
      <c r="O211" s="50">
        <f>+H10081</f>
        <v>1.5960378422465322</v>
      </c>
      <c r="P211" s="50">
        <f>+I10081</f>
        <v>4.5709999999999997</v>
      </c>
      <c r="Q211" s="39">
        <f t="shared" si="21"/>
        <v>14.235639880952382</v>
      </c>
      <c r="R211" s="39">
        <f t="shared" si="22"/>
        <v>12.236285714285714</v>
      </c>
      <c r="S211" s="39">
        <f t="shared" si="23"/>
        <v>16.867571428571427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8.8409999999999993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14.608416666666669</v>
      </c>
      <c r="M212" s="50">
        <f>+F10129</f>
        <v>12.702999999999999</v>
      </c>
      <c r="N212" s="50">
        <f>+G10129</f>
        <v>17.152999999999999</v>
      </c>
      <c r="O212" s="50">
        <f>+H10129</f>
        <v>1.5707783791203409</v>
      </c>
      <c r="P212" s="50">
        <f>+I10129</f>
        <v>4.4499999999999993</v>
      </c>
      <c r="Q212" s="39">
        <f t="shared" si="21"/>
        <v>14.302562500000002</v>
      </c>
      <c r="R212" s="39">
        <f t="shared" si="22"/>
        <v>12.302000000000001</v>
      </c>
      <c r="S212" s="39">
        <f t="shared" si="23"/>
        <v>16.935571428571425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8.8659999999999997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14.643812500000001</v>
      </c>
      <c r="M213" s="50">
        <f>+F10177</f>
        <v>12.871</v>
      </c>
      <c r="N213" s="50">
        <f>+G10177</f>
        <v>17.058</v>
      </c>
      <c r="O213" s="50">
        <f>+H10177</f>
        <v>1.4703259973773943</v>
      </c>
      <c r="P213" s="50">
        <f>+I10177</f>
        <v>4.1869999999999994</v>
      </c>
      <c r="Q213" s="39">
        <f t="shared" si="21"/>
        <v>14.419348214285716</v>
      </c>
      <c r="R213" s="39">
        <f t="shared" si="22"/>
        <v>12.450428571428571</v>
      </c>
      <c r="S213" s="39">
        <f t="shared" si="23"/>
        <v>17.027428571428569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8.9160000000000004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14.260854166666666</v>
      </c>
      <c r="M214" s="50">
        <f>+F10225</f>
        <v>12.461</v>
      </c>
      <c r="N214" s="50">
        <f>+G10225</f>
        <v>16.677</v>
      </c>
      <c r="O214" s="50">
        <f>+H10225</f>
        <v>1.4572165391972058</v>
      </c>
      <c r="P214" s="50">
        <f>+I10225</f>
        <v>4.2159999999999993</v>
      </c>
      <c r="Q214" s="39">
        <f t="shared" si="21"/>
        <v>14.466669642857141</v>
      </c>
      <c r="R214" s="39">
        <f t="shared" si="22"/>
        <v>12.550714285714283</v>
      </c>
      <c r="S214" s="39">
        <f t="shared" si="23"/>
        <v>17.023999999999997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8.9410000000000007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13.968770833333332</v>
      </c>
      <c r="M215" s="50">
        <f>+F10273</f>
        <v>11.929</v>
      </c>
      <c r="N215" s="50">
        <f>+G10273</f>
        <v>16.582000000000001</v>
      </c>
      <c r="O215" s="50">
        <f>+H10273</f>
        <v>1.6317304903610024</v>
      </c>
      <c r="P215" s="50">
        <f>+I10273</f>
        <v>4.6530000000000005</v>
      </c>
      <c r="Q215" s="39">
        <f t="shared" si="21"/>
        <v>14.426907738095238</v>
      </c>
      <c r="R215" s="39">
        <f t="shared" si="22"/>
        <v>12.512714285714287</v>
      </c>
      <c r="S215" s="39">
        <f t="shared" si="23"/>
        <v>16.972999999999995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8.9410000000000007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14.144166666666669</v>
      </c>
      <c r="M216" s="50">
        <f>+F10321</f>
        <v>12.34</v>
      </c>
      <c r="N216" s="50">
        <f>+G10321</f>
        <v>16.654</v>
      </c>
      <c r="O216" s="50">
        <f>+H10321</f>
        <v>1.5045934537252481</v>
      </c>
      <c r="P216" s="50">
        <f>+I10321</f>
        <v>4.3140000000000001</v>
      </c>
      <c r="Q216" s="39">
        <f t="shared" si="21"/>
        <v>14.376505952380954</v>
      </c>
      <c r="R216" s="39">
        <f t="shared" si="22"/>
        <v>12.478142857142856</v>
      </c>
      <c r="S216" s="39">
        <f t="shared" si="23"/>
        <v>16.911857142857141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9.0150000000000006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13.528854166666664</v>
      </c>
      <c r="M217" s="50">
        <f>+F10369</f>
        <v>11.589</v>
      </c>
      <c r="N217" s="50">
        <f>+G10369</f>
        <v>15.939</v>
      </c>
      <c r="O217" s="50">
        <f>+H10369</f>
        <v>1.4817333149315859</v>
      </c>
      <c r="P217" s="50">
        <f>+I10369</f>
        <v>4.3499999999999996</v>
      </c>
      <c r="Q217" s="39">
        <f t="shared" si="21"/>
        <v>14.246955357142857</v>
      </c>
      <c r="R217" s="39">
        <f t="shared" si="22"/>
        <v>12.356999999999999</v>
      </c>
      <c r="S217" s="39">
        <f t="shared" si="23"/>
        <v>16.748571428571427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9.1140000000000008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13.6971875</v>
      </c>
      <c r="M218" s="50">
        <f>+F10417</f>
        <v>11.637</v>
      </c>
      <c r="N218" s="50">
        <f>+G10417</f>
        <v>16.32</v>
      </c>
      <c r="O218" s="50">
        <f>+H10417</f>
        <v>1.6540505878220515</v>
      </c>
      <c r="P218" s="50">
        <f>+I10417</f>
        <v>4.6829999999999998</v>
      </c>
      <c r="Q218" s="39">
        <f t="shared" si="21"/>
        <v>14.121723214285712</v>
      </c>
      <c r="R218" s="39">
        <f t="shared" si="22"/>
        <v>12.218571428571428</v>
      </c>
      <c r="S218" s="39">
        <f t="shared" si="23"/>
        <v>16.626142857142856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9.1880000000000006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13.652645833333331</v>
      </c>
      <c r="M219" s="50">
        <f>+F10465</f>
        <v>12.292</v>
      </c>
      <c r="N219" s="50">
        <f>+G10465</f>
        <v>15.103</v>
      </c>
      <c r="O219" s="50">
        <f>+H10465</f>
        <v>0.99126681230320557</v>
      </c>
      <c r="P219" s="50">
        <f>+I10465</f>
        <v>2.8109999999999999</v>
      </c>
      <c r="Q219" s="39">
        <f t="shared" si="21"/>
        <v>13.985184523809522</v>
      </c>
      <c r="R219" s="39">
        <f t="shared" si="22"/>
        <v>12.159857142857144</v>
      </c>
      <c r="S219" s="39">
        <f t="shared" si="23"/>
        <v>16.333285714285712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9.2870000000000008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14.209479166666663</v>
      </c>
      <c r="M220" s="50">
        <f>+F10513</f>
        <v>12.775</v>
      </c>
      <c r="N220" s="50">
        <f>+G10513</f>
        <v>16.106000000000002</v>
      </c>
      <c r="O220" s="50">
        <f>+H10513</f>
        <v>1.204280963004319</v>
      </c>
      <c r="P220" s="50">
        <f>+I10513</f>
        <v>3.3310000000000013</v>
      </c>
      <c r="Q220" s="39">
        <f t="shared" si="21"/>
        <v>13.923136904761904</v>
      </c>
      <c r="R220" s="39">
        <f t="shared" si="22"/>
        <v>12.146142857142859</v>
      </c>
      <c r="S220" s="39">
        <f t="shared" si="23"/>
        <v>16.197285714285716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9.3610000000000007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14.088875</v>
      </c>
      <c r="M221" s="50">
        <f>+F10561</f>
        <v>12.798999999999999</v>
      </c>
      <c r="N221" s="50">
        <f>+G10561</f>
        <v>16.129000000000001</v>
      </c>
      <c r="O221" s="50">
        <f>+H10561</f>
        <v>1.1534465767078894</v>
      </c>
      <c r="P221" s="50">
        <f>+I10561</f>
        <v>3.3300000000000018</v>
      </c>
      <c r="Q221" s="39">
        <f t="shared" si="21"/>
        <v>13.898568452380953</v>
      </c>
      <c r="R221" s="39">
        <f t="shared" si="22"/>
        <v>12.194428571428571</v>
      </c>
      <c r="S221" s="39">
        <f t="shared" si="23"/>
        <v>16.119000000000003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9.4600000000000009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13.542645833333331</v>
      </c>
      <c r="M222" s="50">
        <f>+F10609</f>
        <v>11.904</v>
      </c>
      <c r="N222" s="50">
        <f>+G10609</f>
        <v>15.557</v>
      </c>
      <c r="O222" s="50">
        <f>+H10609</f>
        <v>1.2721607433825124</v>
      </c>
      <c r="P222" s="50">
        <f>+I10609</f>
        <v>3.6530000000000005</v>
      </c>
      <c r="Q222" s="39">
        <f t="shared" si="21"/>
        <v>13.837693452380952</v>
      </c>
      <c r="R222" s="39">
        <f t="shared" si="22"/>
        <v>12.190857142857142</v>
      </c>
      <c r="S222" s="39">
        <f t="shared" si="23"/>
        <v>15.972571428571431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9.5579999999999998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13.356479166666661</v>
      </c>
      <c r="M223" s="50">
        <f>+F10657</f>
        <v>11.88</v>
      </c>
      <c r="N223" s="50">
        <f>+G10657</f>
        <v>15.366</v>
      </c>
      <c r="O223" s="50">
        <f>+H10657</f>
        <v>1.2044118188327326</v>
      </c>
      <c r="P223" s="50">
        <f>+I10657</f>
        <v>3.4859999999999989</v>
      </c>
      <c r="Q223" s="39">
        <f t="shared" si="21"/>
        <v>13.725166666666665</v>
      </c>
      <c r="R223" s="39">
        <f t="shared" si="22"/>
        <v>12.125142857142857</v>
      </c>
      <c r="S223" s="39">
        <f t="shared" si="23"/>
        <v>15.78857142857143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9.657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13.456791666666668</v>
      </c>
      <c r="M224" s="50">
        <f>+F10705</f>
        <v>11.662000000000001</v>
      </c>
      <c r="N224" s="50">
        <f>+G10705</f>
        <v>15.843</v>
      </c>
      <c r="O224" s="50">
        <f>+H10705</f>
        <v>1.4706703632615383</v>
      </c>
      <c r="P224" s="50">
        <f>+I10705</f>
        <v>4.1809999999999992</v>
      </c>
      <c r="Q224" s="39">
        <f t="shared" si="21"/>
        <v>13.714872023809521</v>
      </c>
      <c r="R224" s="39">
        <f t="shared" si="22"/>
        <v>12.135571428571428</v>
      </c>
      <c r="S224" s="39">
        <f t="shared" si="23"/>
        <v>15.774857142857144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9.7059999999999995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13.723083333333335</v>
      </c>
      <c r="M225" s="50">
        <f>+F10753</f>
        <v>11.832000000000001</v>
      </c>
      <c r="N225" s="50">
        <f>+G10753</f>
        <v>16.177</v>
      </c>
      <c r="O225" s="50">
        <f>+H10753</f>
        <v>1.526844929819746</v>
      </c>
      <c r="P225" s="50">
        <f>+I10753</f>
        <v>4.3449999999999989</v>
      </c>
      <c r="Q225" s="39">
        <f t="shared" si="21"/>
        <v>13.718571428571428</v>
      </c>
      <c r="R225" s="39">
        <f t="shared" si="22"/>
        <v>12.163428571428572</v>
      </c>
      <c r="S225" s="39">
        <f t="shared" si="23"/>
        <v>15.754428571428573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9.7560000000000002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13.855812499999999</v>
      </c>
      <c r="M226" s="50">
        <f>+F10801</f>
        <v>11.952999999999999</v>
      </c>
      <c r="N226" s="50">
        <f>+G10801</f>
        <v>16.32</v>
      </c>
      <c r="O226" s="50">
        <f>+H10801</f>
        <v>1.5183298306804458</v>
      </c>
      <c r="P226" s="50">
        <f>+I10801</f>
        <v>4.3670000000000009</v>
      </c>
      <c r="Q226" s="39">
        <f t="shared" si="21"/>
        <v>13.747595238095238</v>
      </c>
      <c r="R226" s="39">
        <f t="shared" si="22"/>
        <v>12.115</v>
      </c>
      <c r="S226" s="39">
        <f t="shared" si="23"/>
        <v>15.928285714285712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9.8049999999999997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13.977249999999998</v>
      </c>
      <c r="M227" s="50">
        <f>+F10849</f>
        <v>12.147</v>
      </c>
      <c r="N227" s="50">
        <f>+G10849</f>
        <v>16.344000000000001</v>
      </c>
      <c r="O227" s="50">
        <f>+H10849</f>
        <v>1.4750977969742924</v>
      </c>
      <c r="P227" s="50">
        <f>+I10849</f>
        <v>4.197000000000001</v>
      </c>
      <c r="Q227" s="39">
        <f t="shared" si="21"/>
        <v>13.714419642857141</v>
      </c>
      <c r="R227" s="39">
        <f t="shared" si="22"/>
        <v>12.025285714285715</v>
      </c>
      <c r="S227" s="39">
        <f t="shared" si="23"/>
        <v>15.962285714285713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9.8539999999999992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14.014166666666666</v>
      </c>
      <c r="M228" s="50">
        <f>+F10897</f>
        <v>12.388999999999999</v>
      </c>
      <c r="N228" s="50">
        <f>+G10897</f>
        <v>16.082000000000001</v>
      </c>
      <c r="O228" s="50">
        <f>+H10897</f>
        <v>1.2884650662514505</v>
      </c>
      <c r="P228" s="50">
        <f>+I10897</f>
        <v>3.6930000000000014</v>
      </c>
      <c r="Q228" s="39">
        <f t="shared" si="21"/>
        <v>13.703747023809523</v>
      </c>
      <c r="R228" s="39">
        <f t="shared" si="22"/>
        <v>11.966714285714286</v>
      </c>
      <c r="S228" s="39">
        <f t="shared" si="23"/>
        <v>15.955571428571428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9.8789999999999996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14.172520833333332</v>
      </c>
      <c r="M229" s="50">
        <f>+F10945</f>
        <v>12.484999999999999</v>
      </c>
      <c r="N229" s="50">
        <f>+G10945</f>
        <v>16.391999999999999</v>
      </c>
      <c r="O229" s="50">
        <f>+H10945</f>
        <v>1.3301799428678067</v>
      </c>
      <c r="P229" s="50">
        <f>+I10945</f>
        <v>3.907</v>
      </c>
      <c r="Q229" s="39">
        <f t="shared" si="21"/>
        <v>13.793729166666667</v>
      </c>
      <c r="R229" s="39">
        <f t="shared" si="22"/>
        <v>12.049714285714286</v>
      </c>
      <c r="S229" s="39">
        <f t="shared" si="23"/>
        <v>16.074857142857145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9.9030000000000005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14.006916666666667</v>
      </c>
      <c r="M230" s="50">
        <f>+F10993</f>
        <v>12.413</v>
      </c>
      <c r="N230" s="50">
        <f>+G10993</f>
        <v>16.033999999999999</v>
      </c>
      <c r="O230" s="50">
        <f>+H10993</f>
        <v>1.2434625957182444</v>
      </c>
      <c r="P230" s="50">
        <f>+I10993</f>
        <v>3.6209999999999987</v>
      </c>
      <c r="Q230" s="39">
        <f t="shared" si="21"/>
        <v>13.886648809523809</v>
      </c>
      <c r="R230" s="39">
        <f t="shared" si="22"/>
        <v>12.125857142857143</v>
      </c>
      <c r="S230" s="39">
        <f t="shared" si="23"/>
        <v>16.170285714285711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9.9030000000000005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14.191375000000001</v>
      </c>
      <c r="M231" s="50">
        <f>+F11041</f>
        <v>12.654</v>
      </c>
      <c r="N231" s="50">
        <f>+G11041</f>
        <v>16.295999999999999</v>
      </c>
      <c r="O231" s="50">
        <f>+H11041</f>
        <v>1.2555680688564497</v>
      </c>
      <c r="P231" s="50">
        <f>+I11041</f>
        <v>3.6419999999999995</v>
      </c>
      <c r="Q231" s="39">
        <f t="shared" si="21"/>
        <v>13.991589285714285</v>
      </c>
      <c r="R231" s="39">
        <f t="shared" si="22"/>
        <v>12.267571428571427</v>
      </c>
      <c r="S231" s="39">
        <f t="shared" si="23"/>
        <v>16.234999999999996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9.9030000000000005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14.106124999999999</v>
      </c>
      <c r="M232" s="50">
        <f>+F11089</f>
        <v>12.484999999999999</v>
      </c>
      <c r="N232" s="50">
        <f>+G11089</f>
        <v>16.271999999999998</v>
      </c>
      <c r="O232" s="50">
        <f>+H11089</f>
        <v>1.3023036810435475</v>
      </c>
      <c r="P232" s="50">
        <f>+I11089</f>
        <v>3.786999999999999</v>
      </c>
      <c r="Q232" s="39">
        <f t="shared" si="21"/>
        <v>14.046309523809523</v>
      </c>
      <c r="R232" s="39">
        <f t="shared" si="22"/>
        <v>12.360857142857142</v>
      </c>
      <c r="S232" s="39">
        <f t="shared" si="23"/>
        <v>16.248571428571427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9.9030000000000005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13.94579166666667</v>
      </c>
      <c r="M233" s="50">
        <f>+F11137</f>
        <v>12.243</v>
      </c>
      <c r="N233" s="50">
        <f>+G11137</f>
        <v>16.225000000000001</v>
      </c>
      <c r="O233" s="50">
        <f>+H11137</f>
        <v>1.3773240005468101</v>
      </c>
      <c r="P233" s="50">
        <f>+I11137</f>
        <v>3.9820000000000011</v>
      </c>
      <c r="Q233" s="39">
        <f t="shared" si="21"/>
        <v>14.059163690476192</v>
      </c>
      <c r="R233" s="39">
        <f t="shared" si="22"/>
        <v>12.402285714285712</v>
      </c>
      <c r="S233" s="39">
        <f t="shared" si="23"/>
        <v>16.234999999999996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9.8539999999999992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13.927125000000006</v>
      </c>
      <c r="M234" s="50">
        <f>+F11185</f>
        <v>12.218999999999999</v>
      </c>
      <c r="N234" s="50">
        <f>+G11185</f>
        <v>16.248999999999999</v>
      </c>
      <c r="O234" s="50">
        <f>+H11185</f>
        <v>1.404296380565045</v>
      </c>
      <c r="P234" s="50">
        <f>+I11185</f>
        <v>4.0299999999999994</v>
      </c>
      <c r="Q234" s="39">
        <f t="shared" si="21"/>
        <v>14.052002976190478</v>
      </c>
      <c r="R234" s="39">
        <f t="shared" si="22"/>
        <v>12.412571428571427</v>
      </c>
      <c r="S234" s="39">
        <f t="shared" si="23"/>
        <v>16.221428571428568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9.8539999999999992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13.893333333333333</v>
      </c>
      <c r="M235" s="50">
        <f>+F11233</f>
        <v>12.218999999999999</v>
      </c>
      <c r="N235" s="50">
        <f>+G11233</f>
        <v>16.106000000000002</v>
      </c>
      <c r="O235" s="50">
        <f>+H11233</f>
        <v>1.3519593241604562</v>
      </c>
      <c r="P235" s="50">
        <f>+I11233</f>
        <v>3.8870000000000022</v>
      </c>
      <c r="Q235" s="39">
        <f t="shared" si="21"/>
        <v>14.034741071428572</v>
      </c>
      <c r="R235" s="39">
        <f t="shared" si="22"/>
        <v>12.388285714285713</v>
      </c>
      <c r="S235" s="39">
        <f t="shared" si="23"/>
        <v>16.22485714285714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9.8789999999999996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13.466749999999998</v>
      </c>
      <c r="M236" s="50">
        <f>+F11281</f>
        <v>11.807</v>
      </c>
      <c r="N236" s="50">
        <f>+G11281</f>
        <v>15.484999999999999</v>
      </c>
      <c r="O236" s="50">
        <f>+H11281</f>
        <v>1.2180376527038297</v>
      </c>
      <c r="P236" s="50">
        <f>+I11281</f>
        <v>3.677999999999999</v>
      </c>
      <c r="Q236" s="39">
        <f t="shared" si="21"/>
        <v>13.933916666666667</v>
      </c>
      <c r="R236" s="39">
        <f t="shared" si="22"/>
        <v>12.291428571428572</v>
      </c>
      <c r="S236" s="39">
        <f t="shared" si="23"/>
        <v>16.095285714285712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9.8539999999999992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13.106812499999995</v>
      </c>
      <c r="M237" s="50">
        <f>+F11329</f>
        <v>11.37</v>
      </c>
      <c r="N237" s="50">
        <f>+G11329</f>
        <v>15.342000000000001</v>
      </c>
      <c r="O237" s="50">
        <f>+H11329</f>
        <v>1.3378286417677747</v>
      </c>
      <c r="P237" s="50">
        <f>+I11329</f>
        <v>3.9720000000000013</v>
      </c>
      <c r="Q237" s="39">
        <f t="shared" si="21"/>
        <v>13.805330357142859</v>
      </c>
      <c r="R237" s="39">
        <f t="shared" si="22"/>
        <v>12.142428571428571</v>
      </c>
      <c r="S237" s="39">
        <f t="shared" si="23"/>
        <v>15.99642857142857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9.8539999999999992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 t="str">
        <f>+E11377</f>
        <v/>
      </c>
      <c r="M238" s="50" t="str">
        <f>+F11377</f>
        <v/>
      </c>
      <c r="N238" s="50" t="str">
        <f>+G11377</f>
        <v/>
      </c>
      <c r="O238" s="50" t="e">
        <f>+H11377</f>
        <v>#DIV/0!</v>
      </c>
      <c r="P238" s="50" t="str">
        <f>+I11377</f>
        <v/>
      </c>
      <c r="Q238" s="39" t="str">
        <f t="shared" si="21"/>
        <v/>
      </c>
      <c r="R238" s="39" t="str">
        <f t="shared" si="22"/>
        <v/>
      </c>
      <c r="S238" s="39" t="str">
        <f t="shared" si="23"/>
        <v/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9.8049999999999997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13.125979166666662</v>
      </c>
      <c r="M239" s="50">
        <f>+F11425</f>
        <v>11.443</v>
      </c>
      <c r="N239" s="50">
        <f>+G11425</f>
        <v>15.294</v>
      </c>
      <c r="O239" s="50">
        <f>+H11425</f>
        <v>1.3244846205958887</v>
      </c>
      <c r="P239" s="50">
        <f>+I11425</f>
        <v>3.8510000000000009</v>
      </c>
      <c r="Q239" s="39">
        <f t="shared" si="21"/>
        <v>13.577631944444443</v>
      </c>
      <c r="R239" s="39">
        <f t="shared" si="22"/>
        <v>11.8835</v>
      </c>
      <c r="S239" s="39">
        <f t="shared" si="23"/>
        <v>15.783499999999998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9.7799999999999994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13.19710416666666</v>
      </c>
      <c r="M240" s="50">
        <f>+F11473</f>
        <v>11.516</v>
      </c>
      <c r="N240" s="50">
        <f>+G11473</f>
        <v>15.414</v>
      </c>
      <c r="O240" s="50">
        <f>+H11473</f>
        <v>1.3570917314765503</v>
      </c>
      <c r="P240" s="50">
        <f>+I11473</f>
        <v>3.8979999999999997</v>
      </c>
      <c r="Q240" s="39">
        <f t="shared" si="21"/>
        <v>13.452850694444443</v>
      </c>
      <c r="R240" s="39">
        <f t="shared" si="22"/>
        <v>11.762333333333332</v>
      </c>
      <c r="S240" s="39">
        <f t="shared" si="23"/>
        <v>15.648333333333333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9.7309999999999999</v>
      </c>
      <c r="E241" s="39">
        <f>+IF(D241="","",AVERAGE(D194:D241))</f>
        <v>9.3346874999999994</v>
      </c>
      <c r="F241" s="39">
        <f>+IF(D241="","",MIN(D194:D241))</f>
        <v>8.8409999999999993</v>
      </c>
      <c r="G241" s="39">
        <f>+IF(D241="","",MAX(D194:D241))</f>
        <v>9.9030000000000005</v>
      </c>
      <c r="H241" s="39">
        <f>STDEV(D194:D241)</f>
        <v>0.41461985440908722</v>
      </c>
      <c r="I241" s="39">
        <f>+IF(F241="","",(G241-F241))</f>
        <v>1.0620000000000012</v>
      </c>
      <c r="J241" s="46">
        <f t="shared" si="24"/>
        <v>240</v>
      </c>
      <c r="K241" s="49">
        <f>+A11521</f>
        <v>43339</v>
      </c>
      <c r="L241" s="50">
        <f>+E11521</f>
        <v>13.443062499999998</v>
      </c>
      <c r="M241" s="50">
        <f>+F11521</f>
        <v>11.807</v>
      </c>
      <c r="N241" s="50">
        <f>+G11521</f>
        <v>15.605</v>
      </c>
      <c r="O241" s="50">
        <f>+H11521</f>
        <v>1.3423154876373375</v>
      </c>
      <c r="P241" s="50">
        <f>+I11521</f>
        <v>3.798</v>
      </c>
      <c r="Q241" s="39">
        <f t="shared" si="21"/>
        <v>13.372173611111107</v>
      </c>
      <c r="R241" s="39">
        <f t="shared" si="22"/>
        <v>11.693666666666665</v>
      </c>
      <c r="S241" s="39">
        <f t="shared" si="23"/>
        <v>15.541000000000002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9.7059999999999995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13.691041666666663</v>
      </c>
      <c r="M242" s="50">
        <f>+F11569</f>
        <v>12.147</v>
      </c>
      <c r="N242" s="50">
        <f>+G11569</f>
        <v>15.747999999999999</v>
      </c>
      <c r="O242" s="50">
        <f>+H11569</f>
        <v>1.2574471429749587</v>
      </c>
      <c r="P242" s="50">
        <f>+I11569</f>
        <v>3.6009999999999991</v>
      </c>
      <c r="Q242" s="39">
        <f t="shared" si="21"/>
        <v>13.33845833333333</v>
      </c>
      <c r="R242" s="39">
        <f t="shared" si="22"/>
        <v>11.681666666666667</v>
      </c>
      <c r="S242" s="39">
        <f t="shared" si="23"/>
        <v>15.481333333333334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9.6820000000000004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13.516312499999991</v>
      </c>
      <c r="M243" s="50">
        <f>+F11617</f>
        <v>12.388999999999999</v>
      </c>
      <c r="N243" s="50">
        <f>+G11617</f>
        <v>15.031000000000001</v>
      </c>
      <c r="O243" s="50">
        <f>+H11617</f>
        <v>0.90612326333179627</v>
      </c>
      <c r="P243" s="50">
        <f>+I11617</f>
        <v>2.6420000000000012</v>
      </c>
      <c r="Q243" s="39">
        <f t="shared" si="21"/>
        <v>13.346718749999994</v>
      </c>
      <c r="R243" s="39">
        <f t="shared" si="22"/>
        <v>11.778666666666666</v>
      </c>
      <c r="S243" s="39">
        <f t="shared" si="23"/>
        <v>15.405666666666669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9.657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13.322208333333327</v>
      </c>
      <c r="M244" s="50">
        <f>+F11665</f>
        <v>12.268000000000001</v>
      </c>
      <c r="N244" s="50">
        <f>+G11665</f>
        <v>14.984</v>
      </c>
      <c r="O244" s="50">
        <f>+H11665</f>
        <v>0.94768346808085591</v>
      </c>
      <c r="P244" s="50">
        <f>+I11665</f>
        <v>2.7159999999999993</v>
      </c>
      <c r="Q244" s="39">
        <f t="shared" si="21"/>
        <v>13.382618055555549</v>
      </c>
      <c r="R244" s="39">
        <f t="shared" si="22"/>
        <v>11.928333333333333</v>
      </c>
      <c r="S244" s="39">
        <f t="shared" si="23"/>
        <v>15.345999999999998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9.657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13.483604166666661</v>
      </c>
      <c r="M245" s="50">
        <f>+F11713</f>
        <v>12.195</v>
      </c>
      <c r="N245" s="50">
        <f>+G11713</f>
        <v>15.39</v>
      </c>
      <c r="O245" s="50">
        <f>+H11713</f>
        <v>1.1631227728245721</v>
      </c>
      <c r="P245" s="50">
        <f>+I11713</f>
        <v>3.1950000000000003</v>
      </c>
      <c r="Q245" s="39">
        <f t="shared" si="21"/>
        <v>13.397044642857137</v>
      </c>
      <c r="R245" s="39">
        <f t="shared" si="22"/>
        <v>11.966428571428569</v>
      </c>
      <c r="S245" s="39">
        <f t="shared" si="23"/>
        <v>15.352285714285713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9.657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13.297041666666658</v>
      </c>
      <c r="M246" s="50">
        <f>+F11761</f>
        <v>11.832000000000001</v>
      </c>
      <c r="N246" s="50">
        <f>+G11761</f>
        <v>15.175000000000001</v>
      </c>
      <c r="O246" s="50">
        <f>+H11761</f>
        <v>1.1626043207977461</v>
      </c>
      <c r="P246" s="50">
        <f>+I11761</f>
        <v>3.343</v>
      </c>
      <c r="Q246" s="39">
        <f t="shared" si="21"/>
        <v>13.421482142857139</v>
      </c>
      <c r="R246" s="39">
        <f t="shared" si="22"/>
        <v>12.022</v>
      </c>
      <c r="S246" s="39">
        <f t="shared" si="23"/>
        <v>15.335285714285714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9.6080000000000005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12.904416666666664</v>
      </c>
      <c r="M247" s="50">
        <f>+F11809</f>
        <v>12.292</v>
      </c>
      <c r="N247" s="50">
        <f>+G11809</f>
        <v>13.834</v>
      </c>
      <c r="O247" s="50">
        <f>+H11809</f>
        <v>0.53307373779719991</v>
      </c>
      <c r="P247" s="50">
        <f>+I11809</f>
        <v>1.5419999999999998</v>
      </c>
      <c r="Q247" s="39">
        <f t="shared" si="21"/>
        <v>13.379669642857138</v>
      </c>
      <c r="R247" s="39">
        <f t="shared" si="22"/>
        <v>12.132857142857144</v>
      </c>
      <c r="S247" s="39">
        <f t="shared" si="23"/>
        <v>15.10957142857143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9.5830000000000002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12.5591875</v>
      </c>
      <c r="M248" s="50">
        <f>+F11857</f>
        <v>11.077999999999999</v>
      </c>
      <c r="N248" s="50">
        <f>+G11857</f>
        <v>14.457000000000001</v>
      </c>
      <c r="O248" s="50">
        <f>+H11857</f>
        <v>1.1605151581004236</v>
      </c>
      <c r="P248" s="50">
        <f>+I11857</f>
        <v>3.3790000000000013</v>
      </c>
      <c r="Q248" s="39">
        <f t="shared" si="21"/>
        <v>13.25340178571428</v>
      </c>
      <c r="R248" s="39">
        <f t="shared" si="22"/>
        <v>12.028714285714287</v>
      </c>
      <c r="S248" s="39">
        <f t="shared" si="23"/>
        <v>14.945571428571428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9.5579999999999998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12.305645833333337</v>
      </c>
      <c r="M249" s="50">
        <f>+F11905</f>
        <v>11.686</v>
      </c>
      <c r="N249" s="50">
        <f>+G11905</f>
        <v>13.233000000000001</v>
      </c>
      <c r="O249" s="50">
        <f>+H11905</f>
        <v>0.52846725334178457</v>
      </c>
      <c r="P249" s="50">
        <f>+I11905</f>
        <v>1.5470000000000006</v>
      </c>
      <c r="Q249" s="39">
        <f t="shared" si="21"/>
        <v>13.055488095238092</v>
      </c>
      <c r="R249" s="39">
        <f t="shared" si="22"/>
        <v>11.962857142857144</v>
      </c>
      <c r="S249" s="39">
        <f t="shared" si="23"/>
        <v>14.586285714285717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9.5340000000000007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12.437979166666672</v>
      </c>
      <c r="M250" s="50">
        <f>+F11953</f>
        <v>11.005000000000001</v>
      </c>
      <c r="N250" s="50">
        <f>+G11953</f>
        <v>14.314</v>
      </c>
      <c r="O250" s="50">
        <f>+H11953</f>
        <v>1.1347139763250365</v>
      </c>
      <c r="P250" s="50">
        <f>+I11953</f>
        <v>3.3089999999999993</v>
      </c>
      <c r="Q250" s="39">
        <f t="shared" si="21"/>
        <v>12.901440476190475</v>
      </c>
      <c r="R250" s="39">
        <f t="shared" si="22"/>
        <v>11.765142857142857</v>
      </c>
      <c r="S250" s="39">
        <f t="shared" si="23"/>
        <v>14.483857142857143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9.5090000000000003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12.438666666666665</v>
      </c>
      <c r="M251" s="50">
        <f>+F12001</f>
        <v>11.247999999999999</v>
      </c>
      <c r="N251" s="50">
        <f>+G12001</f>
        <v>13.786</v>
      </c>
      <c r="O251" s="50">
        <f>+H12001</f>
        <v>0.92149839434485303</v>
      </c>
      <c r="P251" s="50">
        <f>+I12001</f>
        <v>2.5380000000000003</v>
      </c>
      <c r="Q251" s="39">
        <f t="shared" si="21"/>
        <v>12.775220238095239</v>
      </c>
      <c r="R251" s="39">
        <f t="shared" si="22"/>
        <v>11.619428571428573</v>
      </c>
      <c r="S251" s="39">
        <f t="shared" si="23"/>
        <v>14.312714285714284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9.5090000000000003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12.842499999999996</v>
      </c>
      <c r="M252" s="50">
        <f>+F12049</f>
        <v>11.467000000000001</v>
      </c>
      <c r="N252" s="50">
        <f>+G12049</f>
        <v>14.601000000000001</v>
      </c>
      <c r="O252" s="50">
        <f>+H12049</f>
        <v>1.0729193620430233</v>
      </c>
      <c r="P252" s="50">
        <f>+I12049</f>
        <v>3.1340000000000003</v>
      </c>
      <c r="Q252" s="39">
        <f t="shared" si="21"/>
        <v>12.683633928571428</v>
      </c>
      <c r="R252" s="39">
        <f t="shared" si="22"/>
        <v>11.515428571428572</v>
      </c>
      <c r="S252" s="39">
        <f t="shared" si="23"/>
        <v>14.200000000000001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9.4849999999999994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12.937479166666664</v>
      </c>
      <c r="M253" s="50">
        <f>+F12097</f>
        <v>11.613</v>
      </c>
      <c r="N253" s="50">
        <f>+G12097</f>
        <v>14.768000000000001</v>
      </c>
      <c r="O253" s="50">
        <f>+H12097</f>
        <v>1.0838318349104019</v>
      </c>
      <c r="P253" s="50">
        <f>+I12097</f>
        <v>3.1550000000000011</v>
      </c>
      <c r="Q253" s="39">
        <f t="shared" ref="Q253:Q316" si="25">IF(L253="","",(AVERAGE(L247:L253)))</f>
        <v>12.632267857142855</v>
      </c>
      <c r="R253" s="39">
        <f t="shared" ref="R253:R316" si="26">IF(L253="","",(AVERAGE(M247:M253)))</f>
        <v>11.484142857142857</v>
      </c>
      <c r="S253" s="39">
        <f t="shared" ref="S253:S316" si="27">IF(L253="","",(AVERAGE(N247:N253)))</f>
        <v>14.141857142857143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9.4600000000000009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12.4873125</v>
      </c>
      <c r="M254" s="50">
        <f>+F12145</f>
        <v>10.98</v>
      </c>
      <c r="N254" s="50">
        <f>+G12145</f>
        <v>14.337</v>
      </c>
      <c r="O254" s="50">
        <f>+H12145</f>
        <v>1.1436480666122588</v>
      </c>
      <c r="P254" s="50">
        <f>+I12145</f>
        <v>3.3569999999999993</v>
      </c>
      <c r="Q254" s="39">
        <f t="shared" si="25"/>
        <v>12.572681547619046</v>
      </c>
      <c r="R254" s="39">
        <f t="shared" si="26"/>
        <v>11.296714285714286</v>
      </c>
      <c r="S254" s="39">
        <f t="shared" si="27"/>
        <v>14.213714285714287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9.41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12.624791666666665</v>
      </c>
      <c r="M255" s="50">
        <f>+F12193</f>
        <v>10.98</v>
      </c>
      <c r="N255" s="50">
        <f>+G12193</f>
        <v>14.721</v>
      </c>
      <c r="O255" s="50">
        <f>+H12193</f>
        <v>1.2997330979422619</v>
      </c>
      <c r="P255" s="50">
        <f>+I12193</f>
        <v>3.7409999999999997</v>
      </c>
      <c r="Q255" s="39">
        <f t="shared" si="25"/>
        <v>12.58205357142857</v>
      </c>
      <c r="R255" s="39">
        <f t="shared" si="26"/>
        <v>11.282714285714286</v>
      </c>
      <c r="S255" s="39">
        <f t="shared" si="27"/>
        <v>14.251428571428573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9.3859999999999992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13.004937499999995</v>
      </c>
      <c r="M256" s="50">
        <f>+F12241</f>
        <v>11.613</v>
      </c>
      <c r="N256" s="50">
        <f>+G12241</f>
        <v>14.816000000000001</v>
      </c>
      <c r="O256" s="50">
        <f>+H12241</f>
        <v>1.1290770549482612</v>
      </c>
      <c r="P256" s="50">
        <f>+I12241</f>
        <v>3.2030000000000012</v>
      </c>
      <c r="Q256" s="39">
        <f t="shared" si="25"/>
        <v>12.68195238095238</v>
      </c>
      <c r="R256" s="39">
        <f t="shared" si="26"/>
        <v>11.272285714285715</v>
      </c>
      <c r="S256" s="39">
        <f t="shared" si="27"/>
        <v>14.477571428571428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9.3610000000000007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12.390083333333335</v>
      </c>
      <c r="M257" s="50">
        <f>+F12289</f>
        <v>11.127000000000001</v>
      </c>
      <c r="N257" s="50">
        <f>+G12289</f>
        <v>13.834</v>
      </c>
      <c r="O257" s="50">
        <f>+H12289</f>
        <v>0.8679540588227872</v>
      </c>
      <c r="P257" s="50">
        <f>+I12289</f>
        <v>2.706999999999999</v>
      </c>
      <c r="Q257" s="39">
        <f t="shared" si="25"/>
        <v>12.675110119047618</v>
      </c>
      <c r="R257" s="39">
        <f t="shared" si="26"/>
        <v>11.289714285714286</v>
      </c>
      <c r="S257" s="39">
        <f t="shared" si="27"/>
        <v>14.409000000000002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9.3119999999999994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12.174041666666669</v>
      </c>
      <c r="M258" s="50">
        <f>+F12337</f>
        <v>10.736000000000001</v>
      </c>
      <c r="N258" s="50">
        <f>+G12337</f>
        <v>13.93</v>
      </c>
      <c r="O258" s="50">
        <f>+H12337</f>
        <v>1.098573174396474</v>
      </c>
      <c r="P258" s="50">
        <f>+I12337</f>
        <v>3.1939999999999991</v>
      </c>
      <c r="Q258" s="39">
        <f t="shared" si="25"/>
        <v>12.637306547619046</v>
      </c>
      <c r="R258" s="39">
        <f t="shared" si="26"/>
        <v>11.216571428571429</v>
      </c>
      <c r="S258" s="39">
        <f t="shared" si="27"/>
        <v>14.42957142857143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9.2870000000000008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12.199333333333334</v>
      </c>
      <c r="M259" s="50">
        <f>+F12385</f>
        <v>11.029</v>
      </c>
      <c r="N259" s="50">
        <f>+G12385</f>
        <v>13.882</v>
      </c>
      <c r="O259" s="50">
        <f>+H12385</f>
        <v>1.0011568910851965</v>
      </c>
      <c r="P259" s="50">
        <f>+I12385</f>
        <v>2.8529999999999998</v>
      </c>
      <c r="Q259" s="39">
        <f t="shared" si="25"/>
        <v>12.545425595238095</v>
      </c>
      <c r="R259" s="39">
        <f t="shared" si="26"/>
        <v>11.154</v>
      </c>
      <c r="S259" s="39">
        <f t="shared" si="27"/>
        <v>14.326857142857145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9.2379999999999995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12.053437500000001</v>
      </c>
      <c r="M260" s="50">
        <f>+F12433</f>
        <v>10.541</v>
      </c>
      <c r="N260" s="50">
        <f>+G12433</f>
        <v>13.954000000000001</v>
      </c>
      <c r="O260" s="50">
        <f>+H12433</f>
        <v>1.1813669850886503</v>
      </c>
      <c r="P260" s="50">
        <f>+I12433</f>
        <v>3.4130000000000003</v>
      </c>
      <c r="Q260" s="39">
        <f t="shared" si="25"/>
        <v>12.419133928571428</v>
      </c>
      <c r="R260" s="39">
        <f t="shared" si="26"/>
        <v>11.000857142857143</v>
      </c>
      <c r="S260" s="39">
        <f t="shared" si="27"/>
        <v>14.210571428571431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9.2129999999999992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12.286270833333333</v>
      </c>
      <c r="M261" s="50">
        <f>+F12481</f>
        <v>10.760999999999999</v>
      </c>
      <c r="N261" s="50">
        <f>+G12481</f>
        <v>14.242000000000001</v>
      </c>
      <c r="O261" s="50">
        <f>+H12481</f>
        <v>1.2233231291364279</v>
      </c>
      <c r="P261" s="50">
        <f>+I12481</f>
        <v>3.4810000000000016</v>
      </c>
      <c r="Q261" s="39">
        <f t="shared" si="25"/>
        <v>12.390413690476191</v>
      </c>
      <c r="R261" s="39">
        <f t="shared" si="26"/>
        <v>10.969571428571427</v>
      </c>
      <c r="S261" s="39">
        <f t="shared" si="27"/>
        <v>14.197000000000001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9.2129999999999992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12.680895833333338</v>
      </c>
      <c r="M262" s="50">
        <f>+F12529</f>
        <v>11.467000000000001</v>
      </c>
      <c r="N262" s="50">
        <f>+G12529</f>
        <v>14.146000000000001</v>
      </c>
      <c r="O262" s="50">
        <f>+H12529</f>
        <v>1.0096083976364372</v>
      </c>
      <c r="P262" s="50">
        <f>+I12529</f>
        <v>2.6790000000000003</v>
      </c>
      <c r="Q262" s="39">
        <f t="shared" si="25"/>
        <v>12.398428571428571</v>
      </c>
      <c r="R262" s="39">
        <f t="shared" si="26"/>
        <v>11.039142857142854</v>
      </c>
      <c r="S262" s="39">
        <f t="shared" si="27"/>
        <v>14.114857142857144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9.1880000000000006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13.58475</v>
      </c>
      <c r="M263" s="50">
        <f>+F12577</f>
        <v>12.413</v>
      </c>
      <c r="N263" s="50">
        <f>+G12577</f>
        <v>15.127000000000001</v>
      </c>
      <c r="O263" s="50">
        <f>+H12577</f>
        <v>0.95529535368175922</v>
      </c>
      <c r="P263" s="50">
        <f>+I12577</f>
        <v>2.7140000000000004</v>
      </c>
      <c r="Q263" s="39">
        <f t="shared" si="25"/>
        <v>12.48125892857143</v>
      </c>
      <c r="R263" s="39">
        <f t="shared" si="26"/>
        <v>11.153428571428568</v>
      </c>
      <c r="S263" s="39">
        <f t="shared" si="27"/>
        <v>14.159285714285714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9.2129999999999992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13.277312499999994</v>
      </c>
      <c r="M264" s="50">
        <f>+F12625</f>
        <v>12.025</v>
      </c>
      <c r="N264" s="50">
        <f>+G12625</f>
        <v>14.864000000000001</v>
      </c>
      <c r="O264" s="50">
        <f>+H12625</f>
        <v>0.97909163625314</v>
      </c>
      <c r="P264" s="50">
        <f>+I12625</f>
        <v>2.8390000000000004</v>
      </c>
      <c r="Q264" s="39">
        <f t="shared" si="25"/>
        <v>12.608005952380953</v>
      </c>
      <c r="R264" s="39">
        <f t="shared" si="26"/>
        <v>11.281714285714285</v>
      </c>
      <c r="S264" s="39">
        <f t="shared" si="27"/>
        <v>14.306428571428571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9.2379999999999995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12.962437499999998</v>
      </c>
      <c r="M265" s="50">
        <f>+F12673</f>
        <v>11.782999999999999</v>
      </c>
      <c r="N265" s="50">
        <f>+G12673</f>
        <v>14.457000000000001</v>
      </c>
      <c r="O265" s="50">
        <f>+H12673</f>
        <v>0.90899336201143466</v>
      </c>
      <c r="P265" s="50">
        <f>+I12673</f>
        <v>2.6740000000000013</v>
      </c>
      <c r="Q265" s="39">
        <f t="shared" si="25"/>
        <v>12.720633928571427</v>
      </c>
      <c r="R265" s="39">
        <f t="shared" si="26"/>
        <v>11.431285714285716</v>
      </c>
      <c r="S265" s="39">
        <f t="shared" si="27"/>
        <v>14.381714285714285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9.2620000000000005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12.298562500000003</v>
      </c>
      <c r="M266" s="50">
        <f>+F12721</f>
        <v>11.54</v>
      </c>
      <c r="N266" s="50">
        <f>+G12721</f>
        <v>13.185</v>
      </c>
      <c r="O266" s="50">
        <f>+H12721</f>
        <v>0.53313556242810511</v>
      </c>
      <c r="P266" s="50">
        <f>+I12721</f>
        <v>1.6450000000000014</v>
      </c>
      <c r="Q266" s="39">
        <f t="shared" si="25"/>
        <v>12.734809523809522</v>
      </c>
      <c r="R266" s="39">
        <f t="shared" si="26"/>
        <v>11.504285714285714</v>
      </c>
      <c r="S266" s="39">
        <f t="shared" si="27"/>
        <v>14.282142857142857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9.3119999999999994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11.689500000000001</v>
      </c>
      <c r="M267" s="50">
        <f>+F12769</f>
        <v>11.54</v>
      </c>
      <c r="N267" s="50">
        <f>+G12769</f>
        <v>11.977</v>
      </c>
      <c r="O267" s="50">
        <f>+H12769</f>
        <v>9.3032366822497742E-2</v>
      </c>
      <c r="P267" s="50">
        <f>+I12769</f>
        <v>0.43700000000000117</v>
      </c>
      <c r="Q267" s="39">
        <f t="shared" si="25"/>
        <v>12.682818452380952</v>
      </c>
      <c r="R267" s="39">
        <f t="shared" si="26"/>
        <v>11.647</v>
      </c>
      <c r="S267" s="39">
        <f t="shared" si="27"/>
        <v>13.999714285714289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9.3610000000000007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11.938249999999996</v>
      </c>
      <c r="M268" s="50">
        <f>+F12817</f>
        <v>11.127000000000001</v>
      </c>
      <c r="N268" s="50">
        <f>+G12817</f>
        <v>12.823</v>
      </c>
      <c r="O268" s="50">
        <f>+H12817</f>
        <v>0.58071710987547775</v>
      </c>
      <c r="P268" s="50">
        <f>+I12817</f>
        <v>1.6959999999999997</v>
      </c>
      <c r="Q268" s="39">
        <f t="shared" si="25"/>
        <v>12.633101190476188</v>
      </c>
      <c r="R268" s="39">
        <f t="shared" si="26"/>
        <v>11.699285714285713</v>
      </c>
      <c r="S268" s="39">
        <f t="shared" si="27"/>
        <v>13.797000000000001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9.4350000000000005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12.331479166666668</v>
      </c>
      <c r="M269" s="50">
        <f>+F12865</f>
        <v>11.419</v>
      </c>
      <c r="N269" s="50">
        <f>+G12865</f>
        <v>13.666</v>
      </c>
      <c r="O269" s="50">
        <f>+H12865</f>
        <v>0.7837318524712481</v>
      </c>
      <c r="P269" s="50">
        <f>+I12865</f>
        <v>2.2469999999999999</v>
      </c>
      <c r="Q269" s="39">
        <f t="shared" si="25"/>
        <v>12.583184523809523</v>
      </c>
      <c r="R269" s="39">
        <f t="shared" si="26"/>
        <v>11.69242857142857</v>
      </c>
      <c r="S269" s="39">
        <f t="shared" si="27"/>
        <v>13.728428571428569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9.4600000000000009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12.290708333333328</v>
      </c>
      <c r="M270" s="50">
        <f>+F12913</f>
        <v>10.834</v>
      </c>
      <c r="N270" s="50">
        <f>+G12913</f>
        <v>14.026</v>
      </c>
      <c r="O270" s="50">
        <f>+H12913</f>
        <v>1.1481377698919595</v>
      </c>
      <c r="P270" s="50">
        <f>+I12913</f>
        <v>3.1920000000000002</v>
      </c>
      <c r="Q270" s="39">
        <f t="shared" si="25"/>
        <v>12.398321428571426</v>
      </c>
      <c r="R270" s="39">
        <f t="shared" si="26"/>
        <v>11.466857142857142</v>
      </c>
      <c r="S270" s="39">
        <f t="shared" si="27"/>
        <v>13.571142857142858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9.5090000000000003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12.779645833333328</v>
      </c>
      <c r="M271" s="50">
        <f>+F12961</f>
        <v>11.37</v>
      </c>
      <c r="N271" s="50">
        <f>+G12961</f>
        <v>14.481</v>
      </c>
      <c r="O271" s="50">
        <f>+H12961</f>
        <v>1.0635204984486983</v>
      </c>
      <c r="P271" s="50">
        <f>+I12961</f>
        <v>3.1110000000000007</v>
      </c>
      <c r="Q271" s="39">
        <f t="shared" si="25"/>
        <v>12.327226190476191</v>
      </c>
      <c r="R271" s="39">
        <f t="shared" si="26"/>
        <v>11.373285714285716</v>
      </c>
      <c r="S271" s="39">
        <f t="shared" si="27"/>
        <v>13.516428571428571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9.5830000000000002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12.940833333333329</v>
      </c>
      <c r="M272" s="50">
        <f>+F13009</f>
        <v>11.662000000000001</v>
      </c>
      <c r="N272" s="50">
        <f>+G13009</f>
        <v>14.529</v>
      </c>
      <c r="O272" s="50">
        <f>+H13009</f>
        <v>0.9961162952983279</v>
      </c>
      <c r="P272" s="50">
        <f>+I13009</f>
        <v>2.8669999999999991</v>
      </c>
      <c r="Q272" s="39">
        <f t="shared" si="25"/>
        <v>12.324139880952378</v>
      </c>
      <c r="R272" s="39">
        <f t="shared" si="26"/>
        <v>11.356000000000003</v>
      </c>
      <c r="S272" s="39">
        <f t="shared" si="27"/>
        <v>13.526714285714283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9.6080000000000005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 t="str">
        <f>+E13057</f>
        <v/>
      </c>
      <c r="M273" s="50" t="str">
        <f>+F13057</f>
        <v/>
      </c>
      <c r="N273" s="50" t="str">
        <f>+G13057</f>
        <v/>
      </c>
      <c r="O273" s="50" t="e">
        <f>+H13057</f>
        <v>#DIV/0!</v>
      </c>
      <c r="P273" s="50" t="str">
        <f>+I13057</f>
        <v/>
      </c>
      <c r="Q273" s="39" t="str">
        <f t="shared" si="25"/>
        <v/>
      </c>
      <c r="R273" s="39" t="str">
        <f t="shared" si="26"/>
        <v/>
      </c>
      <c r="S273" s="39" t="str">
        <f t="shared" si="27"/>
        <v/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9.657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13.057395833333331</v>
      </c>
      <c r="M274" s="50">
        <f>+F13105</f>
        <v>11.856</v>
      </c>
      <c r="N274" s="50">
        <f>+G13105</f>
        <v>14.529</v>
      </c>
      <c r="O274" s="50">
        <f>+H13105</f>
        <v>0.89468405785870864</v>
      </c>
      <c r="P274" s="50">
        <f>+I13105</f>
        <v>2.673</v>
      </c>
      <c r="Q274" s="39">
        <f t="shared" si="25"/>
        <v>12.556385416666663</v>
      </c>
      <c r="R274" s="39">
        <f t="shared" si="26"/>
        <v>11.377999999999998</v>
      </c>
      <c r="S274" s="39">
        <f t="shared" si="27"/>
        <v>14.009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9.657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12.769020833333329</v>
      </c>
      <c r="M275" s="50">
        <f>+F13153</f>
        <v>11.637</v>
      </c>
      <c r="N275" s="50">
        <f>+G13153</f>
        <v>13.882</v>
      </c>
      <c r="O275" s="50">
        <f>+H13153</f>
        <v>0.74782320955438852</v>
      </c>
      <c r="P275" s="50">
        <f>+I13153</f>
        <v>2.2449999999999992</v>
      </c>
      <c r="Q275" s="39">
        <f t="shared" si="25"/>
        <v>12.694847222222217</v>
      </c>
      <c r="R275" s="39">
        <f t="shared" si="26"/>
        <v>11.462999999999999</v>
      </c>
      <c r="S275" s="39">
        <f t="shared" si="27"/>
        <v>14.185499999999999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9.657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12.112541666666663</v>
      </c>
      <c r="M276" s="50">
        <f>+F13201</f>
        <v>11.321</v>
      </c>
      <c r="N276" s="50">
        <f>+G13201</f>
        <v>12.92</v>
      </c>
      <c r="O276" s="50">
        <f>+H13201</f>
        <v>0.51213927453850161</v>
      </c>
      <c r="P276" s="50">
        <f>+I13201</f>
        <v>1.5990000000000002</v>
      </c>
      <c r="Q276" s="39">
        <f t="shared" si="25"/>
        <v>12.658357638888885</v>
      </c>
      <c r="R276" s="39">
        <f t="shared" si="26"/>
        <v>11.446666666666667</v>
      </c>
      <c r="S276" s="39">
        <f t="shared" si="27"/>
        <v>14.061166666666667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9.6820000000000004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11.228749999999998</v>
      </c>
      <c r="M277" s="50">
        <f>+F13249</f>
        <v>10.124000000000001</v>
      </c>
      <c r="N277" s="50">
        <f>+G13249</f>
        <v>12.413</v>
      </c>
      <c r="O277" s="50">
        <f>+H13249</f>
        <v>0.76937154513803352</v>
      </c>
      <c r="P277" s="50">
        <f>+I13249</f>
        <v>2.2889999999999997</v>
      </c>
      <c r="Q277" s="39">
        <f t="shared" si="25"/>
        <v>12.481364583333331</v>
      </c>
      <c r="R277" s="39">
        <f t="shared" si="26"/>
        <v>11.328333333333333</v>
      </c>
      <c r="S277" s="39">
        <f t="shared" si="27"/>
        <v>13.792333333333332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9.6820000000000004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11.407937500000001</v>
      </c>
      <c r="M278" s="50">
        <f>+F13297</f>
        <v>10.686999999999999</v>
      </c>
      <c r="N278" s="50">
        <f>+G13297</f>
        <v>12.436999999999999</v>
      </c>
      <c r="O278" s="50">
        <f>+H13297</f>
        <v>0.59850869299042464</v>
      </c>
      <c r="P278" s="50">
        <f>+I13297</f>
        <v>1.75</v>
      </c>
      <c r="Q278" s="39">
        <f t="shared" si="25"/>
        <v>12.252746527777775</v>
      </c>
      <c r="R278" s="39">
        <f t="shared" si="26"/>
        <v>11.214500000000001</v>
      </c>
      <c r="S278" s="39">
        <f t="shared" si="27"/>
        <v>13.451666666666666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9.6820000000000004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11.556500000000002</v>
      </c>
      <c r="M279" s="50">
        <f>+F13345</f>
        <v>11.077999999999999</v>
      </c>
      <c r="N279" s="50">
        <f>+G13345</f>
        <v>12.195</v>
      </c>
      <c r="O279" s="50">
        <f>+H13345</f>
        <v>0.4017789166598224</v>
      </c>
      <c r="P279" s="50">
        <f>+I13345</f>
        <v>1.1170000000000009</v>
      </c>
      <c r="Q279" s="39">
        <f t="shared" si="25"/>
        <v>12.022024305555554</v>
      </c>
      <c r="R279" s="39">
        <f t="shared" si="26"/>
        <v>11.117166666666668</v>
      </c>
      <c r="S279" s="39">
        <f t="shared" si="27"/>
        <v>13.062666666666667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9.6820000000000004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11.537854166666662</v>
      </c>
      <c r="M280" s="50">
        <f>+F13393</f>
        <v>11.127000000000001</v>
      </c>
      <c r="N280" s="50">
        <f>+G13393</f>
        <v>12.025</v>
      </c>
      <c r="O280" s="50">
        <f>+H13393</f>
        <v>0.32040061290238953</v>
      </c>
      <c r="P280" s="50">
        <f>+I13393</f>
        <v>0.89799999999999969</v>
      </c>
      <c r="Q280" s="39">
        <f t="shared" si="25"/>
        <v>11.952857142857141</v>
      </c>
      <c r="R280" s="39">
        <f t="shared" si="26"/>
        <v>11.118571428571428</v>
      </c>
      <c r="S280" s="39">
        <f t="shared" si="27"/>
        <v>12.914428571428573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9.7059999999999995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11.856854166666666</v>
      </c>
      <c r="M281" s="50">
        <f>+F13441</f>
        <v>11.297000000000001</v>
      </c>
      <c r="N281" s="50">
        <f>+G13441</f>
        <v>12.871</v>
      </c>
      <c r="O281" s="50">
        <f>+H13441</f>
        <v>0.56821456052338215</v>
      </c>
      <c r="P281" s="50">
        <f>+I13441</f>
        <v>1.5739999999999998</v>
      </c>
      <c r="Q281" s="39">
        <f t="shared" si="25"/>
        <v>11.781351190476189</v>
      </c>
      <c r="R281" s="39">
        <f t="shared" si="26"/>
        <v>11.038714285714283</v>
      </c>
      <c r="S281" s="39">
        <f t="shared" si="27"/>
        <v>12.677571428571428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9.7059999999999995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11.905625000000002</v>
      </c>
      <c r="M282" s="50">
        <f>+F13489</f>
        <v>10.760999999999999</v>
      </c>
      <c r="N282" s="50">
        <f>+G13489</f>
        <v>13.377000000000001</v>
      </c>
      <c r="O282" s="50">
        <f>+H13489</f>
        <v>0.97380131716852225</v>
      </c>
      <c r="P282" s="50">
        <f>+I13489</f>
        <v>2.6160000000000014</v>
      </c>
      <c r="Q282" s="39">
        <f t="shared" si="25"/>
        <v>11.658008928571428</v>
      </c>
      <c r="R282" s="39">
        <f t="shared" si="26"/>
        <v>10.913571428571428</v>
      </c>
      <c r="S282" s="39">
        <f t="shared" si="27"/>
        <v>12.60542857142857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9.6820000000000004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12.193833333333336</v>
      </c>
      <c r="M283" s="50">
        <f>+F13537</f>
        <v>11.053000000000001</v>
      </c>
      <c r="N283" s="50">
        <f>+G13537</f>
        <v>13.545999999999999</v>
      </c>
      <c r="O283" s="50">
        <f>+H13537</f>
        <v>0.87146585566426671</v>
      </c>
      <c r="P283" s="50">
        <f>+I13537</f>
        <v>2.4929999999999986</v>
      </c>
      <c r="Q283" s="39">
        <f t="shared" si="25"/>
        <v>11.669622023809524</v>
      </c>
      <c r="R283" s="39">
        <f t="shared" si="26"/>
        <v>10.875285714285713</v>
      </c>
      <c r="S283" s="39">
        <f t="shared" si="27"/>
        <v>12.694857142857144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9.657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12.383749999999999</v>
      </c>
      <c r="M284" s="50">
        <f>+F13585</f>
        <v>11.321</v>
      </c>
      <c r="N284" s="50">
        <f>+G13585</f>
        <v>13.666</v>
      </c>
      <c r="O284" s="50">
        <f>+H13585</f>
        <v>0.82071449152293197</v>
      </c>
      <c r="P284" s="50">
        <f>+I13585</f>
        <v>2.3450000000000006</v>
      </c>
      <c r="Q284" s="39">
        <f t="shared" si="25"/>
        <v>11.834622023809525</v>
      </c>
      <c r="R284" s="39">
        <f t="shared" si="26"/>
        <v>11.046285714285714</v>
      </c>
      <c r="S284" s="39">
        <f t="shared" si="27"/>
        <v>12.873857142857142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9.657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12.501937500000002</v>
      </c>
      <c r="M285" s="50">
        <f>+F13633</f>
        <v>11.807</v>
      </c>
      <c r="N285" s="50">
        <f>+G13633</f>
        <v>13.522</v>
      </c>
      <c r="O285" s="50">
        <f>+H13633</f>
        <v>0.59660177410204052</v>
      </c>
      <c r="P285" s="50">
        <f>+I13633</f>
        <v>1.7149999999999999</v>
      </c>
      <c r="Q285" s="39">
        <f t="shared" si="25"/>
        <v>11.990907738095236</v>
      </c>
      <c r="R285" s="39">
        <f t="shared" si="26"/>
        <v>11.206285714285713</v>
      </c>
      <c r="S285" s="39">
        <f t="shared" si="27"/>
        <v>13.028857142857145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9.6319999999999997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12.236104166666669</v>
      </c>
      <c r="M286" s="50">
        <f>+F13681</f>
        <v>11.637</v>
      </c>
      <c r="N286" s="50">
        <f>+G13681</f>
        <v>13.209</v>
      </c>
      <c r="O286" s="50">
        <f>+H13681</f>
        <v>0.5232952967893405</v>
      </c>
      <c r="P286" s="50">
        <f>+I13681</f>
        <v>1.5719999999999992</v>
      </c>
      <c r="Q286" s="39">
        <f t="shared" si="25"/>
        <v>12.087994047619047</v>
      </c>
      <c r="R286" s="39">
        <f t="shared" si="26"/>
        <v>11.286142857142858</v>
      </c>
      <c r="S286" s="39">
        <f t="shared" si="27"/>
        <v>13.173714285714286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9.6319999999999997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11.661624999999995</v>
      </c>
      <c r="M287" s="50">
        <f>+F13729</f>
        <v>10.467000000000001</v>
      </c>
      <c r="N287" s="50">
        <f>+G13729</f>
        <v>12.944000000000001</v>
      </c>
      <c r="O287" s="50">
        <f>+H13729</f>
        <v>0.84877059088863771</v>
      </c>
      <c r="P287" s="50">
        <f>+I13729</f>
        <v>2.4770000000000003</v>
      </c>
      <c r="Q287" s="39">
        <f t="shared" si="25"/>
        <v>12.105675595238097</v>
      </c>
      <c r="R287" s="39">
        <f t="shared" si="26"/>
        <v>11.191857142857144</v>
      </c>
      <c r="S287" s="39">
        <f t="shared" si="27"/>
        <v>13.305000000000001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9.6080000000000005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12.082479166666664</v>
      </c>
      <c r="M288" s="50">
        <f>+F13777</f>
        <v>11.516</v>
      </c>
      <c r="N288" s="50">
        <f>+G13777</f>
        <v>12.775</v>
      </c>
      <c r="O288" s="50">
        <f>+H13777</f>
        <v>0.44735040240896273</v>
      </c>
      <c r="P288" s="50">
        <f>+I13777</f>
        <v>1.2590000000000003</v>
      </c>
      <c r="Q288" s="39">
        <f t="shared" si="25"/>
        <v>12.137907738095238</v>
      </c>
      <c r="R288" s="39">
        <f t="shared" si="26"/>
        <v>11.223142857142859</v>
      </c>
      <c r="S288" s="39">
        <f t="shared" si="27"/>
        <v>13.291285714285715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9.6080000000000005</v>
      </c>
      <c r="E289" s="39">
        <f>+IF(D289="","",AVERAGE(D242:D289))</f>
        <v>9.5162708333333352</v>
      </c>
      <c r="F289" s="39">
        <f>+IF(D289="","",MIN(D242:D289))</f>
        <v>9.1880000000000006</v>
      </c>
      <c r="G289" s="39">
        <f>+IF(D289="","",MAX(D242:D289))</f>
        <v>9.7059999999999995</v>
      </c>
      <c r="H289" s="39">
        <f>STDEV(D242:D289)</f>
        <v>0.16837202218483319</v>
      </c>
      <c r="I289" s="39">
        <f>+IF(F289="","",(G289-F289))</f>
        <v>0.51799999999999891</v>
      </c>
      <c r="J289" s="46">
        <f t="shared" si="28"/>
        <v>288</v>
      </c>
      <c r="K289" s="49">
        <f>+A13825</f>
        <v>43387</v>
      </c>
      <c r="L289" s="50">
        <f>+E13825</f>
        <v>11.917749999999996</v>
      </c>
      <c r="M289" s="50">
        <f>+F13825</f>
        <v>11.613</v>
      </c>
      <c r="N289" s="50">
        <f>+G13825</f>
        <v>12.34</v>
      </c>
      <c r="O289" s="50">
        <f>+H13825</f>
        <v>0.24720621936678092</v>
      </c>
      <c r="P289" s="50">
        <f>+I13825</f>
        <v>0.72700000000000031</v>
      </c>
      <c r="Q289" s="39">
        <f t="shared" si="25"/>
        <v>12.139639880952382</v>
      </c>
      <c r="R289" s="39">
        <f t="shared" si="26"/>
        <v>11.344857142857142</v>
      </c>
      <c r="S289" s="39">
        <f t="shared" si="27"/>
        <v>13.143142857142859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9.5830000000000002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11.912479166666666</v>
      </c>
      <c r="M290" s="50">
        <f>+F13873</f>
        <v>11.516</v>
      </c>
      <c r="N290" s="50">
        <f>+G13873</f>
        <v>12.509</v>
      </c>
      <c r="O290" s="50">
        <f>+H13873</f>
        <v>0.3720476399135576</v>
      </c>
      <c r="P290" s="50">
        <f>+I13873</f>
        <v>0.99300000000000033</v>
      </c>
      <c r="Q290" s="39">
        <f t="shared" si="25"/>
        <v>12.099446428571428</v>
      </c>
      <c r="R290" s="39">
        <f t="shared" si="26"/>
        <v>11.411</v>
      </c>
      <c r="S290" s="39">
        <f t="shared" si="27"/>
        <v>12.995000000000003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9.5830000000000002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11.405270833333333</v>
      </c>
      <c r="M291" s="50">
        <f>+F13921</f>
        <v>10.882999999999999</v>
      </c>
      <c r="N291" s="50">
        <f>+G13921</f>
        <v>11.88</v>
      </c>
      <c r="O291" s="50">
        <f>+H13921</f>
        <v>0.31395125923263772</v>
      </c>
      <c r="P291" s="50">
        <f>+I13921</f>
        <v>0.99700000000000166</v>
      </c>
      <c r="Q291" s="39">
        <f t="shared" si="25"/>
        <v>11.959663690476191</v>
      </c>
      <c r="R291" s="39">
        <f t="shared" si="26"/>
        <v>11.34842857142857</v>
      </c>
      <c r="S291" s="39">
        <f t="shared" si="27"/>
        <v>12.739857142857144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9.5579999999999998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11.489708333333333</v>
      </c>
      <c r="M292" s="50">
        <f>+F13969</f>
        <v>10.81</v>
      </c>
      <c r="N292" s="50">
        <f>+G13969</f>
        <v>12.436999999999999</v>
      </c>
      <c r="O292" s="50">
        <f>+H13969</f>
        <v>0.5524795156820087</v>
      </c>
      <c r="P292" s="50">
        <f>+I13969</f>
        <v>1.6269999999999989</v>
      </c>
      <c r="Q292" s="39">
        <f t="shared" si="25"/>
        <v>11.815059523809522</v>
      </c>
      <c r="R292" s="39">
        <f t="shared" si="26"/>
        <v>11.206</v>
      </c>
      <c r="S292" s="39">
        <f t="shared" si="27"/>
        <v>12.584857142857143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9.5090000000000003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11.354499999999996</v>
      </c>
      <c r="M293" s="50">
        <f>+F14017</f>
        <v>10.98</v>
      </c>
      <c r="N293" s="50">
        <f>+G14017</f>
        <v>11.952999999999999</v>
      </c>
      <c r="O293" s="50">
        <f>+H14017</f>
        <v>0.32550713297410433</v>
      </c>
      <c r="P293" s="50">
        <f>+I14017</f>
        <v>0.97299999999999898</v>
      </c>
      <c r="Q293" s="39">
        <f t="shared" si="25"/>
        <v>11.68911607142857</v>
      </c>
      <c r="R293" s="39">
        <f t="shared" si="26"/>
        <v>11.112142857142858</v>
      </c>
      <c r="S293" s="39">
        <f t="shared" si="27"/>
        <v>12.405428571428573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9.4849999999999994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10.8853125</v>
      </c>
      <c r="M294" s="50">
        <f>+F14065</f>
        <v>9.952</v>
      </c>
      <c r="N294" s="50">
        <f>+G14065</f>
        <v>11.929</v>
      </c>
      <c r="O294" s="50">
        <f>+H14065</f>
        <v>0.6575930370629065</v>
      </c>
      <c r="P294" s="50">
        <f>+I14065</f>
        <v>1.9770000000000003</v>
      </c>
      <c r="Q294" s="39">
        <f t="shared" si="25"/>
        <v>11.578214285714283</v>
      </c>
      <c r="R294" s="39">
        <f t="shared" si="26"/>
        <v>11.038571428571428</v>
      </c>
      <c r="S294" s="39">
        <f t="shared" si="27"/>
        <v>12.260428571428573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9.4600000000000009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11.455083333333333</v>
      </c>
      <c r="M295" s="50">
        <f>+F14113</f>
        <v>10.443</v>
      </c>
      <c r="N295" s="50">
        <f>+G14113</f>
        <v>12.702999999999999</v>
      </c>
      <c r="O295" s="50">
        <f>+H14113</f>
        <v>0.8293500103794007</v>
      </c>
      <c r="P295" s="50">
        <f>+I14113</f>
        <v>2.2599999999999998</v>
      </c>
      <c r="Q295" s="39">
        <f t="shared" si="25"/>
        <v>11.488586309523809</v>
      </c>
      <c r="R295" s="39">
        <f t="shared" si="26"/>
        <v>10.885285714285715</v>
      </c>
      <c r="S295" s="39">
        <f t="shared" si="27"/>
        <v>12.250142857142858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9.4600000000000009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11.730374999999997</v>
      </c>
      <c r="M296" s="50">
        <f>+F14161</f>
        <v>10.736000000000001</v>
      </c>
      <c r="N296" s="50">
        <f>+G14161</f>
        <v>12.823</v>
      </c>
      <c r="O296" s="50">
        <f>+H14161</f>
        <v>0.74292958416075794</v>
      </c>
      <c r="P296" s="50">
        <f>+I14161</f>
        <v>2.0869999999999997</v>
      </c>
      <c r="Q296" s="39">
        <f t="shared" si="25"/>
        <v>11.46181845238095</v>
      </c>
      <c r="R296" s="39">
        <f t="shared" si="26"/>
        <v>10.760000000000002</v>
      </c>
      <c r="S296" s="39">
        <f t="shared" si="27"/>
        <v>12.319142857142859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9.4350000000000005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11.889979166666665</v>
      </c>
      <c r="M297" s="50">
        <f>+F14209</f>
        <v>11.175000000000001</v>
      </c>
      <c r="N297" s="50">
        <f>+G14209</f>
        <v>12.702999999999999</v>
      </c>
      <c r="O297" s="50">
        <f>+H14209</f>
        <v>0.46939161573087307</v>
      </c>
      <c r="P297" s="50">
        <f>+I14209</f>
        <v>1.5279999999999987</v>
      </c>
      <c r="Q297" s="39">
        <f t="shared" si="25"/>
        <v>11.458604166666664</v>
      </c>
      <c r="R297" s="39">
        <f t="shared" si="26"/>
        <v>10.711285714285713</v>
      </c>
      <c r="S297" s="39">
        <f t="shared" si="27"/>
        <v>12.346857142857143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9.41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11.5951875</v>
      </c>
      <c r="M298" s="50">
        <f>+F14257</f>
        <v>10.59</v>
      </c>
      <c r="N298" s="50">
        <f>+G14257</f>
        <v>12.654</v>
      </c>
      <c r="O298" s="50">
        <f>+H14257</f>
        <v>0.75417844990990746</v>
      </c>
      <c r="P298" s="50">
        <f>+I14257</f>
        <v>2.0640000000000001</v>
      </c>
      <c r="Q298" s="39">
        <f t="shared" si="25"/>
        <v>11.485735119047616</v>
      </c>
      <c r="R298" s="39">
        <f t="shared" si="26"/>
        <v>10.66942857142857</v>
      </c>
      <c r="S298" s="39">
        <f t="shared" si="27"/>
        <v>12.45742857142857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9.3859999999999992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12.126645833333328</v>
      </c>
      <c r="M299" s="50">
        <f>+F14305</f>
        <v>11.759</v>
      </c>
      <c r="N299" s="50">
        <f>+G14305</f>
        <v>12.678000000000001</v>
      </c>
      <c r="O299" s="50">
        <f>+H14305</f>
        <v>0.31903701443251725</v>
      </c>
      <c r="P299" s="50">
        <f>+I14305</f>
        <v>0.91900000000000048</v>
      </c>
      <c r="Q299" s="39">
        <f t="shared" si="25"/>
        <v>11.576726190476188</v>
      </c>
      <c r="R299" s="39">
        <f t="shared" si="26"/>
        <v>10.805000000000001</v>
      </c>
      <c r="S299" s="39">
        <f t="shared" si="27"/>
        <v>12.491857142857141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9.3360000000000003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12.1591875</v>
      </c>
      <c r="M300" s="50">
        <f>+F14353</f>
        <v>11.734</v>
      </c>
      <c r="N300" s="50">
        <f>+G14353</f>
        <v>12.775</v>
      </c>
      <c r="O300" s="50">
        <f>+H14353</f>
        <v>0.40819919294018853</v>
      </c>
      <c r="P300" s="50">
        <f>+I14353</f>
        <v>1.0410000000000004</v>
      </c>
      <c r="Q300" s="39">
        <f t="shared" si="25"/>
        <v>11.691681547619046</v>
      </c>
      <c r="R300" s="39">
        <f t="shared" si="26"/>
        <v>10.912714285714285</v>
      </c>
      <c r="S300" s="39">
        <f t="shared" si="27"/>
        <v>12.609285714285715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9.3119999999999994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12.384666666666668</v>
      </c>
      <c r="M301" s="50">
        <f>+F14401</f>
        <v>11.71</v>
      </c>
      <c r="N301" s="50">
        <f>+G14401</f>
        <v>13.401</v>
      </c>
      <c r="O301" s="50">
        <f>+H14401</f>
        <v>0.55190923295270178</v>
      </c>
      <c r="P301" s="50">
        <f>+I14401</f>
        <v>1.6909999999999989</v>
      </c>
      <c r="Q301" s="39">
        <f t="shared" si="25"/>
        <v>11.905874999999996</v>
      </c>
      <c r="R301" s="39">
        <f t="shared" si="26"/>
        <v>11.163857142857141</v>
      </c>
      <c r="S301" s="39">
        <f t="shared" si="27"/>
        <v>12.819571428571427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9.2870000000000008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12.020208333333334</v>
      </c>
      <c r="M302" s="50">
        <f>+F14449</f>
        <v>11.637</v>
      </c>
      <c r="N302" s="50">
        <f>+G14449</f>
        <v>12.534000000000001</v>
      </c>
      <c r="O302" s="50">
        <f>+H14449</f>
        <v>0.32261603278499484</v>
      </c>
      <c r="P302" s="50">
        <f>+I14449</f>
        <v>0.89700000000000024</v>
      </c>
      <c r="Q302" s="39">
        <f t="shared" si="25"/>
        <v>11.986607142857141</v>
      </c>
      <c r="R302" s="39">
        <f t="shared" si="26"/>
        <v>11.334428571428573</v>
      </c>
      <c r="S302" s="39">
        <f t="shared" si="27"/>
        <v>12.795428571428573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9.2620000000000005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11.827229166666664</v>
      </c>
      <c r="M303" s="50">
        <f>+F14497</f>
        <v>11.394</v>
      </c>
      <c r="N303" s="50">
        <f>+G14497</f>
        <v>12.316000000000001</v>
      </c>
      <c r="O303" s="50">
        <f>+H14497</f>
        <v>0.30099008533775845</v>
      </c>
      <c r="P303" s="50">
        <f>+I14497</f>
        <v>0.9220000000000006</v>
      </c>
      <c r="Q303" s="39">
        <f t="shared" si="25"/>
        <v>12.000443452380951</v>
      </c>
      <c r="R303" s="39">
        <f t="shared" si="26"/>
        <v>11.428428571428572</v>
      </c>
      <c r="S303" s="39">
        <f t="shared" si="27"/>
        <v>12.723000000000001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9.2379999999999995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11.735749999999996</v>
      </c>
      <c r="M304" s="50">
        <f>+F14545</f>
        <v>10.907</v>
      </c>
      <c r="N304" s="50">
        <f>+G14545</f>
        <v>12.727</v>
      </c>
      <c r="O304" s="50">
        <f>+H14545</f>
        <v>0.65634738791056479</v>
      </c>
      <c r="P304" s="50">
        <f>+I14545</f>
        <v>1.8200000000000003</v>
      </c>
      <c r="Q304" s="39">
        <f t="shared" si="25"/>
        <v>11.978410714285713</v>
      </c>
      <c r="R304" s="39">
        <f t="shared" si="26"/>
        <v>11.390142857142857</v>
      </c>
      <c r="S304" s="39">
        <f t="shared" si="27"/>
        <v>12.726428571428572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9.2129999999999992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11.4174375</v>
      </c>
      <c r="M305" s="50">
        <f>+F14593</f>
        <v>10.59</v>
      </c>
      <c r="N305" s="50">
        <f>+G14593</f>
        <v>12.170999999999999</v>
      </c>
      <c r="O305" s="50">
        <f>+H14593</f>
        <v>0.51173434374080251</v>
      </c>
      <c r="P305" s="50">
        <f>+I14593</f>
        <v>1.5809999999999995</v>
      </c>
      <c r="Q305" s="39">
        <f t="shared" si="25"/>
        <v>11.953017857142855</v>
      </c>
      <c r="R305" s="39">
        <f t="shared" si="26"/>
        <v>11.390142857142859</v>
      </c>
      <c r="S305" s="39">
        <f t="shared" si="27"/>
        <v>12.657428571428571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9.1880000000000006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11.066895833333334</v>
      </c>
      <c r="M306" s="50">
        <f>+F14641</f>
        <v>10.443</v>
      </c>
      <c r="N306" s="50">
        <f>+G14641</f>
        <v>11.759</v>
      </c>
      <c r="O306" s="50">
        <f>+H14641</f>
        <v>0.49245478200815046</v>
      </c>
      <c r="P306" s="50">
        <f>+I14641</f>
        <v>1.3160000000000007</v>
      </c>
      <c r="Q306" s="39">
        <f t="shared" si="25"/>
        <v>11.801625</v>
      </c>
      <c r="R306" s="39">
        <f t="shared" si="26"/>
        <v>11.202142857142858</v>
      </c>
      <c r="S306" s="39">
        <f t="shared" si="27"/>
        <v>12.526142857142858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9.1630000000000003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11.155375000000001</v>
      </c>
      <c r="M307" s="50">
        <f>+F14689</f>
        <v>10.638</v>
      </c>
      <c r="N307" s="50">
        <f>+G14689</f>
        <v>11.904</v>
      </c>
      <c r="O307" s="50">
        <f>+H14689</f>
        <v>0.4320862120929701</v>
      </c>
      <c r="P307" s="50">
        <f>+I14689</f>
        <v>1.266</v>
      </c>
      <c r="Q307" s="39">
        <f t="shared" si="25"/>
        <v>11.658223214285714</v>
      </c>
      <c r="R307" s="39">
        <f t="shared" si="26"/>
        <v>11.04557142857143</v>
      </c>
      <c r="S307" s="39">
        <f t="shared" si="27"/>
        <v>12.401714285714288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9.1140000000000008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10.730979166666666</v>
      </c>
      <c r="M308" s="50">
        <f>+F14737</f>
        <v>9.8789999999999996</v>
      </c>
      <c r="N308" s="50">
        <f>+G14737</f>
        <v>11.613</v>
      </c>
      <c r="O308" s="50">
        <f>+H14737</f>
        <v>0.59689503298972202</v>
      </c>
      <c r="P308" s="50">
        <f>+I14737</f>
        <v>1.734</v>
      </c>
      <c r="Q308" s="39">
        <f t="shared" si="25"/>
        <v>11.421982142857143</v>
      </c>
      <c r="R308" s="39">
        <f t="shared" si="26"/>
        <v>10.784000000000002</v>
      </c>
      <c r="S308" s="39">
        <f t="shared" si="27"/>
        <v>12.146285714285714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9.1140000000000008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10.6485</v>
      </c>
      <c r="M309" s="50">
        <f>+F14785</f>
        <v>9.8049999999999997</v>
      </c>
      <c r="N309" s="50">
        <f>+G14785</f>
        <v>11.54</v>
      </c>
      <c r="O309" s="50">
        <f>+H14785</f>
        <v>0.58883162351479046</v>
      </c>
      <c r="P309" s="50">
        <f>+I14785</f>
        <v>1.7349999999999994</v>
      </c>
      <c r="Q309" s="39">
        <f t="shared" si="25"/>
        <v>11.226023809523808</v>
      </c>
      <c r="R309" s="39">
        <f t="shared" si="26"/>
        <v>10.522285714285715</v>
      </c>
      <c r="S309" s="39">
        <f t="shared" si="27"/>
        <v>12.004285714285714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9.1140000000000008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10.684229166666663</v>
      </c>
      <c r="M310" s="50">
        <f>+F14833</f>
        <v>9.7560000000000002</v>
      </c>
      <c r="N310" s="50">
        <f>+G14833</f>
        <v>11.686</v>
      </c>
      <c r="O310" s="50">
        <f>+H14833</f>
        <v>0.69090539548782248</v>
      </c>
      <c r="P310" s="50">
        <f>+I14833</f>
        <v>1.9299999999999997</v>
      </c>
      <c r="Q310" s="39">
        <f t="shared" si="25"/>
        <v>11.062738095238094</v>
      </c>
      <c r="R310" s="39">
        <f t="shared" si="26"/>
        <v>10.288285714285715</v>
      </c>
      <c r="S310" s="39">
        <f t="shared" si="27"/>
        <v>11.914285714285715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9.1389999999999993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11.023708333333332</v>
      </c>
      <c r="M311" s="50">
        <f>+F14881</f>
        <v>10.051</v>
      </c>
      <c r="N311" s="50">
        <f>+G14881</f>
        <v>12.025</v>
      </c>
      <c r="O311" s="50">
        <f>+H14881</f>
        <v>0.74652724960122074</v>
      </c>
      <c r="P311" s="50">
        <f>+I14881</f>
        <v>1.9740000000000002</v>
      </c>
      <c r="Q311" s="39">
        <f t="shared" si="25"/>
        <v>10.961017857142854</v>
      </c>
      <c r="R311" s="39">
        <f t="shared" si="26"/>
        <v>10.165999999999999</v>
      </c>
      <c r="S311" s="39">
        <f t="shared" si="27"/>
        <v>11.814000000000002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9.1630000000000003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11.800020833333333</v>
      </c>
      <c r="M312" s="50">
        <f>+F14929</f>
        <v>11.247999999999999</v>
      </c>
      <c r="N312" s="50">
        <f>+G14929</f>
        <v>12.654</v>
      </c>
      <c r="O312" s="50">
        <f>+H14929</f>
        <v>0.48580569137207902</v>
      </c>
      <c r="P312" s="50">
        <f>+I14929</f>
        <v>1.4060000000000006</v>
      </c>
      <c r="Q312" s="39">
        <f t="shared" si="25"/>
        <v>11.015672619047619</v>
      </c>
      <c r="R312" s="39">
        <f t="shared" si="26"/>
        <v>10.260000000000002</v>
      </c>
      <c r="S312" s="39">
        <f t="shared" si="27"/>
        <v>11.882999999999999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9.1880000000000006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11.639250000000002</v>
      </c>
      <c r="M313" s="50">
        <f>+F14977</f>
        <v>11.077999999999999</v>
      </c>
      <c r="N313" s="50">
        <f>+G14977</f>
        <v>12.436999999999999</v>
      </c>
      <c r="O313" s="50">
        <f>+H14977</f>
        <v>0.48768770527084282</v>
      </c>
      <c r="P313" s="50">
        <f>+I14977</f>
        <v>1.359</v>
      </c>
      <c r="Q313" s="39">
        <f t="shared" si="25"/>
        <v>11.0974375</v>
      </c>
      <c r="R313" s="39">
        <f t="shared" si="26"/>
        <v>10.350714285714286</v>
      </c>
      <c r="S313" s="39">
        <f t="shared" si="27"/>
        <v>11.979857142857142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9.2379999999999995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11.5200625</v>
      </c>
      <c r="M314" s="50">
        <f>+F15025</f>
        <v>10.81</v>
      </c>
      <c r="N314" s="50">
        <f>+G15025</f>
        <v>12.364000000000001</v>
      </c>
      <c r="O314" s="50">
        <f>+H15025</f>
        <v>0.54087963840828834</v>
      </c>
      <c r="P314" s="50">
        <f>+I15025</f>
        <v>1.5540000000000003</v>
      </c>
      <c r="Q314" s="39">
        <f t="shared" si="25"/>
        <v>11.149535714285713</v>
      </c>
      <c r="R314" s="39">
        <f t="shared" si="26"/>
        <v>10.375285714285713</v>
      </c>
      <c r="S314" s="39">
        <f t="shared" si="27"/>
        <v>12.04557142857143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9.2870000000000008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11.421499999999996</v>
      </c>
      <c r="M315" s="50">
        <f>+F15073</f>
        <v>10.712</v>
      </c>
      <c r="N315" s="50">
        <f>+G15073</f>
        <v>12.195</v>
      </c>
      <c r="O315" s="50">
        <f>+H15073</f>
        <v>0.5037933129048654</v>
      </c>
      <c r="P315" s="50">
        <f>+I15073</f>
        <v>1.4830000000000005</v>
      </c>
      <c r="Q315" s="39">
        <f t="shared" si="25"/>
        <v>11.248181547619046</v>
      </c>
      <c r="R315" s="39">
        <f t="shared" si="26"/>
        <v>10.494285714285715</v>
      </c>
      <c r="S315" s="39">
        <f t="shared" si="27"/>
        <v>12.128714285714286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9.3360000000000003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11.206354166666666</v>
      </c>
      <c r="M316" s="50">
        <f>+F15121</f>
        <v>10.271000000000001</v>
      </c>
      <c r="N316" s="50">
        <f>+G15121</f>
        <v>12.195</v>
      </c>
      <c r="O316" s="50">
        <f>+H15121</f>
        <v>0.67099797030429409</v>
      </c>
      <c r="P316" s="50">
        <f>+I15121</f>
        <v>1.9239999999999995</v>
      </c>
      <c r="Q316" s="39">
        <f t="shared" si="25"/>
        <v>11.327875000000001</v>
      </c>
      <c r="R316" s="39">
        <f t="shared" si="26"/>
        <v>10.560857142857143</v>
      </c>
      <c r="S316" s="39">
        <f t="shared" si="27"/>
        <v>12.222285714285713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9.3859999999999992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11.309749999999999</v>
      </c>
      <c r="M317" s="50">
        <f>+F15169</f>
        <v>10.394</v>
      </c>
      <c r="N317" s="50">
        <f>+G15169</f>
        <v>12.170999999999999</v>
      </c>
      <c r="O317" s="50">
        <f>+H15169</f>
        <v>0.68830261467010423</v>
      </c>
      <c r="P317" s="50">
        <f>+I15169</f>
        <v>1.7769999999999992</v>
      </c>
      <c r="Q317" s="39">
        <f t="shared" ref="Q317:Q367" si="29">IF(L317="","",(AVERAGE(L311:L317)))</f>
        <v>11.417235119047618</v>
      </c>
      <c r="R317" s="39">
        <f t="shared" ref="R317:R367" si="30">IF(L317="","",(AVERAGE(M311:M317)))</f>
        <v>10.652000000000001</v>
      </c>
      <c r="S317" s="39">
        <f t="shared" ref="S317:S367" si="31">IF(L317="","",(AVERAGE(N311:N317)))</f>
        <v>12.291571428571428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9.4350000000000005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11.821208333333329</v>
      </c>
      <c r="M318" s="50">
        <f>+F15217</f>
        <v>11.175000000000001</v>
      </c>
      <c r="N318" s="50">
        <f>+G15217</f>
        <v>12.34</v>
      </c>
      <c r="O318" s="50">
        <f>+H15217</f>
        <v>0.28922132865740496</v>
      </c>
      <c r="P318" s="50">
        <f>+I15217</f>
        <v>1.1649999999999991</v>
      </c>
      <c r="Q318" s="39">
        <f t="shared" si="29"/>
        <v>11.531163690476189</v>
      </c>
      <c r="R318" s="39">
        <f t="shared" si="30"/>
        <v>10.812571428571429</v>
      </c>
      <c r="S318" s="39">
        <f t="shared" si="31"/>
        <v>12.336571428571428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9.4849999999999994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11.211354166666661</v>
      </c>
      <c r="M319" s="50">
        <f>+F15265</f>
        <v>10.198</v>
      </c>
      <c r="N319" s="50">
        <f>+G15265</f>
        <v>12.34</v>
      </c>
      <c r="O319" s="50">
        <f>+H15265</f>
        <v>0.79582456875720353</v>
      </c>
      <c r="P319" s="50">
        <f>+I15265</f>
        <v>2.1419999999999995</v>
      </c>
      <c r="Q319" s="39">
        <f t="shared" si="29"/>
        <v>11.44706845238095</v>
      </c>
      <c r="R319" s="39">
        <f t="shared" si="30"/>
        <v>10.662571428571429</v>
      </c>
      <c r="S319" s="39">
        <f t="shared" si="31"/>
        <v>12.291714285714287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9.5340000000000007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11.836937500000005</v>
      </c>
      <c r="M320" s="50">
        <f>+F15313</f>
        <v>11.273</v>
      </c>
      <c r="N320" s="50">
        <f>+G15313</f>
        <v>12.509</v>
      </c>
      <c r="O320" s="50">
        <f>+H15313</f>
        <v>0.49503201728605167</v>
      </c>
      <c r="P320" s="50">
        <f>+I15313</f>
        <v>1.2360000000000007</v>
      </c>
      <c r="Q320" s="39">
        <f t="shared" si="29"/>
        <v>11.475309523809523</v>
      </c>
      <c r="R320" s="39">
        <f t="shared" si="30"/>
        <v>10.690428571428571</v>
      </c>
      <c r="S320" s="39">
        <f t="shared" si="31"/>
        <v>12.302000000000001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9.5830000000000002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11.877895833333332</v>
      </c>
      <c r="M321" s="50">
        <f>+F15361</f>
        <v>11.37</v>
      </c>
      <c r="N321" s="50">
        <f>+G15361</f>
        <v>12.195</v>
      </c>
      <c r="O321" s="50">
        <f>+H15361</f>
        <v>0.20425799701351141</v>
      </c>
      <c r="P321" s="50">
        <f>+I15361</f>
        <v>0.82500000000000107</v>
      </c>
      <c r="Q321" s="39">
        <f t="shared" si="29"/>
        <v>11.526428571428568</v>
      </c>
      <c r="R321" s="39">
        <f t="shared" si="30"/>
        <v>10.770428571428573</v>
      </c>
      <c r="S321" s="39">
        <f t="shared" si="31"/>
        <v>12.277857142857142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9.657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10.497520833333335</v>
      </c>
      <c r="M322" s="50">
        <f>+F15409</f>
        <v>10.051</v>
      </c>
      <c r="N322" s="50">
        <f>+G15409</f>
        <v>11.321</v>
      </c>
      <c r="O322" s="50">
        <f>+H15409</f>
        <v>0.33086951786861529</v>
      </c>
      <c r="P322" s="50">
        <f>+I15409</f>
        <v>1.2699999999999996</v>
      </c>
      <c r="Q322" s="39">
        <f t="shared" si="29"/>
        <v>11.394431547619048</v>
      </c>
      <c r="R322" s="39">
        <f t="shared" si="30"/>
        <v>10.676</v>
      </c>
      <c r="S322" s="39">
        <f t="shared" si="31"/>
        <v>12.153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9.7059999999999995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9.9493958333333339</v>
      </c>
      <c r="M323" s="50">
        <f>+F15457</f>
        <v>9.4849999999999994</v>
      </c>
      <c r="N323" s="50">
        <f>+G15457</f>
        <v>10.541</v>
      </c>
      <c r="O323" s="50">
        <f>+H15457</f>
        <v>0.32336717419053468</v>
      </c>
      <c r="P323" s="50">
        <f>+I15457</f>
        <v>1.0560000000000009</v>
      </c>
      <c r="Q323" s="39">
        <f t="shared" si="29"/>
        <v>11.214866071428572</v>
      </c>
      <c r="R323" s="39">
        <f t="shared" si="30"/>
        <v>10.563714285714285</v>
      </c>
      <c r="S323" s="39">
        <f t="shared" si="31"/>
        <v>11.916714285714287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9.7309999999999999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9.7186041666666654</v>
      </c>
      <c r="M324" s="50">
        <f>+F15505</f>
        <v>9.0150000000000006</v>
      </c>
      <c r="N324" s="50">
        <f>+G15505</f>
        <v>10.59</v>
      </c>
      <c r="O324" s="50">
        <f>+H15505</f>
        <v>0.63603230680635914</v>
      </c>
      <c r="P324" s="50">
        <f>+I15505</f>
        <v>1.5749999999999993</v>
      </c>
      <c r="Q324" s="39">
        <f t="shared" si="29"/>
        <v>10.987559523809523</v>
      </c>
      <c r="R324" s="39">
        <f t="shared" si="30"/>
        <v>10.366714285714286</v>
      </c>
      <c r="S324" s="39">
        <f t="shared" si="31"/>
        <v>11.690857142857142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9.7560000000000002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10.489354166666663</v>
      </c>
      <c r="M325" s="50">
        <f>+F15553</f>
        <v>10.026</v>
      </c>
      <c r="N325" s="50">
        <f>+G15553</f>
        <v>10.932</v>
      </c>
      <c r="O325" s="50">
        <f>+H15553</f>
        <v>0.33485662156144702</v>
      </c>
      <c r="P325" s="50">
        <f>+I15553</f>
        <v>0.90600000000000058</v>
      </c>
      <c r="Q325" s="39">
        <f t="shared" si="29"/>
        <v>10.797294642857141</v>
      </c>
      <c r="R325" s="39">
        <f t="shared" si="30"/>
        <v>10.20257142857143</v>
      </c>
      <c r="S325" s="39">
        <f t="shared" si="31"/>
        <v>11.489714285714285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9.7799999999999994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11.025187500000003</v>
      </c>
      <c r="M326" s="50">
        <f>+F15601</f>
        <v>10.638</v>
      </c>
      <c r="N326" s="50">
        <f>+G15601</f>
        <v>11.662000000000001</v>
      </c>
      <c r="O326" s="50">
        <f>+H15601</f>
        <v>0.34725211003755163</v>
      </c>
      <c r="P326" s="50">
        <f>+I15601</f>
        <v>1.0240000000000009</v>
      </c>
      <c r="Q326" s="39">
        <f t="shared" si="29"/>
        <v>10.770699404761904</v>
      </c>
      <c r="R326" s="39">
        <f t="shared" si="30"/>
        <v>10.265428571428572</v>
      </c>
      <c r="S326" s="39">
        <f t="shared" si="31"/>
        <v>11.392857142857144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9.7799999999999994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10.488375</v>
      </c>
      <c r="M327" s="50">
        <f>+F15649</f>
        <v>9.8049999999999997</v>
      </c>
      <c r="N327" s="50">
        <f>+G15649</f>
        <v>11.175000000000001</v>
      </c>
      <c r="O327" s="50">
        <f>+H15649</f>
        <v>0.47107019962923097</v>
      </c>
      <c r="P327" s="50">
        <f>+I15649</f>
        <v>1.370000000000001</v>
      </c>
      <c r="Q327" s="39">
        <f t="shared" si="29"/>
        <v>10.57804761904762</v>
      </c>
      <c r="R327" s="39">
        <f t="shared" si="30"/>
        <v>10.055714285714286</v>
      </c>
      <c r="S327" s="39">
        <f t="shared" si="31"/>
        <v>11.202285714285717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9.7799999999999994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10.269729166666668</v>
      </c>
      <c r="M328" s="50">
        <f>+F15697</f>
        <v>9.6319999999999997</v>
      </c>
      <c r="N328" s="50">
        <f>+G15697</f>
        <v>10.81</v>
      </c>
      <c r="O328" s="50">
        <f>+H15697</f>
        <v>0.40474671562849862</v>
      </c>
      <c r="P328" s="50">
        <f>+I15697</f>
        <v>1.1780000000000008</v>
      </c>
      <c r="Q328" s="39">
        <f t="shared" si="29"/>
        <v>10.348309523809522</v>
      </c>
      <c r="R328" s="39">
        <f t="shared" si="30"/>
        <v>9.8074285714285718</v>
      </c>
      <c r="S328" s="39">
        <f t="shared" si="31"/>
        <v>11.004428571428573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9.7799999999999994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10.246104166666667</v>
      </c>
      <c r="M329" s="50">
        <f>+F15745</f>
        <v>9.7799999999999994</v>
      </c>
      <c r="N329" s="50">
        <f>+G15745</f>
        <v>10.492000000000001</v>
      </c>
      <c r="O329" s="50">
        <f>+H15745</f>
        <v>0.18744420328186118</v>
      </c>
      <c r="P329" s="50">
        <f>+I15745</f>
        <v>0.71200000000000152</v>
      </c>
      <c r="Q329" s="39">
        <f t="shared" si="29"/>
        <v>10.312392857142857</v>
      </c>
      <c r="R329" s="39">
        <f t="shared" si="30"/>
        <v>9.7687142857142852</v>
      </c>
      <c r="S329" s="39">
        <f t="shared" si="31"/>
        <v>10.886000000000001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9.8049999999999997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9.9877291666666679</v>
      </c>
      <c r="M330" s="50">
        <f>+F15793</f>
        <v>9.5830000000000002</v>
      </c>
      <c r="N330" s="50">
        <f>+G15793</f>
        <v>10.443</v>
      </c>
      <c r="O330" s="50">
        <f>+H15793</f>
        <v>0.30880915676420345</v>
      </c>
      <c r="P330" s="50">
        <f>+I15793</f>
        <v>0.85999999999999943</v>
      </c>
      <c r="Q330" s="39">
        <f t="shared" si="29"/>
        <v>10.317869047619046</v>
      </c>
      <c r="R330" s="39">
        <f t="shared" si="30"/>
        <v>9.7827142857142864</v>
      </c>
      <c r="S330" s="39">
        <f t="shared" si="31"/>
        <v>10.872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9.8049999999999997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10.315374999999996</v>
      </c>
      <c r="M331" s="50">
        <f>+F15841</f>
        <v>9.9770000000000003</v>
      </c>
      <c r="N331" s="50">
        <f>+G15841</f>
        <v>10.686999999999999</v>
      </c>
      <c r="O331" s="50">
        <f>+H15841</f>
        <v>0.28243000450874306</v>
      </c>
      <c r="P331" s="50">
        <f>+I15841</f>
        <v>0.70999999999999908</v>
      </c>
      <c r="Q331" s="39">
        <f t="shared" si="29"/>
        <v>10.403122023809525</v>
      </c>
      <c r="R331" s="39">
        <f t="shared" si="30"/>
        <v>9.9201428571428583</v>
      </c>
      <c r="S331" s="39">
        <f t="shared" si="31"/>
        <v>10.885857142857144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9.8049999999999997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9.9390208333333341</v>
      </c>
      <c r="M332" s="50">
        <f>+F15889</f>
        <v>9.3119999999999994</v>
      </c>
      <c r="N332" s="50">
        <f>+G15889</f>
        <v>10.443</v>
      </c>
      <c r="O332" s="50">
        <f>+H15889</f>
        <v>0.33186580789583386</v>
      </c>
      <c r="P332" s="50">
        <f>+I15889</f>
        <v>1.1310000000000002</v>
      </c>
      <c r="Q332" s="39">
        <f t="shared" si="29"/>
        <v>10.324502976190477</v>
      </c>
      <c r="R332" s="39">
        <f t="shared" si="30"/>
        <v>9.8181428571428562</v>
      </c>
      <c r="S332" s="39">
        <f t="shared" si="31"/>
        <v>10.816000000000001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9.8049999999999997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10.154624999999998</v>
      </c>
      <c r="M333" s="50">
        <f>+F15937</f>
        <v>9.8539999999999992</v>
      </c>
      <c r="N333" s="50">
        <f>+G15937</f>
        <v>10.638</v>
      </c>
      <c r="O333" s="50">
        <f>+H15937</f>
        <v>0.2549446852813203</v>
      </c>
      <c r="P333" s="50">
        <f>+I15937</f>
        <v>0.7840000000000007</v>
      </c>
      <c r="Q333" s="39">
        <f t="shared" si="29"/>
        <v>10.200136904761905</v>
      </c>
      <c r="R333" s="39">
        <f t="shared" si="30"/>
        <v>9.7061428571428561</v>
      </c>
      <c r="S333" s="39">
        <f t="shared" si="31"/>
        <v>10.669714285714287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9.7799999999999994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9.7552083333333321</v>
      </c>
      <c r="M334" s="50">
        <f>+F15985</f>
        <v>9.2129999999999992</v>
      </c>
      <c r="N334" s="50">
        <f>+G15985</f>
        <v>10.148999999999999</v>
      </c>
      <c r="O334" s="50">
        <f>+H15985</f>
        <v>0.29909807388450094</v>
      </c>
      <c r="P334" s="50">
        <f>+I15985</f>
        <v>0.93599999999999994</v>
      </c>
      <c r="Q334" s="39">
        <f t="shared" si="29"/>
        <v>10.095398809523809</v>
      </c>
      <c r="R334" s="39">
        <f t="shared" si="30"/>
        <v>9.6215714285714267</v>
      </c>
      <c r="S334" s="39">
        <f t="shared" si="31"/>
        <v>10.523142857142856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9.7799999999999994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10.041708333333334</v>
      </c>
      <c r="M335" s="50">
        <f>+F16033</f>
        <v>9.5340000000000007</v>
      </c>
      <c r="N335" s="50">
        <f>+G16033</f>
        <v>10.565</v>
      </c>
      <c r="O335" s="50">
        <f>+H16033</f>
        <v>0.26989643075323061</v>
      </c>
      <c r="P335" s="50">
        <f>+I16033</f>
        <v>1.0309999999999988</v>
      </c>
      <c r="Q335" s="39">
        <f t="shared" si="29"/>
        <v>10.062824404761903</v>
      </c>
      <c r="R335" s="39">
        <f t="shared" si="30"/>
        <v>9.6075714285714291</v>
      </c>
      <c r="S335" s="39">
        <f t="shared" si="31"/>
        <v>10.488142857142858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9.7560000000000002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9.7634166666666662</v>
      </c>
      <c r="M336" s="50">
        <f>+F16081</f>
        <v>9.2379999999999995</v>
      </c>
      <c r="N336" s="50">
        <f>+G16081</f>
        <v>10.467000000000001</v>
      </c>
      <c r="O336" s="50">
        <f>+H16081</f>
        <v>0.43992928993401192</v>
      </c>
      <c r="P336" s="50">
        <f>+I16081</f>
        <v>1.229000000000001</v>
      </c>
      <c r="Q336" s="39">
        <f t="shared" si="29"/>
        <v>9.9938690476190466</v>
      </c>
      <c r="R336" s="39">
        <f t="shared" si="30"/>
        <v>9.5301428571428577</v>
      </c>
      <c r="S336" s="39">
        <f t="shared" si="31"/>
        <v>10.484571428571428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9.7560000000000002</v>
      </c>
      <c r="E337" s="39">
        <f>+IF(D337="","",AVERAGE(D290:D337))</f>
        <v>9.4842916666666639</v>
      </c>
      <c r="F337" s="39">
        <f>+IF(D337="","",MIN(D290:D337))</f>
        <v>9.1140000000000008</v>
      </c>
      <c r="G337" s="39">
        <f>+IF(D337="","",MAX(D290:D337))</f>
        <v>9.8049999999999997</v>
      </c>
      <c r="H337" s="39">
        <f>STDEV(D290:D337)</f>
        <v>0.23854523263772071</v>
      </c>
      <c r="I337" s="39">
        <f>+IF(F337="","",(G337-F337))</f>
        <v>0.69099999999999895</v>
      </c>
      <c r="J337" s="46">
        <f t="shared" si="32"/>
        <v>336</v>
      </c>
      <c r="K337" s="49">
        <f>+A16129</f>
        <v>43435</v>
      </c>
      <c r="L337" s="50">
        <f>+E16129</f>
        <v>9.6346249999999998</v>
      </c>
      <c r="M337" s="50">
        <f>+F16129</f>
        <v>9.2129999999999992</v>
      </c>
      <c r="N337" s="50">
        <f>+G16129</f>
        <v>10.124000000000001</v>
      </c>
      <c r="O337" s="50">
        <f>+H16129</f>
        <v>0.3171309297368276</v>
      </c>
      <c r="P337" s="50">
        <f>+I16129</f>
        <v>0.91100000000000136</v>
      </c>
      <c r="Q337" s="39">
        <f t="shared" si="29"/>
        <v>9.943425595238093</v>
      </c>
      <c r="R337" s="39">
        <f t="shared" si="30"/>
        <v>9.4772857142857134</v>
      </c>
      <c r="S337" s="39">
        <f t="shared" si="31"/>
        <v>10.438999999999998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9.7059999999999995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9.4945416666666684</v>
      </c>
      <c r="M338" s="50">
        <f>+F16177</f>
        <v>9.1880000000000006</v>
      </c>
      <c r="N338" s="50">
        <f>+G16177</f>
        <v>9.8290000000000006</v>
      </c>
      <c r="O338" s="50">
        <f>+H16177</f>
        <v>0.20593491621459445</v>
      </c>
      <c r="P338" s="50">
        <f>+I16177</f>
        <v>0.64100000000000001</v>
      </c>
      <c r="Q338" s="39">
        <f t="shared" si="29"/>
        <v>9.8261636904761911</v>
      </c>
      <c r="R338" s="39">
        <f t="shared" si="30"/>
        <v>9.364571428571427</v>
      </c>
      <c r="S338" s="39">
        <f t="shared" si="31"/>
        <v>10.316428571428572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9.6820000000000004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10.202958333333333</v>
      </c>
      <c r="M339" s="50">
        <f>+F16225</f>
        <v>9.7799999999999994</v>
      </c>
      <c r="N339" s="50">
        <f>+G16225</f>
        <v>10.760999999999999</v>
      </c>
      <c r="O339" s="50">
        <f>+H16225</f>
        <v>0.31903637879230629</v>
      </c>
      <c r="P339" s="50">
        <f>+I16225</f>
        <v>0.98099999999999987</v>
      </c>
      <c r="Q339" s="39">
        <f t="shared" si="29"/>
        <v>9.8638690476190476</v>
      </c>
      <c r="R339" s="39">
        <f t="shared" si="30"/>
        <v>9.4314285714285706</v>
      </c>
      <c r="S339" s="39">
        <f t="shared" si="31"/>
        <v>10.361857142857144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9.657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10.407270833333333</v>
      </c>
      <c r="M340" s="50">
        <f>+F16273</f>
        <v>10.000999999999999</v>
      </c>
      <c r="N340" s="50">
        <f>+G16273</f>
        <v>10.907</v>
      </c>
      <c r="O340" s="50">
        <f>+H16273</f>
        <v>0.30541779822340281</v>
      </c>
      <c r="P340" s="50">
        <f>+I16273</f>
        <v>0.90600000000000058</v>
      </c>
      <c r="Q340" s="39">
        <f t="shared" si="29"/>
        <v>9.8999613095238086</v>
      </c>
      <c r="R340" s="39">
        <f t="shared" si="30"/>
        <v>9.4524285714285714</v>
      </c>
      <c r="S340" s="39">
        <f t="shared" si="31"/>
        <v>10.400285714285713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9.657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8.8562291666666617</v>
      </c>
      <c r="M341" s="50">
        <f>+F16321</f>
        <v>8.2449999999999992</v>
      </c>
      <c r="N341" s="50">
        <f>+G16321</f>
        <v>9.9770000000000003</v>
      </c>
      <c r="O341" s="50">
        <f>+H16321</f>
        <v>0.42860929188324021</v>
      </c>
      <c r="P341" s="50">
        <f>+I16321</f>
        <v>1.7320000000000011</v>
      </c>
      <c r="Q341" s="39">
        <f t="shared" si="29"/>
        <v>9.7715357142857151</v>
      </c>
      <c r="R341" s="39">
        <f t="shared" si="30"/>
        <v>9.3141428571428566</v>
      </c>
      <c r="S341" s="39">
        <f t="shared" si="31"/>
        <v>10.375714285714285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9.6319999999999997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9.2184791666666701</v>
      </c>
      <c r="M342" s="50">
        <f>+F16369</f>
        <v>8.7170000000000005</v>
      </c>
      <c r="N342" s="50">
        <f>+G16369</f>
        <v>9.8290000000000006</v>
      </c>
      <c r="O342" s="50">
        <f>+H16369</f>
        <v>0.3745010291485637</v>
      </c>
      <c r="P342" s="50">
        <f>+I16369</f>
        <v>1.1120000000000001</v>
      </c>
      <c r="Q342" s="39">
        <f t="shared" si="29"/>
        <v>9.6539315476190488</v>
      </c>
      <c r="R342" s="39">
        <f t="shared" si="30"/>
        <v>9.1974285714285724</v>
      </c>
      <c r="S342" s="39">
        <f t="shared" si="31"/>
        <v>10.270571428571429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9.5830000000000002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8.3469166666666705</v>
      </c>
      <c r="M343" s="50">
        <f>+F16417</f>
        <v>7.82</v>
      </c>
      <c r="N343" s="50">
        <f>+G16417</f>
        <v>9.0640000000000001</v>
      </c>
      <c r="O343" s="50">
        <f>+H16417</f>
        <v>0.34195202060693136</v>
      </c>
      <c r="P343" s="50">
        <f>+I16417</f>
        <v>1.2439999999999998</v>
      </c>
      <c r="Q343" s="39">
        <f t="shared" si="29"/>
        <v>9.4515744047619048</v>
      </c>
      <c r="R343" s="39">
        <f t="shared" si="30"/>
        <v>8.9948571428571409</v>
      </c>
      <c r="S343" s="39">
        <f t="shared" si="31"/>
        <v>10.070142857142857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9.5579999999999998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8.4792499999999986</v>
      </c>
      <c r="M344" s="50">
        <f>+F16465</f>
        <v>7.8949999999999996</v>
      </c>
      <c r="N344" s="50">
        <f>+G16465</f>
        <v>9.1880000000000006</v>
      </c>
      <c r="O344" s="50">
        <f>+H16465</f>
        <v>0.37328099620481575</v>
      </c>
      <c r="P344" s="50">
        <f>+I16465</f>
        <v>1.293000000000001</v>
      </c>
      <c r="Q344" s="39">
        <f t="shared" si="29"/>
        <v>9.2865208333333324</v>
      </c>
      <c r="R344" s="39">
        <f t="shared" si="30"/>
        <v>8.8065714285714289</v>
      </c>
      <c r="S344" s="39">
        <f t="shared" si="31"/>
        <v>9.9364285714285732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9.5579999999999998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10.403520833333335</v>
      </c>
      <c r="M345" s="50">
        <f>+F16513</f>
        <v>9.2379999999999995</v>
      </c>
      <c r="N345" s="50">
        <f>+G16513</f>
        <v>10.98</v>
      </c>
      <c r="O345" s="50">
        <f>+H16513</f>
        <v>0.52781335311542688</v>
      </c>
      <c r="P345" s="50">
        <f>+I16513</f>
        <v>1.7420000000000009</v>
      </c>
      <c r="Q345" s="39">
        <f t="shared" si="29"/>
        <v>9.4163750000000004</v>
      </c>
      <c r="R345" s="39">
        <f t="shared" si="30"/>
        <v>8.8137142857142852</v>
      </c>
      <c r="S345" s="39">
        <f t="shared" si="31"/>
        <v>10.100857142857143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9.5340000000000007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10.771041666666669</v>
      </c>
      <c r="M346" s="50">
        <f>+F16561</f>
        <v>10.173</v>
      </c>
      <c r="N346" s="50">
        <f>+G16561</f>
        <v>11.175000000000001</v>
      </c>
      <c r="O346" s="50">
        <f>+H16561</f>
        <v>0.22196932492052546</v>
      </c>
      <c r="P346" s="50">
        <f>+I16561</f>
        <v>1.0020000000000007</v>
      </c>
      <c r="Q346" s="39">
        <f t="shared" si="29"/>
        <v>9.4975297619047616</v>
      </c>
      <c r="R346" s="39">
        <f t="shared" si="30"/>
        <v>8.8698571428571427</v>
      </c>
      <c r="S346" s="39">
        <f t="shared" si="31"/>
        <v>10.16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9.5090000000000003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9.4122083333333322</v>
      </c>
      <c r="M347" s="50">
        <f>+F16609</f>
        <v>8.9410000000000007</v>
      </c>
      <c r="N347" s="50">
        <f>+G16609</f>
        <v>10.074999999999999</v>
      </c>
      <c r="O347" s="50">
        <f>+H16609</f>
        <v>0.28631280010426713</v>
      </c>
      <c r="P347" s="50">
        <f>+I16609</f>
        <v>1.1339999999999986</v>
      </c>
      <c r="Q347" s="39">
        <f t="shared" si="29"/>
        <v>9.3553779761904785</v>
      </c>
      <c r="R347" s="39">
        <f t="shared" si="30"/>
        <v>8.7184285714285714</v>
      </c>
      <c r="S347" s="39">
        <f t="shared" si="31"/>
        <v>10.041142857142857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9.4849999999999994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9.5102916666666637</v>
      </c>
      <c r="M348" s="50">
        <f>+F16657</f>
        <v>9.1880000000000006</v>
      </c>
      <c r="N348" s="50">
        <f>+G16657</f>
        <v>10.051</v>
      </c>
      <c r="O348" s="50">
        <f>+H16657</f>
        <v>0.29913520449351305</v>
      </c>
      <c r="P348" s="50">
        <f>+I16657</f>
        <v>0.86299999999999955</v>
      </c>
      <c r="Q348" s="39">
        <f t="shared" si="29"/>
        <v>9.448815476190477</v>
      </c>
      <c r="R348" s="39">
        <f t="shared" si="30"/>
        <v>8.8531428571428581</v>
      </c>
      <c r="S348" s="39">
        <f t="shared" si="31"/>
        <v>10.051714285714286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9.4600000000000009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9.0019999999999971</v>
      </c>
      <c r="M349" s="50">
        <f>+F16705</f>
        <v>8.4190000000000005</v>
      </c>
      <c r="N349" s="50">
        <f>+G16705</f>
        <v>9.4600000000000009</v>
      </c>
      <c r="O349" s="50">
        <f>+H16705</f>
        <v>0.3532530284762746</v>
      </c>
      <c r="P349" s="50">
        <f>+I16705</f>
        <v>1.0410000000000004</v>
      </c>
      <c r="Q349" s="39">
        <f t="shared" si="29"/>
        <v>9.4178898809523819</v>
      </c>
      <c r="R349" s="39">
        <f t="shared" si="30"/>
        <v>8.8105714285714303</v>
      </c>
      <c r="S349" s="39">
        <f t="shared" si="31"/>
        <v>9.9989999999999988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9.4600000000000009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8.9793541666666687</v>
      </c>
      <c r="M350" s="50">
        <f>+F16753</f>
        <v>8.1199999999999992</v>
      </c>
      <c r="N350" s="50">
        <f>+G16753</f>
        <v>9.7059999999999995</v>
      </c>
      <c r="O350" s="50">
        <f>+H16753</f>
        <v>0.49163853222184312</v>
      </c>
      <c r="P350" s="50">
        <f>+I16753</f>
        <v>1.5860000000000003</v>
      </c>
      <c r="Q350" s="39">
        <f t="shared" si="29"/>
        <v>9.5082380952380952</v>
      </c>
      <c r="R350" s="39">
        <f t="shared" si="30"/>
        <v>8.8534285714285712</v>
      </c>
      <c r="S350" s="39">
        <f t="shared" si="31"/>
        <v>10.090714285714286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9.4600000000000009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10.379625000000003</v>
      </c>
      <c r="M351" s="50">
        <f>+F16801</f>
        <v>9.7309999999999999</v>
      </c>
      <c r="N351" s="50">
        <f>+G16801</f>
        <v>10.858000000000001</v>
      </c>
      <c r="O351" s="50">
        <f>+H16801</f>
        <v>0.36935508055516841</v>
      </c>
      <c r="P351" s="50">
        <f>+I16801</f>
        <v>1.1270000000000007</v>
      </c>
      <c r="Q351" s="39">
        <f t="shared" si="29"/>
        <v>9.7797202380952371</v>
      </c>
      <c r="R351" s="39">
        <f t="shared" si="30"/>
        <v>9.1157142857142865</v>
      </c>
      <c r="S351" s="39">
        <f t="shared" si="31"/>
        <v>10.329285714285716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9.4600000000000009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9.0561875000000001</v>
      </c>
      <c r="M352" s="50">
        <f>+F16849</f>
        <v>7.8449999999999998</v>
      </c>
      <c r="N352" s="50">
        <f>+G16849</f>
        <v>10.295999999999999</v>
      </c>
      <c r="O352" s="50">
        <f>+H16849</f>
        <v>0.61345608510394933</v>
      </c>
      <c r="P352" s="50">
        <f>+I16849</f>
        <v>2.4509999999999996</v>
      </c>
      <c r="Q352" s="39">
        <f t="shared" si="29"/>
        <v>9.5872440476190484</v>
      </c>
      <c r="R352" s="39">
        <f t="shared" si="30"/>
        <v>8.9167142857142867</v>
      </c>
      <c r="S352" s="39">
        <f t="shared" si="31"/>
        <v>10.23157142857143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9.4350000000000005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7.1422499999999998</v>
      </c>
      <c r="M353" s="50">
        <f>+F16897</f>
        <v>6.4580000000000002</v>
      </c>
      <c r="N353" s="50">
        <f>+G16897</f>
        <v>7.72</v>
      </c>
      <c r="O353" s="50">
        <f>+H16897</f>
        <v>0.43604072130742294</v>
      </c>
      <c r="P353" s="50">
        <f>+I16897</f>
        <v>1.2619999999999996</v>
      </c>
      <c r="Q353" s="39">
        <f t="shared" si="29"/>
        <v>9.0688452380952373</v>
      </c>
      <c r="R353" s="39">
        <f t="shared" si="30"/>
        <v>8.3859999999999992</v>
      </c>
      <c r="S353" s="39">
        <f t="shared" si="31"/>
        <v>9.7380000000000013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9.4350000000000005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7.3080416666666652</v>
      </c>
      <c r="M354" s="50">
        <f>+F16945</f>
        <v>6.7629999999999999</v>
      </c>
      <c r="N354" s="50">
        <f>+G16945</f>
        <v>7.72</v>
      </c>
      <c r="O354" s="50">
        <f>+H16945</f>
        <v>0.31197060406618177</v>
      </c>
      <c r="P354" s="50">
        <f>+I16945</f>
        <v>0.95699999999999985</v>
      </c>
      <c r="Q354" s="39">
        <f t="shared" si="29"/>
        <v>8.7682500000000001</v>
      </c>
      <c r="R354" s="39">
        <f t="shared" si="30"/>
        <v>8.0748571428571427</v>
      </c>
      <c r="S354" s="39">
        <f t="shared" si="31"/>
        <v>9.4015714285714296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9.41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7.9552708333333326</v>
      </c>
      <c r="M355" s="50">
        <f>+F16993</f>
        <v>6.94</v>
      </c>
      <c r="N355" s="50">
        <f>+G16993</f>
        <v>9.1630000000000003</v>
      </c>
      <c r="O355" s="50">
        <f>+H16993</f>
        <v>0.89083694187184681</v>
      </c>
      <c r="P355" s="50">
        <f>+I16993</f>
        <v>2.2229999999999999</v>
      </c>
      <c r="Q355" s="39">
        <f t="shared" si="29"/>
        <v>8.5461041666666659</v>
      </c>
      <c r="R355" s="39">
        <f t="shared" si="30"/>
        <v>7.7537142857142856</v>
      </c>
      <c r="S355" s="39">
        <f t="shared" si="31"/>
        <v>9.2747142857142855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9.41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10.184604166666668</v>
      </c>
      <c r="M356" s="50">
        <f>+F17041</f>
        <v>9.1880000000000006</v>
      </c>
      <c r="N356" s="50">
        <f>+G17041</f>
        <v>10.834</v>
      </c>
      <c r="O356" s="50">
        <f>+H17041</f>
        <v>0.50093243862558545</v>
      </c>
      <c r="P356" s="50">
        <f>+I17041</f>
        <v>1.645999999999999</v>
      </c>
      <c r="Q356" s="39">
        <f t="shared" si="29"/>
        <v>8.7150476190476187</v>
      </c>
      <c r="R356" s="39">
        <f t="shared" si="30"/>
        <v>7.8635714285714275</v>
      </c>
      <c r="S356" s="39">
        <f t="shared" si="31"/>
        <v>9.4710000000000001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9.41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8.8291666666666639</v>
      </c>
      <c r="M357" s="50">
        <f>+F17089</f>
        <v>8.2949999999999999</v>
      </c>
      <c r="N357" s="50">
        <f>+G17089</f>
        <v>10.051</v>
      </c>
      <c r="O357" s="50">
        <f>+H17089</f>
        <v>0.4636994777587729</v>
      </c>
      <c r="P357" s="50">
        <f>+I17089</f>
        <v>1.7560000000000002</v>
      </c>
      <c r="Q357" s="39">
        <f t="shared" si="29"/>
        <v>8.6935922619047616</v>
      </c>
      <c r="R357" s="39">
        <f t="shared" si="30"/>
        <v>7.8885714285714288</v>
      </c>
      <c r="S357" s="39">
        <f t="shared" si="31"/>
        <v>9.5202857142857162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9.5090000000000003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8.0870416666666678</v>
      </c>
      <c r="M358" s="50">
        <f>+F17137</f>
        <v>7.4690000000000003</v>
      </c>
      <c r="N358" s="50">
        <f>+G17137</f>
        <v>8.6679999999999993</v>
      </c>
      <c r="O358" s="50">
        <f>+H17137</f>
        <v>0.38468715990127322</v>
      </c>
      <c r="P358" s="50">
        <f>+I17137</f>
        <v>1.198999999999999</v>
      </c>
      <c r="Q358" s="39">
        <f t="shared" si="29"/>
        <v>8.3660803571428577</v>
      </c>
      <c r="R358" s="39">
        <f t="shared" si="30"/>
        <v>7.5654285714285718</v>
      </c>
      <c r="S358" s="39">
        <f t="shared" si="31"/>
        <v>9.2074285714285704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9.5579999999999998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9.0472708333333305</v>
      </c>
      <c r="M359" s="50">
        <f>+F17185</f>
        <v>7.9950000000000001</v>
      </c>
      <c r="N359" s="50">
        <f>+G17185</f>
        <v>10.026</v>
      </c>
      <c r="O359" s="50">
        <f>+H17185</f>
        <v>0.80628152887937132</v>
      </c>
      <c r="P359" s="50">
        <f>+I17185</f>
        <v>2.0309999999999997</v>
      </c>
      <c r="Q359" s="39">
        <f t="shared" si="29"/>
        <v>8.3648065476190485</v>
      </c>
      <c r="R359" s="39">
        <f t="shared" si="30"/>
        <v>7.5868571428571432</v>
      </c>
      <c r="S359" s="39">
        <f t="shared" si="31"/>
        <v>9.1688571428571439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9.5579999999999998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9.4077708333333359</v>
      </c>
      <c r="M360" s="50">
        <f>+F17233</f>
        <v>8.9649999999999999</v>
      </c>
      <c r="N360" s="50">
        <f>+G17233</f>
        <v>9.7309999999999999</v>
      </c>
      <c r="O360" s="50">
        <f>+H17233</f>
        <v>0.18970113556152823</v>
      </c>
      <c r="P360" s="50">
        <f>+I17233</f>
        <v>0.76600000000000001</v>
      </c>
      <c r="Q360" s="39">
        <f t="shared" si="29"/>
        <v>8.6884523809523806</v>
      </c>
      <c r="R360" s="39">
        <f t="shared" si="30"/>
        <v>7.9449999999999994</v>
      </c>
      <c r="S360" s="39">
        <f t="shared" si="31"/>
        <v>9.4561428571428561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9.5830000000000002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8.6967291666666657</v>
      </c>
      <c r="M361" s="50">
        <f>+F17281</f>
        <v>7.77</v>
      </c>
      <c r="N361" s="50">
        <f>+G17281</f>
        <v>9.1630000000000003</v>
      </c>
      <c r="O361" s="50">
        <f>+H17281</f>
        <v>0.33145942530054479</v>
      </c>
      <c r="P361" s="50">
        <f>+I17281</f>
        <v>1.3930000000000007</v>
      </c>
      <c r="Q361" s="39">
        <f t="shared" si="29"/>
        <v>8.8868363095238099</v>
      </c>
      <c r="R361" s="39">
        <f t="shared" si="30"/>
        <v>8.0888571428571421</v>
      </c>
      <c r="S361" s="39">
        <f t="shared" si="31"/>
        <v>9.6622857142857157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9.6319999999999997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7.8352291666666671</v>
      </c>
      <c r="M362" s="50">
        <f>+F17329</f>
        <v>7.3179999999999996</v>
      </c>
      <c r="N362" s="50">
        <f>+G17329</f>
        <v>8.4190000000000005</v>
      </c>
      <c r="O362" s="50">
        <f>+H17329</f>
        <v>0.41757905301174358</v>
      </c>
      <c r="P362" s="50">
        <f>+I17329</f>
        <v>1.1010000000000009</v>
      </c>
      <c r="Q362" s="39">
        <f t="shared" si="29"/>
        <v>8.8696874999999995</v>
      </c>
      <c r="R362" s="39">
        <f t="shared" si="30"/>
        <v>8.1428571428571423</v>
      </c>
      <c r="S362" s="39">
        <f t="shared" si="31"/>
        <v>9.5559999999999992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9.7059999999999995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9.1406249999999982</v>
      </c>
      <c r="M363" s="50">
        <f>+F17377</f>
        <v>8.3439999999999994</v>
      </c>
      <c r="N363" s="50">
        <f>+G17377</f>
        <v>9.7799999999999994</v>
      </c>
      <c r="O363" s="50">
        <f>+H17377</f>
        <v>0.52694202616243302</v>
      </c>
      <c r="P363" s="50">
        <f>+I17377</f>
        <v>1.4359999999999999</v>
      </c>
      <c r="Q363" s="39">
        <f t="shared" si="29"/>
        <v>8.7205476190476183</v>
      </c>
      <c r="R363" s="39">
        <f t="shared" si="30"/>
        <v>8.0222857142857134</v>
      </c>
      <c r="S363" s="39">
        <f t="shared" si="31"/>
        <v>9.4054285714285708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9.7799999999999994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9.4234999999999989</v>
      </c>
      <c r="M364" s="50">
        <f>+F17425</f>
        <v>8.8659999999999997</v>
      </c>
      <c r="N364" s="50">
        <f>+G17425</f>
        <v>9.8789999999999996</v>
      </c>
      <c r="O364" s="50">
        <f>+H17425</f>
        <v>0.275514373876874</v>
      </c>
      <c r="P364" s="50">
        <f>+I17425</f>
        <v>1.0129999999999999</v>
      </c>
      <c r="Q364" s="39">
        <f t="shared" si="29"/>
        <v>8.8054523809523797</v>
      </c>
      <c r="R364" s="39">
        <f t="shared" si="30"/>
        <v>8.1038571428571426</v>
      </c>
      <c r="S364" s="39">
        <f t="shared" si="31"/>
        <v>9.3808571428571419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9.8290000000000006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8.5154583333333331</v>
      </c>
      <c r="M365" s="50">
        <f>+F17473</f>
        <v>7.97</v>
      </c>
      <c r="N365" s="50">
        <f>+G17473</f>
        <v>8.99</v>
      </c>
      <c r="O365" s="50">
        <f>+H17473</f>
        <v>0.34914838388804165</v>
      </c>
      <c r="P365" s="50">
        <f>+I17473</f>
        <v>1.0200000000000005</v>
      </c>
      <c r="Q365" s="39">
        <f t="shared" si="29"/>
        <v>8.8666547619047602</v>
      </c>
      <c r="R365" s="39">
        <f t="shared" si="30"/>
        <v>8.1754285714285722</v>
      </c>
      <c r="S365" s="39">
        <f t="shared" si="31"/>
        <v>9.426857142857143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9.8789999999999996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8.5963958333333341</v>
      </c>
      <c r="M366" s="50">
        <f>+F17521</f>
        <v>7.9450000000000003</v>
      </c>
      <c r="N366" s="50">
        <f>+G17521</f>
        <v>9.2379999999999995</v>
      </c>
      <c r="O366" s="50">
        <f>+H17521</f>
        <v>0.47220139679082462</v>
      </c>
      <c r="P366" s="50">
        <f>+I17521</f>
        <v>1.2929999999999993</v>
      </c>
      <c r="Q366" s="39">
        <f t="shared" si="29"/>
        <v>8.8022440476190464</v>
      </c>
      <c r="R366" s="39">
        <f t="shared" si="30"/>
        <v>8.1682857142857141</v>
      </c>
      <c r="S366" s="39">
        <f t="shared" si="31"/>
        <v>9.3142857142857132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9.9030000000000005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8.614770833333333</v>
      </c>
      <c r="M367" s="39">
        <f>+F17569</f>
        <v>8.2949999999999999</v>
      </c>
      <c r="N367" s="39">
        <f>+G17569</f>
        <v>8.9410000000000007</v>
      </c>
      <c r="O367" s="39">
        <f>+H17569</f>
        <v>0.20468556472746549</v>
      </c>
      <c r="P367" s="39">
        <f>+I17569</f>
        <v>0.6460000000000008</v>
      </c>
      <c r="Q367" s="39">
        <f t="shared" si="29"/>
        <v>8.688958333333332</v>
      </c>
      <c r="R367" s="39">
        <f t="shared" si="30"/>
        <v>8.072571428571429</v>
      </c>
      <c r="S367" s="39">
        <f t="shared" si="31"/>
        <v>9.2014285714285702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9.9280000000000008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9.9030000000000005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11.284808080808084</v>
      </c>
      <c r="M369" s="39">
        <f t="shared" ref="M369:S369" si="33">AVERAGE(M2:M367)</f>
        <v>10.608663911845731</v>
      </c>
      <c r="N369" s="39">
        <f t="shared" si="33"/>
        <v>12.119038567493112</v>
      </c>
      <c r="O369" s="39"/>
      <c r="P369" s="39">
        <f t="shared" si="33"/>
        <v>1.5103746556473809</v>
      </c>
      <c r="Q369" s="39">
        <f t="shared" si="33"/>
        <v>11.280410148563556</v>
      </c>
      <c r="R369" s="39">
        <f t="shared" si="33"/>
        <v>10.603795290568019</v>
      </c>
      <c r="S369" s="39">
        <f t="shared" si="33"/>
        <v>12.11734461498097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9.9030000000000005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5.8901666666666666</v>
      </c>
      <c r="M370" s="39">
        <f t="shared" ref="M370:S370" si="34">MIN(M2:M367)</f>
        <v>5.282</v>
      </c>
      <c r="N370" s="39">
        <f t="shared" si="34"/>
        <v>6.8129999999999997</v>
      </c>
      <c r="O370" s="39"/>
      <c r="P370" s="39">
        <f t="shared" si="34"/>
        <v>0.24900000000000055</v>
      </c>
      <c r="Q370" s="39">
        <f t="shared" si="34"/>
        <v>7.6570833333333335</v>
      </c>
      <c r="R370" s="39">
        <f t="shared" si="34"/>
        <v>7.1637142857142857</v>
      </c>
      <c r="S370" s="39">
        <f t="shared" si="34"/>
        <v>8.1957142857142866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9.8789999999999996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14.643812500000001</v>
      </c>
      <c r="M371" s="39">
        <f t="shared" ref="M371:S371" si="35">MAX(M2:M367)</f>
        <v>13.69</v>
      </c>
      <c r="N371" s="39">
        <f t="shared" si="35"/>
        <v>17.177</v>
      </c>
      <c r="O371" s="39"/>
      <c r="P371" s="39">
        <f t="shared" si="35"/>
        <v>4.9420000000000002</v>
      </c>
      <c r="Q371" s="39">
        <f t="shared" si="35"/>
        <v>14.466669642857141</v>
      </c>
      <c r="R371" s="39">
        <f t="shared" si="35"/>
        <v>13.490571428571428</v>
      </c>
      <c r="S371" s="39">
        <f t="shared" si="35"/>
        <v>17.027428571428569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9.8539999999999992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1.9591889615434266</v>
      </c>
      <c r="M372" s="39">
        <f t="shared" ref="M372:S372" si="36">STDEV(M2:M367)</f>
        <v>1.731251834470374</v>
      </c>
      <c r="N372" s="39">
        <f t="shared" si="36"/>
        <v>2.3883591858676869</v>
      </c>
      <c r="O372" s="39"/>
      <c r="P372" s="39">
        <f t="shared" si="36"/>
        <v>1.1290215181860659</v>
      </c>
      <c r="Q372" s="39">
        <f t="shared" si="36"/>
        <v>1.9085108732218998</v>
      </c>
      <c r="R372" s="39">
        <f t="shared" si="36"/>
        <v>1.6641509537644017</v>
      </c>
      <c r="S372" s="39">
        <f t="shared" si="36"/>
        <v>2.3416607445724282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9.8049999999999997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9.7560000000000002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363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9.657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9.5090000000000003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9.4350000000000005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9.3360000000000003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9.2870000000000008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9.1880000000000006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9.1389999999999993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9.1140000000000008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9.0640000000000001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8.99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8.9160000000000004</v>
      </c>
      <c r="E385" s="39">
        <f>+IF(D385="","",AVERAGE(D338:D385))</f>
        <v>9.5437708333333333</v>
      </c>
      <c r="F385" s="39">
        <f>+IF(D385="","",MIN(D338:D385))</f>
        <v>8.9160000000000004</v>
      </c>
      <c r="G385" s="39">
        <f>+IF(D385="","",MAX(D338:D385))</f>
        <v>9.9280000000000008</v>
      </c>
      <c r="H385" s="39">
        <f>STDEV(D338:D385)</f>
        <v>0.24734550214038248</v>
      </c>
      <c r="I385" s="39">
        <f>+IF(F385="","",(G385-F385))</f>
        <v>1.0120000000000005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8.8409999999999993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8.7420000000000009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8.6929999999999996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8.6430000000000007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8.5190000000000001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8.5190000000000001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8.4689999999999994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8.4440000000000008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8.3940000000000001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8.3439999999999994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8.27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8.2200000000000006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8.2200000000000006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8.2200000000000006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8.1950000000000003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8.2200000000000006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8.1950000000000003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8.17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8.17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8.2200000000000006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8.2200000000000006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8.27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8.3439999999999994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8.3940000000000001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8.4440000000000008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8.5679999999999996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8.6430000000000007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8.7170000000000005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8.7919999999999998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8.891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8.99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9.0640000000000001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9.1630000000000003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9.2129999999999992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9.2620000000000005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9.2870000000000008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9.2870000000000008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9.3360000000000003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9.3360000000000003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9.3360000000000003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9.3360000000000003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9.3360000000000003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9.3360000000000003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9.2870000000000008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9.3119999999999994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9.2870000000000008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9.2620000000000005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9.2620000000000005</v>
      </c>
      <c r="E433" s="39">
        <f>+IF(D433="","",AVERAGE(D386:D433))</f>
        <v>8.7433958333333326</v>
      </c>
      <c r="F433" s="39">
        <f>+IF(D433="","",MIN(D386:D433))</f>
        <v>8.17</v>
      </c>
      <c r="G433" s="39">
        <f>+IF(D433="","",MAX(D386:D433))</f>
        <v>9.3360000000000003</v>
      </c>
      <c r="H433" s="39">
        <f>STDEV(D386:D433)</f>
        <v>0.4457044980216574</v>
      </c>
      <c r="I433" s="39">
        <f>+IF(F433="","",(G433-F433))</f>
        <v>1.1660000000000004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9.2379999999999995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9.2129999999999992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9.1880000000000006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9.1880000000000006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9.1630000000000003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9.1389999999999993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9.1140000000000008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9.1140000000000008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9.0890000000000004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9.0890000000000004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9.0640000000000001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9.0640000000000001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9.0640000000000001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9.0640000000000001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9.0640000000000001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9.0399999999999991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9.0399999999999991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9.0399999999999991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9.0399999999999991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8.99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8.9649999999999999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8.99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9.0150000000000006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9.0890000000000004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9.1630000000000003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9.2620000000000005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9.3859999999999992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9.4600000000000009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9.5090000000000003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9.5579999999999998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9.6319999999999997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9.657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9.7059999999999995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9.7560000000000002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9.7560000000000002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9.7799999999999994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9.7560000000000002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9.7059999999999995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9.6820000000000004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9.6319999999999997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9.5830000000000002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9.4849999999999994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9.4600000000000009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9.3859999999999992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9.3119999999999994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9.2129999999999992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9.1880000000000006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9.0890000000000004</v>
      </c>
      <c r="E481" s="39">
        <f>+IF(D481="","",AVERAGE(D434:D481))</f>
        <v>9.2954375000000002</v>
      </c>
      <c r="F481" s="39">
        <f>+IF(D481="","",MIN(D434:D481))</f>
        <v>8.9649999999999999</v>
      </c>
      <c r="G481" s="39">
        <f>+IF(D481="","",MAX(D434:D481))</f>
        <v>9.7799999999999994</v>
      </c>
      <c r="H481" s="39">
        <f>STDEV(D434:D481)</f>
        <v>0.26379875519926327</v>
      </c>
      <c r="I481" s="39">
        <f>+IF(F481="","",(G481-F481))</f>
        <v>0.8149999999999995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8.99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8.8659999999999997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8.8170000000000002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8.7420000000000009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8.6679999999999993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8.5679999999999996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8.4689999999999994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8.3940000000000001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8.3439999999999994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8.2949999999999999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8.2200000000000006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8.17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8.1199999999999992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8.02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7.97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7.9450000000000003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7.9450000000000003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7.92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7.87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7.8449999999999998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7.82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7.8949999999999996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7.82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7.8449999999999998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7.9450000000000003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8.07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8.1199999999999992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8.2200000000000006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8.3439999999999994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8.4190000000000005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8.5190000000000001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8.593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8.6430000000000007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8.6679999999999993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8.7170000000000005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8.7170000000000005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8.7669999999999995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8.7669999999999995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8.7420000000000009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8.7420000000000009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8.7170000000000005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8.7170000000000005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8.6929999999999996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8.6679999999999993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8.6679999999999993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8.6430000000000007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8.6180000000000003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8.6180000000000003</v>
      </c>
      <c r="E529" s="39">
        <f>+IF(D529="","",AVERAGE(D482:D529))</f>
        <v>8.3936041666666679</v>
      </c>
      <c r="F529" s="39">
        <f>+IF(D529="","",MIN(D482:D529))</f>
        <v>7.82</v>
      </c>
      <c r="G529" s="39">
        <f>+IF(D529="","",MAX(D482:D529))</f>
        <v>8.99</v>
      </c>
      <c r="H529" s="39">
        <f>STDEV(D482:D529)</f>
        <v>0.35240020404655958</v>
      </c>
      <c r="I529" s="39">
        <f>+IF(F529="","",(G529-F529))</f>
        <v>1.17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8.593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8.593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8.5679999999999996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8.4689999999999994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8.4689999999999994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8.4939999999999998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8.5190000000000001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8.4939999999999998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8.4190000000000005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8.4190000000000005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8.3940000000000001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8.3940000000000001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8.3940000000000001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8.3439999999999994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8.3439999999999994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8.3439999999999994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8.3439999999999994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8.3439999999999994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8.3439999999999994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8.3689999999999998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8.3940000000000001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8.4190000000000005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8.4689999999999994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8.4939999999999998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8.5679999999999996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8.6679999999999993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8.7420000000000009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8.8409999999999993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8.8409999999999993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8.9160000000000004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8.9410000000000007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9.0150000000000006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9.0399999999999991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9.0640000000000001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9.0890000000000004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9.1630000000000003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9.1880000000000006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9.2129999999999992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9.2129999999999992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9.2129999999999992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9.2129999999999992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9.2379999999999995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9.2379999999999995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9.2620000000000005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9.2870000000000008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9.3119999999999994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9.3119999999999994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9.3360000000000003</v>
      </c>
      <c r="E577" s="39">
        <f>+IF(D577="","",AVERAGE(D530:D577))</f>
        <v>8.7571041666666698</v>
      </c>
      <c r="F577" s="39">
        <f>+IF(D577="","",MIN(D530:D577))</f>
        <v>8.3439999999999994</v>
      </c>
      <c r="G577" s="39">
        <f>+IF(D577="","",MAX(D530:D577))</f>
        <v>9.3360000000000003</v>
      </c>
      <c r="H577" s="39">
        <f>STDEV(D530:D577)</f>
        <v>0.36456860193135726</v>
      </c>
      <c r="I577" s="39">
        <f>+IF(F577="","",(G577-F577))</f>
        <v>0.99200000000000088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9.3360000000000003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9.3859999999999992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9.41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9.41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9.4350000000000005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9.4350000000000005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9.4350000000000005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9.4600000000000009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9.4600000000000009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9.4600000000000009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9.4350000000000005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9.41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9.41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9.41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9.4350000000000005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9.4350000000000005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9.4350000000000005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9.4600000000000009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9.41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9.3859999999999992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9.41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9.41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9.4350000000000005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9.5090000000000003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9.5579999999999998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9.5830000000000002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9.657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9.6820000000000004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9.7059999999999995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9.7560000000000002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9.7799999999999994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9.8049999999999997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9.8049999999999997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9.8290000000000006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9.8290000000000006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9.9030000000000005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9.9280000000000008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9.8290000000000006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9.8049999999999997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9.7799999999999994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9.7799999999999994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9.7799999999999994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9.7560000000000002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9.7560000000000002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9.7309999999999999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9.7309999999999999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9.7059999999999995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9.6820000000000004</v>
      </c>
      <c r="E625" s="39">
        <f>+IF(D625="","",AVERAGE(D578:D625))</f>
        <v>9.5911249999999999</v>
      </c>
      <c r="F625" s="39">
        <f>+IF(D625="","",MIN(D578:D625))</f>
        <v>9.3360000000000003</v>
      </c>
      <c r="G625" s="39">
        <f>+IF(D625="","",MAX(D578:D625))</f>
        <v>9.9280000000000008</v>
      </c>
      <c r="H625" s="39">
        <f>STDEV(D578:D625)</f>
        <v>0.17934462545850385</v>
      </c>
      <c r="I625" s="39">
        <f>+IF(F625="","",(G625-F625))</f>
        <v>0.59200000000000053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9.657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9.6080000000000005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9.5830000000000002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9.5579999999999998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9.5090000000000003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9.4849999999999994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9.4600000000000009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9.41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9.3610000000000007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9.3119999999999994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9.2870000000000008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9.2379999999999995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9.1880000000000006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9.1389999999999993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9.0890000000000004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9.0640000000000001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9.0150000000000006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8.99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8.9410000000000007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8.9160000000000004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8.891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8.891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8.9160000000000004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8.9410000000000007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8.9649999999999999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9.0150000000000006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9.0399999999999991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9.0640000000000001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9.1140000000000008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9.1389999999999993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9.1630000000000003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9.1880000000000006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9.1880000000000006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9.2129999999999992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9.2129999999999992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9.1880000000000006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9.1880000000000006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9.1630000000000003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9.1630000000000003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9.1630000000000003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9.1389999999999993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9.1389999999999993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9.1140000000000008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9.0890000000000004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9.0890000000000004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9.0890000000000004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9.0640000000000001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9.0399999999999991</v>
      </c>
      <c r="E673" s="39">
        <f>+IF(D673="","",AVERAGE(D626:D673))</f>
        <v>9.1745625000000022</v>
      </c>
      <c r="F673" s="39">
        <f>+IF(D673="","",MIN(D626:D673))</f>
        <v>8.891</v>
      </c>
      <c r="G673" s="39">
        <f>+IF(D673="","",MAX(D626:D673))</f>
        <v>9.657</v>
      </c>
      <c r="H673" s="39">
        <f>STDEV(D626:D673)</f>
        <v>0.1957736324421</v>
      </c>
      <c r="I673" s="39">
        <f>+IF(F673="","",(G673-F673))</f>
        <v>0.76600000000000001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9.0150000000000006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9.0150000000000006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9.0150000000000006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9.0150000000000006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9.0150000000000006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8.99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8.99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8.99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8.99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8.99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8.99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8.99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8.99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9.0150000000000006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9.0150000000000006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9.0150000000000006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9.0399999999999991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9.0640000000000001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9.0640000000000001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9.1140000000000008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9.1389999999999993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9.1389999999999993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9.1880000000000006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9.2129999999999992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9.2620000000000005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9.3119999999999994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9.3610000000000007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9.4350000000000005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9.4849999999999994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9.5340000000000007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9.5579999999999998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9.6080000000000005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9.6080000000000005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9.6080000000000005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9.6080000000000005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9.6080000000000005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9.6080000000000005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9.5830000000000002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9.5579999999999998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9.5340000000000007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9.5090000000000003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9.4600000000000009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9.4350000000000005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9.41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9.3859999999999992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9.3610000000000007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9.3360000000000003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9.3360000000000003</v>
      </c>
      <c r="E721" s="39">
        <f>+IF(D721="","",AVERAGE(D674:D721))</f>
        <v>9.2605000000000004</v>
      </c>
      <c r="F721" s="39">
        <f>+IF(D721="","",MIN(D674:D721))</f>
        <v>8.99</v>
      </c>
      <c r="G721" s="39">
        <f>+IF(D721="","",MAX(D674:D721))</f>
        <v>9.6080000000000005</v>
      </c>
      <c r="H721" s="39">
        <f>STDEV(D674:D721)</f>
        <v>0.23933587189234315</v>
      </c>
      <c r="I721" s="39">
        <f>+IF(F721="","",(G721-F721))</f>
        <v>0.61800000000000033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9.3119999999999994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9.3119999999999994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9.3119999999999994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9.3119999999999994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9.2870000000000008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9.2870000000000008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9.2620000000000005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9.2620000000000005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9.2379999999999995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9.2379999999999995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9.2129999999999992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9.2129999999999992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9.2129999999999992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9.1880000000000006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9.1880000000000006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9.1880000000000006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9.1880000000000006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9.2129999999999992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9.2129999999999992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9.2379999999999995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9.2620000000000005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9.2870000000000008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9.3119999999999994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9.3360000000000003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9.41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9.4600000000000009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9.5090000000000003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9.5830000000000002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9.657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9.7059999999999995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9.7799999999999994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9.8290000000000006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9.8539999999999992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9.8789999999999996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9.9030000000000005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9.9280000000000008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9.9280000000000008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9.9280000000000008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9.952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9.952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9.952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9.9280000000000008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9.9030000000000005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9.8789999999999996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9.8539999999999992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9.8290000000000006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9.8049999999999997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9.8049999999999997</v>
      </c>
      <c r="E769" s="39">
        <f>+IF(D769="","",AVERAGE(D722:D769))</f>
        <v>9.5268125000000001</v>
      </c>
      <c r="F769" s="39">
        <f>+IF(D769="","",MIN(D722:D769))</f>
        <v>9.1880000000000006</v>
      </c>
      <c r="G769" s="39">
        <f>+IF(D769="","",MAX(D722:D769))</f>
        <v>9.952</v>
      </c>
      <c r="H769" s="39">
        <f>STDEV(D722:D769)</f>
        <v>0.30089820546688467</v>
      </c>
      <c r="I769" s="39">
        <f>+IF(F769="","",(G769-F769))</f>
        <v>0.76399999999999935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9.7799999999999994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9.7560000000000002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9.7309999999999999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9.7059999999999995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9.657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9.6080000000000005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9.5830000000000002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9.5579999999999998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9.5090000000000003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9.4849999999999994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9.4600000000000009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9.4350000000000005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9.41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9.3859999999999992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9.3610000000000007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9.3360000000000003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9.3360000000000003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9.3119999999999994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9.2870000000000008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9.2870000000000008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9.2870000000000008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9.2870000000000008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9.3119999999999994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9.3360000000000003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9.3610000000000007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9.3859999999999992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9.4350000000000005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9.4849999999999994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9.5090000000000003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9.5830000000000002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9.6080000000000005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9.657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9.7059999999999995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9.7309999999999999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9.7560000000000002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9.7560000000000002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9.7560000000000002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9.7560000000000002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9.657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9.3360000000000003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8.7669999999999995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8.5429999999999993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8.4939999999999998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8.1449999999999996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8.0449999999999999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7.92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7.77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7.4690000000000003</v>
      </c>
      <c r="E817" s="39">
        <f>+IF(D817="","",AVERAGE(D770:D817))</f>
        <v>9.2882500000000014</v>
      </c>
      <c r="F817" s="39">
        <f>+IF(D817="","",MIN(D770:D817))</f>
        <v>7.4690000000000003</v>
      </c>
      <c r="G817" s="39">
        <f>+IF(D817="","",MAX(D770:D817))</f>
        <v>9.7799999999999994</v>
      </c>
      <c r="H817" s="39">
        <f>STDEV(D770:D817)</f>
        <v>0.56560065981483687</v>
      </c>
      <c r="I817" s="39">
        <f>+IF(F817="","",(G817-F817))</f>
        <v>2.3109999999999991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7.1669999999999998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7.0149999999999997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6.4080000000000004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6.2809999999999997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6.1529999999999996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6.1020000000000003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5.9240000000000004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5.9240000000000004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5.8470000000000004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5.9489999999999998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6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5.8719999999999999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5.5910000000000002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5.5910000000000002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5.4109999999999996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5.4370000000000003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5.4370000000000003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5.5650000000000004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5.5910000000000002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5.4109999999999996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5.282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5.3339999999999996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5.3079999999999998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5.3339999999999996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5.4370000000000003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5.4619999999999997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5.5140000000000002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5.5389999999999997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5.5910000000000002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5.6929999999999996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5.77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5.8209999999999997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5.8719999999999999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5.9240000000000004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5.9749999999999996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6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6.0510000000000002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6.077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6.1020000000000003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6.1280000000000001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6.1529999999999996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6.1790000000000003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6.2039999999999997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6.23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6.23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6.2549999999999999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6.2809999999999997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6.306</v>
      </c>
      <c r="E865" s="39">
        <f>+IF(D865="","",AVERAGE(D818:D865))</f>
        <v>5.8901666666666666</v>
      </c>
      <c r="F865" s="39">
        <f>+IF(D865="","",MIN(D818:D865))</f>
        <v>5.282</v>
      </c>
      <c r="G865" s="39">
        <f>+IF(D865="","",MAX(D818:D865))</f>
        <v>7.1669999999999998</v>
      </c>
      <c r="H865" s="39">
        <f>STDEV(D818:D865)</f>
        <v>0.41119433379102388</v>
      </c>
      <c r="I865" s="39">
        <f>+IF(F865="","",(G865-F865))</f>
        <v>1.8849999999999998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6.3570000000000002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6.3819999999999997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6.4080000000000004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6.4080000000000004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6.4580000000000002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6.4580000000000002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6.484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6.5090000000000003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6.5350000000000001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6.56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6.585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6.6109999999999998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6.6360000000000001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6.6609999999999996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6.6870000000000003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6.7119999999999997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6.7629999999999999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6.7880000000000003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6.8129999999999997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6.8390000000000004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6.8639999999999999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6.9139999999999997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6.94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6.9649999999999999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7.0149999999999997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7.0410000000000004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7.0910000000000002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7.1420000000000003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7.1669999999999998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7.2169999999999996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7.2679999999999998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7.3179999999999996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7.3680000000000003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7.4189999999999996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7.4690000000000003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7.5190000000000001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7.5439999999999996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7.569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7.5940000000000003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7.5940000000000003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7.5940000000000003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7.569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7.569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7.5190000000000001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7.4690000000000003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7.4189999999999996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7.343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7.2930000000000001</v>
      </c>
      <c r="E913" s="39">
        <f>+IF(D913="","",AVERAGE(D866:D913))</f>
        <v>7.0093125000000009</v>
      </c>
      <c r="F913" s="39">
        <f>+IF(D913="","",MIN(D866:D913))</f>
        <v>6.3570000000000002</v>
      </c>
      <c r="G913" s="39">
        <f>+IF(D913="","",MAX(D866:D913))</f>
        <v>7.5940000000000003</v>
      </c>
      <c r="H913" s="39">
        <f>STDEV(D866:D913)</f>
        <v>0.41805314516320896</v>
      </c>
      <c r="I913" s="39">
        <f>+IF(F913="","",(G913-F913))</f>
        <v>1.2370000000000001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7.2169999999999996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7.1420000000000003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7.0659999999999998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7.0149999999999997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6.9649999999999999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6.8890000000000002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6.8129999999999997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6.7119999999999997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6.6360000000000001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6.585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6.56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6.5350000000000001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6.5090000000000003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6.5090000000000003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6.5090000000000003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6.484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6.484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6.5090000000000003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6.5090000000000003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6.5090000000000003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6.5350000000000001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6.56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6.585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6.585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6.6109999999999998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6.6360000000000001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6.6609999999999996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6.7119999999999997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6.7629999999999999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6.8129999999999997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6.8639999999999999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6.9139999999999997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6.9649999999999999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7.0149999999999997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7.0410000000000004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7.0659999999999998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7.0910000000000002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7.1159999999999997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7.1669999999999998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7.1920000000000002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7.2169999999999996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7.242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7.2679999999999998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7.2930000000000001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7.2930000000000001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7.3179999999999996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7.3179999999999996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7.343</v>
      </c>
      <c r="E961" s="39">
        <f>+IF(D961="","",AVERAGE(D914:D961))</f>
        <v>6.8612708333333314</v>
      </c>
      <c r="F961" s="39">
        <f>+IF(D961="","",MIN(D914:D961))</f>
        <v>6.484</v>
      </c>
      <c r="G961" s="39">
        <f>+IF(D961="","",MAX(D914:D961))</f>
        <v>7.343</v>
      </c>
      <c r="H961" s="39">
        <f>STDEV(D914:D961)</f>
        <v>0.2949603463852663</v>
      </c>
      <c r="I961" s="39">
        <f>+IF(F961="","",(G961-F961))</f>
        <v>0.85899999999999999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7.343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7.3680000000000003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7.3929999999999998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7.4189999999999996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7.4189999999999996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7.444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7.4690000000000003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7.4939999999999998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7.5190000000000001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7.5439999999999996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7.569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7.5940000000000003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7.6189999999999998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7.6449999999999996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7.67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7.67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7.6950000000000003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7.72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7.72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7.7450000000000001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7.77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7.7949999999999999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7.7949999999999999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7.82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7.8449999999999998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7.87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7.92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7.9450000000000003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7.9950000000000001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8.02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8.07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8.1199999999999992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8.17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8.2200000000000006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8.27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8.3190000000000008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8.3689999999999998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8.4190000000000005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8.4440000000000008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8.4689999999999994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8.5190000000000001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8.5429999999999993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8.5679999999999996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8.6180000000000003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8.6430000000000007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8.6679999999999993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8.6679999999999993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8.6929999999999996</v>
      </c>
      <c r="E1009" s="39">
        <f>+IF(D1009="","",AVERAGE(D962:D1009))</f>
        <v>7.9504999999999981</v>
      </c>
      <c r="F1009" s="39">
        <f>+IF(D1009="","",MIN(D962:D1009))</f>
        <v>7.343</v>
      </c>
      <c r="G1009" s="39">
        <f>+IF(D1009="","",MAX(D962:D1009))</f>
        <v>8.6929999999999996</v>
      </c>
      <c r="H1009" s="39">
        <f>STDEV(D962:D1009)</f>
        <v>0.42459001501573701</v>
      </c>
      <c r="I1009" s="39">
        <f>+IF(F1009="","",(G1009-F1009))</f>
        <v>1.3499999999999996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8.6929999999999996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8.6929999999999996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8.6929999999999996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8.6929999999999996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8.6929999999999996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8.6929999999999996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8.6929999999999996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8.6929999999999996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8.6929999999999996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8.6929999999999996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8.6679999999999993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8.6679999999999993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8.6679999999999993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8.6679999999999993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8.6679999999999993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8.6679999999999993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8.6679999999999993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8.6679999999999993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8.6679999999999993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8.6430000000000007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8.6430000000000007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8.6430000000000007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8.6180000000000003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8.6180000000000003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8.6180000000000003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8.6180000000000003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8.6180000000000003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8.6180000000000003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8.6430000000000007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8.6679999999999993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8.7170000000000005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8.7420000000000009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8.7669999999999995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8.7919999999999998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8.8409999999999993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8.8659999999999997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8.891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8.9410000000000007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8.9410000000000007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8.9649999999999999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8.9649999999999999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8.99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8.99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8.99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8.99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8.99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8.99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8.99</v>
      </c>
      <c r="E1057" s="39">
        <f>+IF(D1057="","",AVERAGE(D1010:D1057))</f>
        <v>8.7551666666666659</v>
      </c>
      <c r="F1057" s="39">
        <f>+IF(D1057="","",MIN(D1010:D1057))</f>
        <v>8.6180000000000003</v>
      </c>
      <c r="G1057" s="39">
        <f>+IF(D1057="","",MAX(D1010:D1057))</f>
        <v>8.99</v>
      </c>
      <c r="H1057" s="39">
        <f>STDEV(D1010:D1057)</f>
        <v>0.13544447450434768</v>
      </c>
      <c r="I1057" s="39">
        <f>+IF(F1057="","",(G1057-F1057))</f>
        <v>0.37199999999999989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8.99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8.9649999999999999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8.9649999999999999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8.9649999999999999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8.9410000000000007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8.9410000000000007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8.9410000000000007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8.9160000000000004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8.891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8.8659999999999997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8.8409999999999993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8.8409999999999993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8.8170000000000002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8.8170000000000002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8.7919999999999998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8.7919999999999998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8.7669999999999995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8.7420000000000009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8.7170000000000005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8.7170000000000005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8.6929999999999996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8.6679999999999993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8.6679999999999993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8.6430000000000007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8.6180000000000003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8.593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8.593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8.593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8.593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8.6180000000000003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8.6180000000000003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8.6180000000000003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8.6180000000000003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8.6180000000000003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8.6430000000000007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8.6679999999999993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8.6430000000000007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8.6430000000000007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8.6430000000000007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8.6430000000000007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8.6430000000000007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8.6430000000000007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8.6430000000000007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8.6180000000000003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8.6180000000000003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8.6180000000000003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8.593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8.593</v>
      </c>
      <c r="E1105" s="39">
        <f>+IF(D1105="","",AVERAGE(D1058:D1105))</f>
        <v>8.7255833333333381</v>
      </c>
      <c r="F1105" s="39">
        <f>+IF(D1105="","",MIN(D1058:D1105))</f>
        <v>8.593</v>
      </c>
      <c r="G1105" s="39">
        <f>+IF(D1105="","",MAX(D1058:D1105))</f>
        <v>8.99</v>
      </c>
      <c r="H1105" s="39">
        <f>STDEV(D1058:D1105)</f>
        <v>0.13052803291203974</v>
      </c>
      <c r="I1105" s="39">
        <f>+IF(F1105="","",(G1105-F1105))</f>
        <v>0.39700000000000024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8.5679999999999996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8.5429999999999993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8.5190000000000001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8.5190000000000001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8.4939999999999998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8.4689999999999994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8.4440000000000008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8.4190000000000005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8.3940000000000001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8.3940000000000001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8.3689999999999998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8.3689999999999998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8.3439999999999994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8.3190000000000008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8.3190000000000008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8.2949999999999999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8.2949999999999999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8.27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8.27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8.27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8.2449999999999992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8.2449999999999992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8.2449999999999992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8.2449999999999992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8.2449999999999992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8.27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8.27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8.27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8.2949999999999999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8.3190000000000008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8.3190000000000008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8.3439999999999994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8.3689999999999998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8.3940000000000001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8.4190000000000005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8.4440000000000008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8.4939999999999998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8.5190000000000001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8.5429999999999993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8.5429999999999993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8.5679999999999996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8.5679999999999996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8.5679999999999996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8.593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8.593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8.593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8.593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8.5679999999999996</v>
      </c>
      <c r="E1153" s="39">
        <f>+IF(D1153="","",AVERAGE(D1106:D1153))</f>
        <v>8.407583333333335</v>
      </c>
      <c r="F1153" s="39">
        <f>+IF(D1153="","",MIN(D1106:D1153))</f>
        <v>8.2449999999999992</v>
      </c>
      <c r="G1153" s="39">
        <f>+IF(D1153="","",MAX(D1106:D1153))</f>
        <v>8.593</v>
      </c>
      <c r="H1153" s="39">
        <f>STDEV(D1106:D1153)</f>
        <v>0.12276249918307204</v>
      </c>
      <c r="I1153" s="39">
        <f>+IF(F1153="","",(G1153-F1153))</f>
        <v>0.34800000000000075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8.593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8.5679999999999996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8.5679999999999996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8.5679999999999996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8.5429999999999993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8.5429999999999993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8.5429999999999993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8.5190000000000001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8.5190000000000001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8.4939999999999998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8.4939999999999998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8.4939999999999998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8.4939999999999998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8.4939999999999998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8.4689999999999994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8.4689999999999994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8.4689999999999994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8.4689999999999994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8.4689999999999994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8.4689999999999994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8.4939999999999998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8.4939999999999998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8.5190000000000001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8.5429999999999993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8.5429999999999993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8.5679999999999996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8.593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8.6430000000000007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8.6679999999999993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8.7170000000000005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8.7669999999999995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8.8170000000000002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8.8659999999999997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8.891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8.9160000000000004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8.9410000000000007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8.9649999999999999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8.99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8.99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9.0150000000000006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9.0150000000000006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9.0150000000000006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9.0150000000000006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9.0150000000000006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8.99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8.99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8.9649999999999999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8.9649999999999999</v>
      </c>
      <c r="E1201" s="39">
        <f>+IF(D1201="","",AVERAGE(D1154:D1201))</f>
        <v>8.690791666666664</v>
      </c>
      <c r="F1201" s="39">
        <f>+IF(D1201="","",MIN(D1154:D1201))</f>
        <v>8.4689999999999994</v>
      </c>
      <c r="G1201" s="39">
        <f>+IF(D1201="","",MAX(D1154:D1201))</f>
        <v>9.0150000000000006</v>
      </c>
      <c r="H1201" s="39">
        <f>STDEV(D1154:D1201)</f>
        <v>0.2144753081392321</v>
      </c>
      <c r="I1201" s="39">
        <f>+IF(F1201="","",(G1201-F1201))</f>
        <v>0.54600000000000115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8.9410000000000007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8.9410000000000007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8.9160000000000004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8.891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8.8659999999999997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8.8659999999999997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8.8409999999999993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8.8170000000000002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8.8170000000000002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8.7919999999999998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8.7669999999999995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8.7420000000000009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8.7170000000000005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8.6929999999999996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8.6929999999999996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8.6679999999999993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8.6430000000000007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8.6180000000000003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8.6180000000000003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8.593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8.5679999999999996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8.5679999999999996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8.5429999999999993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8.5190000000000001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8.5190000000000001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8.5190000000000001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8.5190000000000001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8.5429999999999993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8.5429999999999993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8.5679999999999996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8.593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8.6180000000000003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8.6929999999999996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8.7170000000000005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8.7420000000000009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8.7919999999999998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8.8170000000000002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8.891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9.0640000000000001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9.1389999999999993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9.1389999999999993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9.1630000000000003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9.1630000000000003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9.1880000000000006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9.1880000000000006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9.1880000000000006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9.1630000000000003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9.1630000000000003</v>
      </c>
      <c r="E1249" s="39">
        <f>+IF(D1249="","",AVERAGE(D1202:D1249))</f>
        <v>8.7972916666666681</v>
      </c>
      <c r="F1249" s="39">
        <f>+IF(D1249="","",MIN(D1202:D1249))</f>
        <v>8.5190000000000001</v>
      </c>
      <c r="G1249" s="39">
        <f>+IF(D1249="","",MAX(D1202:D1249))</f>
        <v>9.1880000000000006</v>
      </c>
      <c r="H1249" s="39">
        <f>STDEV(D1202:D1249)</f>
        <v>0.22206046314186642</v>
      </c>
      <c r="I1249" s="39">
        <f>+IF(F1249="","",(G1249-F1249))</f>
        <v>0.66900000000000048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9.1389999999999993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9.1140000000000008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9.0890000000000004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9.0640000000000001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9.0640000000000001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9.0399999999999991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9.0150000000000006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8.99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8.99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8.9649999999999999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8.9410000000000007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8.9160000000000004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8.9160000000000004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8.891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8.8659999999999997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8.8409999999999993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8.8170000000000002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8.8170000000000002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8.7919999999999998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8.7919999999999998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8.7919999999999998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8.7919999999999998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8.7919999999999998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8.8170000000000002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8.8409999999999993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8.8659999999999997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8.891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8.9410000000000007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8.99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9.0150000000000006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9.0640000000000001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9.1389999999999993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9.2129999999999992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9.2870000000000008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9.2870000000000008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9.3119999999999994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9.3610000000000007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9.3610000000000007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9.3859999999999992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9.3859999999999992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9.3610000000000007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9.3610000000000007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9.3610000000000007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9.3610000000000007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9.3610000000000007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9.3360000000000003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9.3360000000000003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9.3119999999999994</v>
      </c>
      <c r="E1297" s="39">
        <f>+IF(D1297="","",AVERAGE(D1250:D1297))</f>
        <v>9.0704375000000024</v>
      </c>
      <c r="F1297" s="39">
        <f>+IF(D1297="","",MIN(D1250:D1297))</f>
        <v>8.7919999999999998</v>
      </c>
      <c r="G1297" s="39">
        <f>+IF(D1297="","",MAX(D1250:D1297))</f>
        <v>9.3859999999999992</v>
      </c>
      <c r="H1297" s="39">
        <f>STDEV(D1250:D1297)</f>
        <v>0.21269275675630281</v>
      </c>
      <c r="I1297" s="39">
        <f>+IF(F1297="","",(G1297-F1297))</f>
        <v>0.59399999999999942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9.2870000000000008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9.2620000000000005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9.2379999999999995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9.2129999999999992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9.1880000000000006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9.1630000000000003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9.1389999999999993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9.1140000000000008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9.0890000000000004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9.0640000000000001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9.0399999999999991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9.0150000000000006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9.0150000000000006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8.99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8.9649999999999999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8.9649999999999999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8.9410000000000007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8.9410000000000007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8.9410000000000007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8.9410000000000007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8.9410000000000007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8.9649999999999999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8.9649999999999999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8.99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9.0150000000000006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9.0640000000000001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9.0890000000000004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9.1389999999999993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9.1630000000000003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9.2129999999999992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9.2379999999999995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9.2870000000000008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9.3119999999999994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9.3610000000000007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9.41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9.4350000000000005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9.4600000000000009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9.4600000000000009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9.4849999999999994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9.5090000000000003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9.5090000000000003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9.5090000000000003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9.5340000000000007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9.5340000000000007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9.5340000000000007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9.5340000000000007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9.5579999999999998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9.5579999999999998</v>
      </c>
      <c r="E1345" s="39">
        <f>+IF(D1345="","",AVERAGE(D1298:D1345))</f>
        <v>9.2142083333333336</v>
      </c>
      <c r="F1345" s="39">
        <f>+IF(D1345="","",MIN(D1298:D1345))</f>
        <v>8.9410000000000007</v>
      </c>
      <c r="G1345" s="39">
        <f>+IF(D1345="","",MAX(D1298:D1345))</f>
        <v>9.5579999999999998</v>
      </c>
      <c r="H1345" s="39">
        <f>STDEV(D1298:D1345)</f>
        <v>0.21673898002203695</v>
      </c>
      <c r="I1345" s="39">
        <f>+IF(F1345="","",(G1345-F1345))</f>
        <v>0.6169999999999991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9.5340000000000007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9.5340000000000007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9.5090000000000003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9.5090000000000003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9.4849999999999994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9.4600000000000009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9.4600000000000009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9.4350000000000005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9.4350000000000005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9.41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9.41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9.41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9.3859999999999992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9.3360000000000003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9.3119999999999994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9.2620000000000005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9.2379999999999995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9.2129999999999992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9.1880000000000006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9.1630000000000003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9.1630000000000003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9.1389999999999993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9.1140000000000008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9.1140000000000008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9.0890000000000004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9.0890000000000004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9.0640000000000001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9.0640000000000001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9.0640000000000001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9.0640000000000001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9.0640000000000001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9.0640000000000001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9.0890000000000004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9.0890000000000004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9.0890000000000004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9.0890000000000004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9.1140000000000008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9.0890000000000004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9.0890000000000004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9.0640000000000001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9.0399999999999991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9.0150000000000006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8.9649999999999999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8.9160000000000004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8.8659999999999997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8.8170000000000002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8.7669999999999995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8.7170000000000005</v>
      </c>
      <c r="E1393" s="39">
        <f>+IF(D1393="","",AVERAGE(D1346:D1393))</f>
        <v>9.1790833333333346</v>
      </c>
      <c r="F1393" s="39">
        <f>+IF(D1393="","",MIN(D1346:D1393))</f>
        <v>8.7170000000000005</v>
      </c>
      <c r="G1393" s="39">
        <f>+IF(D1393="","",MAX(D1346:D1393))</f>
        <v>9.5340000000000007</v>
      </c>
      <c r="H1393" s="39">
        <f>STDEV(D1346:D1393)</f>
        <v>0.20909641808681856</v>
      </c>
      <c r="I1393" s="39">
        <f>+IF(F1393="","",(G1393-F1393))</f>
        <v>0.81700000000000017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8.6679999999999993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8.6180000000000003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8.5679999999999996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8.5190000000000001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8.4440000000000008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8.3940000000000001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8.3439999999999994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8.3190000000000008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8.27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8.2200000000000006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8.1950000000000003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8.1449999999999996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8.1199999999999992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8.0950000000000006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8.0449999999999999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8.02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7.9950000000000001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7.97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7.92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7.8949999999999996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7.87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7.8449999999999998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7.8449999999999998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7.82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7.7949999999999999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7.77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7.77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7.77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7.77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7.77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7.77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7.77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7.77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7.77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7.7949999999999999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7.77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7.77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7.77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7.77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7.77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7.77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7.77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7.7450000000000001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7.72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7.72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7.6950000000000003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7.67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7.67</v>
      </c>
      <c r="E1441" s="39">
        <f>+IF(D1441="","",AVERAGE(D1394:D1441))</f>
        <v>7.9640416666666667</v>
      </c>
      <c r="F1441" s="39">
        <f>+IF(D1441="","",MIN(D1394:D1441))</f>
        <v>7.67</v>
      </c>
      <c r="G1441" s="39">
        <f>+IF(D1441="","",MAX(D1394:D1441))</f>
        <v>8.6679999999999993</v>
      </c>
      <c r="H1441" s="39">
        <f>STDEV(D1394:D1441)</f>
        <v>0.28116542857711085</v>
      </c>
      <c r="I1441" s="39">
        <f>+IF(F1441="","",(G1441-F1441))</f>
        <v>0.99799999999999933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7.6449999999999996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7.6189999999999998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7.6189999999999998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7.5940000000000003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7.5940000000000003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7.569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7.569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7.569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7.569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7.569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7.569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7.569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7.569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7.569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7.569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7.569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7.569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7.569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7.569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7.569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7.569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7.569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7.569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7.569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7.569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7.569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7.5940000000000003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7.5940000000000003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7.6189999999999998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7.6189999999999998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7.6449999999999996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7.67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7.7450000000000001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7.7949999999999999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7.82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7.82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7.8449999999999998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7.87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7.87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7.87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7.87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7.87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7.87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7.8449999999999998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7.82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7.7949999999999999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7.77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7.7450000000000001</v>
      </c>
      <c r="E1489" s="39">
        <f>+IF(D1489="","",AVERAGE(D1442:D1489))</f>
        <v>7.6662708333333329</v>
      </c>
      <c r="F1489" s="39">
        <f>+IF(D1489="","",MIN(D1442:D1489))</f>
        <v>7.569</v>
      </c>
      <c r="G1489" s="39">
        <f>+IF(D1489="","",MAX(D1442:D1489))</f>
        <v>7.87</v>
      </c>
      <c r="H1489" s="39">
        <f>STDEV(D1442:D1489)</f>
        <v>0.11935656210883305</v>
      </c>
      <c r="I1489" s="39">
        <f>+IF(F1489="","",(G1489-F1489))</f>
        <v>0.30100000000000016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7.72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7.72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7.6950000000000003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7.6950000000000003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7.67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7.67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7.6449999999999996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7.6449999999999996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7.6189999999999998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7.6189999999999998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7.5940000000000003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7.5940000000000003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7.5940000000000003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7.569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7.569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7.569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7.5439999999999996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7.5439999999999996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7.5190000000000001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7.5190000000000001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7.5190000000000001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7.5190000000000001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7.5190000000000001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7.5190000000000001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7.5190000000000001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7.5439999999999996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7.569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7.5940000000000003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7.6189999999999998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7.6449999999999996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7.67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7.6950000000000003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7.7450000000000001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7.77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7.7949999999999999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7.82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7.8449999999999998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7.87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7.8949999999999996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7.92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7.97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7.9950000000000001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7.9950000000000001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7.9950000000000001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7.9950000000000001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8.02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8.02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8.02</v>
      </c>
      <c r="E1537" s="39">
        <f>+IF(D1537="","",AVERAGE(D1490:D1537))</f>
        <v>7.7065416666666673</v>
      </c>
      <c r="F1537" s="39">
        <f>+IF(D1537="","",MIN(D1490:D1537))</f>
        <v>7.5190000000000001</v>
      </c>
      <c r="G1537" s="39">
        <f>+IF(D1537="","",MAX(D1490:D1537))</f>
        <v>8.02</v>
      </c>
      <c r="H1537" s="39">
        <f>STDEV(D1490:D1537)</f>
        <v>0.16892034612009679</v>
      </c>
      <c r="I1537" s="39">
        <f>+IF(F1537="","",(G1537-F1537))</f>
        <v>0.50099999999999945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7.9950000000000001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7.9950000000000001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7.97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7.97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7.9450000000000003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7.9450000000000003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7.92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7.92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7.92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7.8949999999999996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7.87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7.87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7.8449999999999998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7.8449999999999998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7.82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7.82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7.82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7.82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7.7949999999999999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7.7949999999999999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7.7949999999999999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7.77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7.77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7.77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7.77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7.77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7.7949999999999999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7.7949999999999999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7.82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7.82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7.8449999999999998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7.92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7.9450000000000003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7.97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8.02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8.07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8.1199999999999992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8.1199999999999992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8.0950000000000006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8.0950000000000006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8.0950000000000006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8.0950000000000006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8.0950000000000006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8.0950000000000006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8.0950000000000006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8.0950000000000006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8.0950000000000006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8.1449999999999996</v>
      </c>
      <c r="E1585" s="39">
        <f>+IF(D1585="","",AVERAGE(D1538:D1585))</f>
        <v>7.9304166666666704</v>
      </c>
      <c r="F1585" s="39">
        <f>+IF(D1585="","",MIN(D1538:D1585))</f>
        <v>7.77</v>
      </c>
      <c r="G1585" s="39">
        <f>+IF(D1585="","",MAX(D1538:D1585))</f>
        <v>8.1449999999999996</v>
      </c>
      <c r="H1585" s="39">
        <f>STDEV(D1538:D1585)</f>
        <v>0.12439570241829852</v>
      </c>
      <c r="I1585" s="39">
        <f>+IF(F1585="","",(G1585-F1585))</f>
        <v>0.375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8.1449999999999996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8.1449999999999996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8.1199999999999992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8.1199999999999992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8.0950000000000006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8.0950000000000006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8.07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8.07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8.07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8.0449999999999999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8.0449999999999999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8.02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8.02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8.02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7.9950000000000001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7.9950000000000001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7.97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7.97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7.97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7.97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7.9450000000000003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7.9450000000000003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7.9450000000000003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7.9450000000000003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7.9450000000000003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7.9450000000000003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7.9450000000000003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7.9450000000000003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7.97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7.9950000000000001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8.02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8.0449999999999999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8.07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8.1199999999999992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8.1449999999999996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8.17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8.2200000000000006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8.2200000000000006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8.2449999999999992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8.27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8.2949999999999999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8.27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8.27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8.2949999999999999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8.2949999999999999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8.3190000000000008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8.3190000000000008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8.3439999999999994</v>
      </c>
      <c r="E1633" s="39">
        <f>+IF(D1633="","",AVERAGE(D1586:D1633))</f>
        <v>8.0918124999999996</v>
      </c>
      <c r="F1633" s="39">
        <f>+IF(D1633="","",MIN(D1586:D1633))</f>
        <v>7.9450000000000003</v>
      </c>
      <c r="G1633" s="39">
        <f>+IF(D1633="","",MAX(D1586:D1633))</f>
        <v>8.3439999999999994</v>
      </c>
      <c r="H1633" s="39">
        <f>STDEV(D1586:D1633)</f>
        <v>0.12742250982710351</v>
      </c>
      <c r="I1633" s="39">
        <f>+IF(F1633="","",(G1633-F1633))</f>
        <v>0.39899999999999913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8.3689999999999998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8.3689999999999998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8.3689999999999998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8.3940000000000001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8.3940000000000001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8.3940000000000001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8.4190000000000005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8.4190000000000005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8.4190000000000005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8.4440000000000008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8.4440000000000008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8.4440000000000008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8.4440000000000008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8.4440000000000008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8.4440000000000008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8.4440000000000008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8.4190000000000005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8.4190000000000005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8.4190000000000005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8.4190000000000005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8.4190000000000005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8.4190000000000005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8.4190000000000005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8.4190000000000005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8.4190000000000005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8.4440000000000008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8.4689999999999994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8.5429999999999993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8.6180000000000003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8.6430000000000007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8.6929999999999996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8.7420000000000009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8.7919999999999998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8.8170000000000002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8.891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8.9160000000000004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8.9649999999999999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9.0150000000000006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9.0150000000000006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9.0399999999999991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9.0890000000000004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9.1140000000000008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9.1140000000000008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9.1140000000000008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9.1140000000000008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9.1140000000000008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9.1140000000000008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9.1140000000000008</v>
      </c>
      <c r="E1681" s="39">
        <f>+IF(D1681="","",AVERAGE(D1634:D1681))</f>
        <v>8.6440624999999986</v>
      </c>
      <c r="F1681" s="39">
        <f>+IF(D1681="","",MIN(D1634:D1681))</f>
        <v>8.3689999999999998</v>
      </c>
      <c r="G1681" s="39">
        <f>+IF(D1681="","",MAX(D1634:D1681))</f>
        <v>9.1140000000000008</v>
      </c>
      <c r="H1681" s="39">
        <f>STDEV(D1634:D1681)</f>
        <v>0.28664132871898856</v>
      </c>
      <c r="I1681" s="39">
        <f>+IF(F1681="","",(G1681-F1681))</f>
        <v>0.74500000000000099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9.1140000000000008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9.1140000000000008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9.1140000000000008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9.0890000000000004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9.0890000000000004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9.0399999999999991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9.0150000000000006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8.99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8.9649999999999999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8.9410000000000007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8.9160000000000004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8.891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8.8409999999999993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8.8170000000000002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8.8170000000000002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8.7919999999999998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8.7669999999999995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8.7420000000000009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8.7170000000000005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8.6929999999999996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8.6679999999999993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8.6679999999999993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8.6679999999999993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8.6679999999999993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8.6929999999999996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8.7420000000000009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8.7919999999999998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8.8170000000000002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8.9160000000000004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9.0150000000000006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9.0640000000000001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9.0890000000000004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9.1880000000000006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9.2129999999999992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9.2620000000000005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9.2870000000000008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9.3360000000000003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9.3610000000000007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9.3859999999999992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9.3859999999999992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9.3859999999999992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9.3859999999999992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9.3859999999999992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9.3859999999999992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9.3360000000000003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9.3360000000000003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9.3360000000000003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9.3119999999999994</v>
      </c>
      <c r="E1729" s="39">
        <f>+IF(D1729="","",AVERAGE(D1682:D1729))</f>
        <v>9.0322291666666725</v>
      </c>
      <c r="F1729" s="39">
        <f>+IF(D1729="","",MIN(D1682:D1729))</f>
        <v>8.6679999999999993</v>
      </c>
      <c r="G1729" s="39">
        <f>+IF(D1729="","",MAX(D1682:D1729))</f>
        <v>9.3859999999999992</v>
      </c>
      <c r="H1729" s="39">
        <f>STDEV(D1682:D1729)</f>
        <v>0.25112362299238739</v>
      </c>
      <c r="I1729" s="39">
        <f>+IF(F1729="","",(G1729-F1729))</f>
        <v>0.71799999999999997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9.2870000000000008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9.2870000000000008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9.2870000000000008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9.2620000000000005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9.2379999999999995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9.2379999999999995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9.2379999999999995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9.2129999999999992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9.1880000000000006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9.1630000000000003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9.1630000000000003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9.1630000000000003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9.1389999999999993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9.1389999999999993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9.1389999999999993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9.1389999999999993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9.1140000000000008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9.1140000000000008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9.0890000000000004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9.1140000000000008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9.0890000000000004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9.0890000000000004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9.1140000000000008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9.1140000000000008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9.1630000000000003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9.1880000000000006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9.2129999999999992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9.2870000000000008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9.3119999999999994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9.3610000000000007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9.4600000000000009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9.5830000000000002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9.6080000000000005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9.7309999999999999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9.7799999999999994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9.8049999999999997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9.8290000000000006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9.9030000000000005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9.9030000000000005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9.9280000000000008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9.952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10.000999999999999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10.051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10.000999999999999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10.000999999999999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9.9770000000000003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10.000999999999999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9.9770000000000003</v>
      </c>
      <c r="E1777" s="39">
        <f>+IF(D1777="","",AVERAGE(D1730:D1777))</f>
        <v>9.4403124999999974</v>
      </c>
      <c r="F1777" s="39">
        <f>+IF(D1777="","",MIN(D1730:D1777))</f>
        <v>9.0890000000000004</v>
      </c>
      <c r="G1777" s="39">
        <f>+IF(D1777="","",MAX(D1730:D1777))</f>
        <v>10.051</v>
      </c>
      <c r="H1777" s="39">
        <f>STDEV(D1730:D1777)</f>
        <v>0.34954652423730798</v>
      </c>
      <c r="I1777" s="39">
        <f>+IF(F1777="","",(G1777-F1777))</f>
        <v>0.96199999999999974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9.9770000000000003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9.9280000000000008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9.8539999999999992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9.8290000000000006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9.7799999999999994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9.6820000000000004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9.6080000000000005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9.5340000000000007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9.4849999999999994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9.4350000000000005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9.3859999999999992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9.3360000000000003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9.3119999999999994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9.2620000000000005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9.1880000000000006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9.1389999999999993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9.0890000000000004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9.0399999999999991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9.0150000000000006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8.9649999999999999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8.9410000000000007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8.9160000000000004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8.9160000000000004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8.891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8.9160000000000004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8.9410000000000007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8.9649999999999999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9.0150000000000006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9.0640000000000001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9.0890000000000004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9.1630000000000003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9.2379999999999995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9.2870000000000008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9.3360000000000003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9.2870000000000008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9.2870000000000008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9.3859999999999992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9.4350000000000005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9.4350000000000005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9.4600000000000009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9.4350000000000005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9.4600000000000009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9.4350000000000005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9.41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9.3859999999999992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9.3610000000000007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9.3119999999999994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9.2870000000000008</v>
      </c>
      <c r="E1825" s="39">
        <f>+IF(D1825="","",AVERAGE(D1778:D1825))</f>
        <v>9.3103750000000005</v>
      </c>
      <c r="F1825" s="39">
        <f>+IF(D1825="","",MIN(D1778:D1825))</f>
        <v>8.891</v>
      </c>
      <c r="G1825" s="39">
        <f>+IF(D1825="","",MAX(D1778:D1825))</f>
        <v>9.9770000000000003</v>
      </c>
      <c r="H1825" s="39">
        <f>STDEV(D1778:D1825)</f>
        <v>0.28086239721652445</v>
      </c>
      <c r="I1825" s="39">
        <f>+IF(F1825="","",(G1825-F1825))</f>
        <v>1.0860000000000003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9.2379999999999995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9.2129999999999992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9.1630000000000003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9.1140000000000008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9.0640000000000001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9.0399999999999991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8.99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8.9160000000000004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8.891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8.8409999999999993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8.7919999999999998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8.7420000000000009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8.6929999999999996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8.6430000000000007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8.6180000000000003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8.593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8.5429999999999993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8.5190000000000001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8.4939999999999998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8.4689999999999994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8.4689999999999994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8.4689999999999994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8.4440000000000008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8.4440000000000008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8.4689999999999994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8.4689999999999994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8.5190000000000001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8.5429999999999993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8.593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8.6430000000000007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8.6929999999999996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8.7170000000000005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8.7669999999999995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8.8170000000000002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8.9160000000000004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8.99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9.0150000000000006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9.0890000000000004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9.1389999999999993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9.1880000000000006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9.1880000000000006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9.2129999999999992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9.2129999999999992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9.2379999999999995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9.2379999999999995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9.2129999999999992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9.1880000000000006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9.1880000000000006</v>
      </c>
      <c r="E1873" s="39">
        <f>+IF(D1873="","",AVERAGE(D1826:D1873))</f>
        <v>8.8468333333333309</v>
      </c>
      <c r="F1873" s="39">
        <f>+IF(D1873="","",MIN(D1826:D1873))</f>
        <v>8.4440000000000008</v>
      </c>
      <c r="G1873" s="39">
        <f>+IF(D1873="","",MAX(D1826:D1873))</f>
        <v>9.2379999999999995</v>
      </c>
      <c r="H1873" s="39">
        <f>STDEV(D1826:D1873)</f>
        <v>0.28634715824582752</v>
      </c>
      <c r="I1873" s="39">
        <f>+IF(F1873="","",(G1873-F1873))</f>
        <v>0.79399999999999871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9.1630000000000003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9.1389999999999993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9.1140000000000008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9.0640000000000001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9.0399999999999991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9.0150000000000006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8.9649999999999999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8.9410000000000007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8.891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8.8409999999999993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8.8170000000000002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8.7669999999999995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8.7420000000000009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8.7170000000000005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8.7170000000000005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8.6929999999999996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8.6929999999999996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8.6679999999999993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8.6430000000000007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8.6430000000000007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8.6180000000000003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8.6180000000000003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8.6180000000000003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8.6180000000000003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8.6430000000000007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8.6430000000000007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8.6679999999999993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8.6679999999999993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8.6679999999999993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8.7170000000000005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8.7170000000000005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8.7420000000000009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8.7919999999999998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8.8409999999999993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8.8409999999999993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8.891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8.9160000000000004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8.9410000000000007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8.9649999999999999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9.0640000000000001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9.1140000000000008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9.1140000000000008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9.1389999999999993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9.1140000000000008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9.1140000000000008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9.0890000000000004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9.0890000000000004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9.0640000000000001</v>
      </c>
      <c r="E1921" s="39">
        <f>+IF(D1921="","",AVERAGE(D1874:D1921))</f>
        <v>8.8603958333333335</v>
      </c>
      <c r="F1921" s="39">
        <f>+IF(D1921="","",MIN(D1874:D1921))</f>
        <v>8.6180000000000003</v>
      </c>
      <c r="G1921" s="39">
        <f>+IF(D1921="","",MAX(D1874:D1921))</f>
        <v>9.1630000000000003</v>
      </c>
      <c r="H1921" s="39">
        <f>STDEV(D1874:D1921)</f>
        <v>0.18726153511989854</v>
      </c>
      <c r="I1921" s="39">
        <f>+IF(F1921="","",(G1921-F1921))</f>
        <v>0.54499999999999993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9.0640000000000001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9.0399999999999991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9.0150000000000006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9.0150000000000006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9.0150000000000006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8.99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8.99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8.9649999999999999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8.9649999999999999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8.9649999999999999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8.9410000000000007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8.9160000000000004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8.9160000000000004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8.891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8.8659999999999997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8.8659999999999997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8.8409999999999993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8.8170000000000002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8.8170000000000002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8.7919999999999998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8.7919999999999998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8.7919999999999998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8.7919999999999998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8.7919999999999998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8.7919999999999998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8.7919999999999998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8.8170000000000002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8.8170000000000002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8.8409999999999993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8.8659999999999997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8.891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8.891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8.9160000000000004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8.9410000000000007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8.99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9.0150000000000006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9.1389999999999993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9.1880000000000006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9.2129999999999992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9.1880000000000006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9.1630000000000003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9.1630000000000003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9.1880000000000006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9.1880000000000006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9.1880000000000006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9.1880000000000006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9.1880000000000006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9.1880000000000006</v>
      </c>
      <c r="E1969" s="39">
        <f>+IF(D1969="","",AVERAGE(D1922:D1969))</f>
        <v>8.9709583333333338</v>
      </c>
      <c r="F1969" s="39">
        <f>+IF(D1969="","",MIN(D1922:D1969))</f>
        <v>8.7919999999999998</v>
      </c>
      <c r="G1969" s="39">
        <f>+IF(D1969="","",MAX(D1922:D1969))</f>
        <v>9.2129999999999992</v>
      </c>
      <c r="H1969" s="39">
        <f>STDEV(D1922:D1969)</f>
        <v>0.14407990666135978</v>
      </c>
      <c r="I1969" s="39">
        <f>+IF(F1969="","",(G1969-F1969))</f>
        <v>0.42099999999999937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9.1880000000000006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9.1880000000000006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9.1880000000000006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9.1630000000000003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9.1630000000000003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9.1630000000000003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9.1630000000000003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9.1630000000000003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9.1389999999999993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9.1140000000000008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9.0640000000000001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9.0640000000000001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9.0399999999999991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9.0150000000000006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8.99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8.99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8.9649999999999999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8.9410000000000007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8.9410000000000007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8.9160000000000004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8.9160000000000004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8.891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8.891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8.891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8.891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8.9160000000000004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8.9410000000000007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8.9649999999999999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8.9649999999999999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9.0399999999999991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9.1389999999999993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9.1630000000000003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9.2129999999999992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9.2620000000000005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9.3360000000000003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9.4350000000000005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9.5090000000000003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9.6080000000000005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9.657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9.6319999999999997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9.6319999999999997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9.6820000000000004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9.7059999999999995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9.6820000000000004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9.6820000000000004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9.6820000000000004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9.657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9.6319999999999997</v>
      </c>
      <c r="E2017" s="39">
        <f>+IF(D2017="","",AVERAGE(D1970:D2017))</f>
        <v>9.2119583333333352</v>
      </c>
      <c r="F2017" s="39">
        <f>+IF(D2017="","",MIN(D1970:D2017))</f>
        <v>8.891</v>
      </c>
      <c r="G2017" s="39">
        <f>+IF(D2017="","",MAX(D1970:D2017))</f>
        <v>9.7059999999999995</v>
      </c>
      <c r="H2017" s="39">
        <f>STDEV(D1970:D2017)</f>
        <v>0.28135795012633064</v>
      </c>
      <c r="I2017" s="39">
        <f>+IF(F2017="","",(G2017-F2017))</f>
        <v>0.8149999999999995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9.6080000000000005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9.5830000000000002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9.5579999999999998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9.5090000000000003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9.4600000000000009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9.41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9.3610000000000007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9.3119999999999994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9.2620000000000005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9.2379999999999995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9.1630000000000003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9.1389999999999993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9.0890000000000004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9.0399999999999991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8.99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8.9410000000000007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8.891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8.8659999999999997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8.8409999999999993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8.7919999999999998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8.7669999999999995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8.7669999999999995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8.7669999999999995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8.7669999999999995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8.7919999999999998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8.8170000000000002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8.8170000000000002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8.8659999999999997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8.9160000000000004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8.99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9.0150000000000006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9.0890000000000004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9.1389999999999993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9.1880000000000006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9.2379999999999995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9.2870000000000008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9.3360000000000003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9.3859999999999992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9.41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9.41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9.41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9.41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9.4350000000000005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9.4600000000000009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9.4849999999999994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9.4849999999999994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9.4600000000000009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9.4350000000000005</v>
      </c>
      <c r="E2065" s="39">
        <f>+IF(D2065="","",AVERAGE(D2018:D2065))</f>
        <v>9.1749375000000022</v>
      </c>
      <c r="F2065" s="39">
        <f>+IF(D2065="","",MIN(D2018:D2065))</f>
        <v>8.7669999999999995</v>
      </c>
      <c r="G2065" s="39">
        <f>+IF(D2065="","",MAX(D2018:D2065))</f>
        <v>9.6080000000000005</v>
      </c>
      <c r="H2065" s="39">
        <f>STDEV(D2018:D2065)</f>
        <v>0.27139516656744334</v>
      </c>
      <c r="I2065" s="39">
        <f>+IF(F2065="","",(G2065-F2065))</f>
        <v>0.84100000000000108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9.41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9.3610000000000007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9.3360000000000003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9.3119999999999994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9.2620000000000005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9.2129999999999992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9.1880000000000006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9.1630000000000003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9.1140000000000008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9.0890000000000004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9.0399999999999991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8.99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8.9649999999999999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8.9160000000000004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8.891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8.8659999999999997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8.8409999999999993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8.8170000000000002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8.7669999999999995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8.7420000000000009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8.7170000000000005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8.6929999999999996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8.6679999999999993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8.6430000000000007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8.6430000000000007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8.6430000000000007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8.6679999999999993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8.6679999999999993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8.6929999999999996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8.7420000000000009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8.7669999999999995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8.8170000000000002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8.8659999999999997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8.891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8.9410000000000007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8.9649999999999999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8.99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8.99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8.99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8.99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8.99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8.99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8.99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8.99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8.99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8.99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8.99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8.9649999999999999</v>
      </c>
      <c r="E2113" s="39">
        <f>+IF(D2113="","",AVERAGE(D2066:D2113))</f>
        <v>8.9408958333333342</v>
      </c>
      <c r="F2113" s="39">
        <f>+IF(D2113="","",MIN(D2066:D2113))</f>
        <v>8.6430000000000007</v>
      </c>
      <c r="G2113" s="39">
        <f>+IF(D2113="","",MAX(D2066:D2113))</f>
        <v>9.41</v>
      </c>
      <c r="H2113" s="39">
        <f>STDEV(D2066:D2113)</f>
        <v>0.20264645238227244</v>
      </c>
      <c r="I2113" s="39">
        <f>+IF(F2113="","",(G2113-F2113))</f>
        <v>0.76699999999999946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8.9649999999999999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8.9649999999999999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8.9410000000000007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8.9410000000000007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8.9410000000000007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8.9410000000000007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8.9160000000000004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8.9160000000000004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8.9160000000000004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8.9160000000000004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8.9160000000000004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8.9160000000000004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8.9160000000000004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8.9160000000000004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8.9160000000000004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8.9160000000000004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8.9160000000000004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8.9160000000000004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8.9160000000000004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8.9410000000000007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8.99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9.0150000000000006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9.0150000000000006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9.0399999999999991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9.0399999999999991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9.0640000000000001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9.0640000000000001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9.1140000000000008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9.1389999999999993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9.1630000000000003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9.2129999999999992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9.2379999999999995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9.2620000000000005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9.2379999999999995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9.2620000000000005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9.2870000000000008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9.3119999999999994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9.3610000000000007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9.3859999999999992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9.41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9.4350000000000005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9.4600000000000009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9.4350000000000005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9.4600000000000009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9.4600000000000009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9.4350000000000005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9.4350000000000005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9.41</v>
      </c>
      <c r="E2161" s="39">
        <f>+IF(D2161="","",AVERAGE(D2114:D2161))</f>
        <v>9.1184583333333329</v>
      </c>
      <c r="F2161" s="39">
        <f>+IF(D2161="","",MIN(D2114:D2161))</f>
        <v>8.9160000000000004</v>
      </c>
      <c r="G2161" s="39">
        <f>+IF(D2161="","",MAX(D2114:D2161))</f>
        <v>9.4600000000000009</v>
      </c>
      <c r="H2161" s="39">
        <f>STDEV(D2114:D2161)</f>
        <v>0.20585741381523046</v>
      </c>
      <c r="I2161" s="39">
        <f>+IF(F2161="","",(G2161-F2161))</f>
        <v>0.54400000000000048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9.3859999999999992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9.3610000000000007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9.3360000000000003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9.2870000000000008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9.2379999999999995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9.1880000000000006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9.1630000000000003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9.0890000000000004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9.0399999999999991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8.9649999999999999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8.9160000000000004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8.8659999999999997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8.7669999999999995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8.7170000000000005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8.6430000000000007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8.593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8.5429999999999993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8.5190000000000001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8.4689999999999994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8.4440000000000008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8.4440000000000008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8.4190000000000005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8.4190000000000005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8.4190000000000005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8.4190000000000005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8.4440000000000008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8.4440000000000008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8.4689999999999994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8.4939999999999998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8.5190000000000001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8.5429999999999993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8.5679999999999996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8.6180000000000003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8.6679999999999993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8.6929999999999996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8.7420000000000009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8.7669999999999995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8.7919999999999998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8.8409999999999993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8.8659999999999997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8.891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8.9160000000000004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8.9410000000000007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8.9410000000000007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8.9160000000000004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8.9160000000000004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8.891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8.8659999999999997</v>
      </c>
      <c r="E2209" s="39">
        <f>+IF(D2209="","",AVERAGE(D2162:D2209))</f>
        <v>8.7790833333333307</v>
      </c>
      <c r="F2209" s="39">
        <f>+IF(D2209="","",MIN(D2162:D2209))</f>
        <v>8.4190000000000005</v>
      </c>
      <c r="G2209" s="39">
        <f>+IF(D2209="","",MAX(D2162:D2209))</f>
        <v>9.3859999999999992</v>
      </c>
      <c r="H2209" s="39">
        <f>STDEV(D2162:D2209)</f>
        <v>0.28490990239419461</v>
      </c>
      <c r="I2209" s="39">
        <f>+IF(F2209="","",(G2209-F2209))</f>
        <v>0.96699999999999875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8.8409999999999993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8.8170000000000002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8.7669999999999995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8.7420000000000009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8.7170000000000005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8.6679999999999993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8.6430000000000007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8.6180000000000003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8.593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8.5679999999999996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8.5429999999999993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8.5190000000000001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8.4939999999999998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8.4689999999999994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8.4689999999999994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8.4440000000000008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8.4190000000000005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8.4190000000000005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8.3940000000000001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8.3689999999999998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8.3689999999999998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8.3689999999999998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8.3439999999999994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8.3439999999999994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8.3439999999999994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8.3689999999999998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8.3689999999999998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8.3940000000000001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8.3940000000000001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8.4190000000000005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8.4689999999999994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8.5190000000000001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8.5429999999999993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8.593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8.6430000000000007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8.6929999999999996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8.7170000000000005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8.7669999999999995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8.8170000000000002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8.8409999999999993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8.891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8.9160000000000004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8.9410000000000007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8.9649999999999999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8.99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8.99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9.0150000000000006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9.0150000000000006</v>
      </c>
      <c r="E2257" s="39">
        <f>+IF(D2257="","",AVERAGE(D2210:D2257))</f>
        <v>8.6156874999999982</v>
      </c>
      <c r="F2257" s="39">
        <f>+IF(D2257="","",MIN(D2210:D2257))</f>
        <v>8.3439999999999994</v>
      </c>
      <c r="G2257" s="39">
        <f>+IF(D2257="","",MAX(D2210:D2257))</f>
        <v>9.0150000000000006</v>
      </c>
      <c r="H2257" s="39">
        <f>STDEV(D2210:D2257)</f>
        <v>0.21628568147392085</v>
      </c>
      <c r="I2257" s="39">
        <f>+IF(F2257="","",(G2257-F2257))</f>
        <v>0.67100000000000115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9.0399999999999991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9.0150000000000006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9.0150000000000006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8.99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8.9649999999999999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8.9410000000000007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8.9160000000000004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8.891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8.8659999999999997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8.8409999999999993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8.8170000000000002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8.7919999999999998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8.7669999999999995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8.7420000000000009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8.7170000000000005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8.7170000000000005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8.6929999999999996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8.6679999999999993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8.6679999999999993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8.6430000000000007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8.6180000000000003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8.6180000000000003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8.6180000000000003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8.6180000000000003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8.6180000000000003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8.6180000000000003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8.6430000000000007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8.6430000000000007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8.6929999999999996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8.7420000000000009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8.7919999999999998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8.8409999999999993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8.8659999999999997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8.9410000000000007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8.9649999999999999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9.0150000000000006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9.0640000000000001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9.0890000000000004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9.1140000000000008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9.1630000000000003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9.1630000000000003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9.2129999999999992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9.2129999999999992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9.2129999999999992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9.2379999999999995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9.2379999999999995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9.2620000000000005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9.2620000000000005</v>
      </c>
      <c r="E2305" s="39">
        <f>+IF(D2305="","",AVERAGE(D2258:D2305))</f>
        <v>8.8913541666666678</v>
      </c>
      <c r="F2305" s="39">
        <f>+IF(D2305="","",MIN(D2258:D2305))</f>
        <v>8.6180000000000003</v>
      </c>
      <c r="G2305" s="39">
        <f>+IF(D2305="","",MAX(D2258:D2305))</f>
        <v>9.2620000000000005</v>
      </c>
      <c r="H2305" s="39">
        <f>STDEV(D2258:D2305)</f>
        <v>0.21387473860195991</v>
      </c>
      <c r="I2305" s="39">
        <f>+IF(F2305="","",(G2305-F2305))</f>
        <v>0.64400000000000013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9.2379999999999995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9.2129999999999992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9.1630000000000003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9.1389999999999993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9.1140000000000008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9.0640000000000001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9.0150000000000006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8.99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8.9410000000000007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8.9160000000000004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8.891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8.8659999999999997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8.8409999999999993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8.8170000000000002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8.7919999999999998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8.7420000000000009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8.6929999999999996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8.6679999999999993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8.6430000000000007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8.6180000000000003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8.5679999999999996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8.5429999999999993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8.5190000000000001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8.5190000000000001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8.4939999999999998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8.4689999999999994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8.4689999999999994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8.4689999999999994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8.4689999999999994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8.4689999999999994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8.4689999999999994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8.4689999999999994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8.4689999999999994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8.4689999999999994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8.4689999999999994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8.4939999999999998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8.4939999999999998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8.4939999999999998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8.5190000000000001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8.5190000000000001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8.5190000000000001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8.5190000000000001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8.5190000000000001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8.5190000000000001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8.4939999999999998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8.4689999999999994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8.4689999999999994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8.4440000000000008</v>
      </c>
      <c r="E2353" s="39">
        <f>+IF(D2353="","",AVERAGE(D2306:D2353))</f>
        <v>8.6701875000000026</v>
      </c>
      <c r="F2353" s="39">
        <f>+IF(D2353="","",MIN(D2306:D2353))</f>
        <v>8.4440000000000008</v>
      </c>
      <c r="G2353" s="39">
        <f>+IF(D2353="","",MAX(D2306:D2353))</f>
        <v>9.2379999999999995</v>
      </c>
      <c r="H2353" s="39">
        <f>STDEV(D2306:D2353)</f>
        <v>0.24625213305048732</v>
      </c>
      <c r="I2353" s="39">
        <f>+IF(F2353="","",(G2353-F2353))</f>
        <v>0.79399999999999871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8.4440000000000008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8.4190000000000005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8.4190000000000005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8.4190000000000005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8.3940000000000001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8.3689999999999998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8.3689999999999998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8.3689999999999998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8.3689999999999998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8.3439999999999994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8.3439999999999994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8.3190000000000008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8.3190000000000008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8.2949999999999999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8.2949999999999999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8.2949999999999999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8.2949999999999999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8.27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8.27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8.27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8.2449999999999992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8.2449999999999992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8.2449999999999992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8.2449999999999992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8.2449999999999992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8.2449999999999992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8.27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8.27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8.2949999999999999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8.3190000000000008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8.3439999999999994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8.3689999999999998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8.3940000000000001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8.4190000000000005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8.4190000000000005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8.4440000000000008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8.4689999999999994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8.4689999999999994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8.4939999999999998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8.4939999999999998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8.4939999999999998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8.4939999999999998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8.4939999999999998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8.4939999999999998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8.4939999999999998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8.4939999999999998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8.4689999999999994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8.4689999999999994</v>
      </c>
      <c r="E2401" s="39">
        <f>+IF(D2401="","",AVERAGE(D2354:D2401))</f>
        <v>8.3693333333333371</v>
      </c>
      <c r="F2401" s="39">
        <f>+IF(D2401="","",MIN(D2354:D2401))</f>
        <v>8.2449999999999992</v>
      </c>
      <c r="G2401" s="39">
        <f>+IF(D2401="","",MAX(D2354:D2401))</f>
        <v>8.4939999999999998</v>
      </c>
      <c r="H2401" s="39">
        <f>STDEV(D2354:D2401)</f>
        <v>8.8487367371829884E-2</v>
      </c>
      <c r="I2401" s="39">
        <f>+IF(F2401="","",(G2401-F2401))</f>
        <v>0.24900000000000055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8.4440000000000008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8.4440000000000008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8.4190000000000005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8.4190000000000005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8.3940000000000001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8.3940000000000001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8.3940000000000001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8.3689999999999998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8.3689999999999998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8.3689999999999998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8.3689999999999998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8.3689999999999998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8.3439999999999994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8.3439999999999994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8.3439999999999994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8.3439999999999994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8.3190000000000008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8.3190000000000008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8.3190000000000008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8.2949999999999999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8.2949999999999999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8.27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8.27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8.2449999999999992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8.2449999999999992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8.2449999999999992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8.2449999999999992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8.2449999999999992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8.2449999999999992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8.27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8.27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8.2949999999999999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8.3439999999999994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8.3689999999999998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8.3940000000000001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8.4190000000000005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8.4689999999999994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8.5190000000000001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8.5429999999999993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8.5679999999999996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8.593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8.6180000000000003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8.6430000000000007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8.6679999999999993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8.6679999999999993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8.6929999999999996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8.6929999999999996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8.6929999999999996</v>
      </c>
      <c r="E2449" s="39">
        <f>+IF(D2449="","",AVERAGE(D2402:D2449))</f>
        <v>8.4044791666666629</v>
      </c>
      <c r="F2449" s="39">
        <f>+IF(D2449="","",MIN(D2402:D2449))</f>
        <v>8.2449999999999992</v>
      </c>
      <c r="G2449" s="39">
        <f>+IF(D2449="","",MAX(D2402:D2449))</f>
        <v>8.6929999999999996</v>
      </c>
      <c r="H2449" s="39">
        <f>STDEV(D2402:D2449)</f>
        <v>0.13858724720785998</v>
      </c>
      <c r="I2449" s="39">
        <f>+IF(F2449="","",(G2449-F2449))</f>
        <v>0.4480000000000004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8.6929999999999996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8.6929999999999996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8.6679999999999993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8.6679999999999993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8.6679999999999993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8.6430000000000007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8.6430000000000007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8.6180000000000003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8.6180000000000003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8.593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8.5679999999999996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8.5429999999999993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8.5190000000000001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8.5190000000000001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8.4939999999999998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8.4689999999999994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8.4440000000000008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8.4190000000000005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8.3940000000000001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8.3689999999999998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8.3689999999999998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8.3439999999999994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8.3190000000000008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8.2949999999999999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8.2949999999999999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8.27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8.27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8.27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8.27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8.2949999999999999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8.3190000000000008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8.3439999999999994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8.3689999999999998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8.4190000000000005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8.4689999999999994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8.5190000000000001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8.5679999999999996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8.6180000000000003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8.6430000000000007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8.6929999999999996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8.7170000000000005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8.7669999999999995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8.7919999999999998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8.8170000000000002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8.8409999999999993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8.8659999999999997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8.8659999999999997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8.9160000000000004</v>
      </c>
      <c r="E2497" s="39">
        <f>+IF(D2497="","",AVERAGE(D2450:D2497))</f>
        <v>8.5371458333333301</v>
      </c>
      <c r="F2497" s="39">
        <f>+IF(D2497="","",MIN(D2450:D2497))</f>
        <v>8.27</v>
      </c>
      <c r="G2497" s="39">
        <f>+IF(D2497="","",MAX(D2450:D2497))</f>
        <v>8.9160000000000004</v>
      </c>
      <c r="H2497" s="39">
        <f>STDEV(D2450:D2497)</f>
        <v>0.18727156178824886</v>
      </c>
      <c r="I2497" s="39">
        <f>+IF(F2497="","",(G2497-F2497))</f>
        <v>0.6460000000000008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8.9160000000000004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8.9410000000000007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8.9649999999999999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8.9649999999999999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8.9649999999999999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8.9649999999999999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8.9410000000000007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8.9410000000000007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8.9410000000000007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8.9160000000000004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8.9160000000000004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8.9160000000000004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8.891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8.8659999999999997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8.8659999999999997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8.8659999999999997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8.8409999999999993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8.8409999999999993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8.8170000000000002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8.8170000000000002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8.7919999999999998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8.7669999999999995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8.7669999999999995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8.7420000000000009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8.7420000000000009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8.7420000000000009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8.7669999999999995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8.7669999999999995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8.7919999999999998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8.8170000000000002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8.8409999999999993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8.8659999999999997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8.8659999999999997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8.9160000000000004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8.9649999999999999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8.9649999999999999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8.99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9.0399999999999991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9.0890000000000004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9.0890000000000004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9.1140000000000008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9.1140000000000008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9.1140000000000008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9.1140000000000008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9.0890000000000004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9.0640000000000001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9.0399999999999991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9.0150000000000006</v>
      </c>
      <c r="E2545" s="39">
        <f>+IF(D2545="","",AVERAGE(D2498:D2545))</f>
        <v>8.9183124999999972</v>
      </c>
      <c r="F2545" s="39">
        <f>+IF(D2545="","",MIN(D2498:D2545))</f>
        <v>8.7420000000000009</v>
      </c>
      <c r="G2545" s="39">
        <f>+IF(D2545="","",MAX(D2498:D2545))</f>
        <v>9.1140000000000008</v>
      </c>
      <c r="H2545" s="39">
        <f>STDEV(D2498:D2545)</f>
        <v>0.11307804803235924</v>
      </c>
      <c r="I2545" s="39">
        <f>+IF(F2545="","",(G2545-F2545))</f>
        <v>0.37199999999999989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9.0150000000000006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8.9649999999999999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8.9410000000000007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8.9160000000000004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8.8659999999999997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8.8409999999999993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8.8170000000000002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8.7669999999999995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8.7420000000000009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8.7170000000000005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8.6679999999999993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8.6430000000000007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8.593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8.5429999999999993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8.5429999999999993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8.5190000000000001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8.4689999999999994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8.4440000000000008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8.4190000000000005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8.4190000000000005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8.3689999999999998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8.3689999999999998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8.3439999999999994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8.3190000000000008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8.3190000000000008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8.3439999999999994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8.3439999999999994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8.3439999999999994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8.3689999999999998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8.3940000000000001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8.4190000000000005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8.4440000000000008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8.4689999999999994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8.5190000000000001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8.5679999999999996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8.6430000000000007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8.6929999999999996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8.7420000000000009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8.7919999999999998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8.8170000000000002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8.8409999999999993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8.891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8.9160000000000004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8.9160000000000004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8.9160000000000004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8.9160000000000004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8.9160000000000004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8.9160000000000004</v>
      </c>
      <c r="E2593" s="39">
        <f>+IF(D2593="","",AVERAGE(D2546:D2593))</f>
        <v>8.6395</v>
      </c>
      <c r="F2593" s="39">
        <f>+IF(D2593="","",MIN(D2546:D2593))</f>
        <v>8.3190000000000008</v>
      </c>
      <c r="G2593" s="39">
        <f>+IF(D2593="","",MAX(D2546:D2593))</f>
        <v>9.0150000000000006</v>
      </c>
      <c r="H2593" s="39">
        <f>STDEV(D2546:D2593)</f>
        <v>0.22464648350951663</v>
      </c>
      <c r="I2593" s="39">
        <f>+IF(F2593="","",(G2593-F2593))</f>
        <v>0.69599999999999973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8.9160000000000004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8.9160000000000004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8.891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8.8659999999999997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8.8659999999999997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8.8409999999999993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8.8170000000000002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8.8170000000000002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8.7919999999999998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8.7669999999999995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8.7420000000000009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8.7420000000000009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8.7170000000000005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8.6929999999999996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8.6929999999999996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8.6679999999999993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8.6430000000000007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8.6430000000000007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8.6180000000000003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8.6180000000000003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8.593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8.593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8.5679999999999996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8.5679999999999996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8.5679999999999996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8.5679999999999996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8.5679999999999996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8.5679999999999996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8.5679999999999996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8.593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8.593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8.6180000000000003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8.6679999999999993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8.6929999999999996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8.7170000000000005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8.7669999999999995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8.8170000000000002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8.891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8.9410000000000007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8.99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9.0640000000000001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9.0890000000000004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9.1140000000000008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9.1140000000000008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9.1140000000000008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9.1140000000000008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9.1389999999999993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9.1630000000000003</v>
      </c>
      <c r="E2641" s="39">
        <f>+IF(D2641="","",AVERAGE(D2594:D2641))</f>
        <v>8.7838958333333341</v>
      </c>
      <c r="F2641" s="39">
        <f>+IF(D2641="","",MIN(D2594:D2641))</f>
        <v>8.5679999999999996</v>
      </c>
      <c r="G2641" s="39">
        <f>+IF(D2641="","",MAX(D2594:D2641))</f>
        <v>9.1630000000000003</v>
      </c>
      <c r="H2641" s="39">
        <f>STDEV(D2594:D2641)</f>
        <v>0.18913771179969047</v>
      </c>
      <c r="I2641" s="39">
        <f>+IF(F2641="","",(G2641-F2641))</f>
        <v>0.59500000000000064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9.1880000000000006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9.1880000000000006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9.1880000000000006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9.1880000000000006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9.1630000000000003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9.1630000000000003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9.1389999999999993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9.1389999999999993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9.1140000000000008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9.1140000000000008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9.1140000000000008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9.0890000000000004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9.0890000000000004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9.0640000000000001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9.0640000000000001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9.0399999999999991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9.0399999999999991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9.0150000000000006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8.99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8.9649999999999999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8.9410000000000007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8.9160000000000004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8.9160000000000004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8.891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8.8659999999999997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8.8659999999999997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8.8659999999999997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8.8659999999999997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8.8659999999999997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8.891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8.9160000000000004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8.9410000000000007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8.9649999999999999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9.0150000000000006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9.1389999999999993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9.2379999999999995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9.2870000000000008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9.3610000000000007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9.41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9.3859999999999992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9.3610000000000007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9.3859999999999992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9.41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9.41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9.41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9.41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9.41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9.4600000000000009</v>
      </c>
      <c r="E2689" s="39">
        <f>+IF(D2689="","",AVERAGE(D2642:D2689))</f>
        <v>9.1219583333333336</v>
      </c>
      <c r="F2689" s="39">
        <f>+IF(D2689="","",MIN(D2642:D2689))</f>
        <v>8.8659999999999997</v>
      </c>
      <c r="G2689" s="39">
        <f>+IF(D2689="","",MAX(D2642:D2689))</f>
        <v>9.4600000000000009</v>
      </c>
      <c r="H2689" s="39">
        <f>STDEV(D2642:D2689)</f>
        <v>0.18834519670160796</v>
      </c>
      <c r="I2689" s="39">
        <f>+IF(F2689="","",(G2689-F2689))</f>
        <v>0.59400000000000119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9.4849999999999994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9.4849999999999994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9.4600000000000009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9.4600000000000009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9.4600000000000009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9.4350000000000005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9.4350000000000005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9.41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9.41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9.3859999999999992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9.3610000000000007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9.3610000000000007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9.3360000000000003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9.3119999999999994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9.3119999999999994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9.2870000000000008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9.2620000000000005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9.2620000000000005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9.2129999999999992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9.2129999999999992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9.1880000000000006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9.1630000000000003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9.1389999999999993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9.1389999999999993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9.1389999999999993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9.1389999999999993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9.1389999999999993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9.1389999999999993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9.1389999999999993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9.1630000000000003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9.1880000000000006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9.2129999999999992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9.2620000000000005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9.3119999999999994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9.3610000000000007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9.3859999999999992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9.4350000000000005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9.4600000000000009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9.4849999999999994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9.5340000000000007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9.5579999999999998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9.5579999999999998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9.5830000000000002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9.6080000000000005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9.6080000000000005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9.657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9.657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9.6820000000000004</v>
      </c>
      <c r="E2737" s="39">
        <f>+IF(D2737="","",AVERAGE(D2690:D2737))</f>
        <v>9.3620625000000022</v>
      </c>
      <c r="F2737" s="39">
        <f>+IF(D2737="","",MIN(D2690:D2737))</f>
        <v>9.1389999999999993</v>
      </c>
      <c r="G2737" s="39">
        <f>+IF(D2737="","",MAX(D2690:D2737))</f>
        <v>9.6820000000000004</v>
      </c>
      <c r="H2737" s="39">
        <f>STDEV(D2690:D2737)</f>
        <v>0.1635089178711801</v>
      </c>
      <c r="I2737" s="39">
        <f>+IF(F2737="","",(G2737-F2737))</f>
        <v>0.54300000000000104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9.7059999999999995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9.7059999999999995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9.7059999999999995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9.7059999999999995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9.7059999999999995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9.7059999999999995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9.7059999999999995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9.6820000000000004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9.6820000000000004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9.6820000000000004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9.657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9.657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9.657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9.6319999999999997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9.6319999999999997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9.657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9.657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9.657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9.657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9.6080000000000005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9.5830000000000002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9.5579999999999998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9.5340000000000007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9.5090000000000003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9.5090000000000003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9.4849999999999994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9.4600000000000009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9.4600000000000009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9.4600000000000009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9.4600000000000009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9.4600000000000009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9.4600000000000009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9.4600000000000009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9.4849999999999994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9.4849999999999994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9.5090000000000003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9.5579999999999998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9.6080000000000005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9.6080000000000005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9.657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9.6820000000000004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9.7059999999999995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9.7309999999999999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9.7560000000000002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9.7560000000000002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9.7560000000000002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9.7560000000000002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9.7560000000000002</v>
      </c>
      <c r="E2785" s="39">
        <f>+IF(D2785="","",AVERAGE(D2738:D2785))</f>
        <v>9.618041666666663</v>
      </c>
      <c r="F2785" s="39">
        <f>+IF(D2785="","",MIN(D2738:D2785))</f>
        <v>9.4600000000000009</v>
      </c>
      <c r="G2785" s="39">
        <f>+IF(D2785="","",MAX(D2738:D2785))</f>
        <v>9.7560000000000002</v>
      </c>
      <c r="H2785" s="39">
        <f>STDEV(D2738:D2785)</f>
        <v>0.10086054377594887</v>
      </c>
      <c r="I2785" s="39">
        <f>+IF(F2785="","",(G2785-F2785))</f>
        <v>0.29599999999999937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9.7309999999999999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9.7309999999999999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9.7059999999999995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9.7059999999999995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9.7059999999999995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9.6820000000000004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9.6820000000000004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9.657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9.657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9.6080000000000005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9.6080000000000005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9.5830000000000002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9.5579999999999998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9.5340000000000007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9.4849999999999994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9.4600000000000009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9.4350000000000005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9.41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9.3859999999999992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9.3610000000000007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9.3610000000000007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9.3360000000000003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9.3119999999999994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9.2870000000000008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9.2870000000000008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9.2870000000000008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9.2870000000000008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9.2870000000000008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9.2870000000000008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9.2870000000000008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9.2870000000000008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9.3119999999999994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9.3119999999999994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9.3360000000000003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9.3610000000000007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9.3610000000000007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9.3859999999999992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9.41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9.4350000000000005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9.4600000000000009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9.4600000000000009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9.4849999999999994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9.4849999999999994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9.5340000000000007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9.5579999999999998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9.6080000000000005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9.5830000000000002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9.5579999999999998</v>
      </c>
      <c r="E2833" s="39">
        <f>+IF(D2833="","",AVERAGE(D2786:D2833))</f>
        <v>9.4715624999999992</v>
      </c>
      <c r="F2833" s="39">
        <f>+IF(D2833="","",MIN(D2786:D2833))</f>
        <v>9.2870000000000008</v>
      </c>
      <c r="G2833" s="39">
        <f>+IF(D2833="","",MAX(D2786:D2833))</f>
        <v>9.7309999999999999</v>
      </c>
      <c r="H2833" s="39">
        <f>STDEV(D2786:D2833)</f>
        <v>0.14790090216662666</v>
      </c>
      <c r="I2833" s="39">
        <f>+IF(F2833="","",(G2833-F2833))</f>
        <v>0.44399999999999906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9.5579999999999998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9.5830000000000002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9.5830000000000002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9.5830000000000002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9.5830000000000002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9.5579999999999998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9.5579999999999998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9.5579999999999998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9.5340000000000007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9.5090000000000003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9.4849999999999994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9.4600000000000009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9.41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9.3859999999999992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9.3610000000000007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9.3119999999999994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9.2379999999999995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9.1880000000000006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9.1630000000000003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9.1389999999999993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9.1140000000000008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9.1140000000000008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9.0890000000000004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9.0890000000000004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9.0890000000000004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9.0890000000000004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9.1140000000000008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9.1389999999999993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9.1630000000000003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9.1880000000000006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9.2129999999999992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9.2379999999999995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9.2620000000000005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9.3119999999999994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9.3610000000000007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9.3859999999999992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9.4350000000000005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9.4600000000000009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9.5090000000000003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9.5090000000000003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9.5090000000000003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9.5340000000000007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9.5340000000000007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9.5579999999999998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9.5579999999999998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9.5579999999999998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9.5579999999999998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9.5340000000000007</v>
      </c>
      <c r="E2881" s="39">
        <f>+IF(D2881="","",AVERAGE(D2834:D2881))</f>
        <v>9.374270833333334</v>
      </c>
      <c r="F2881" s="39">
        <f>+IF(D2881="","",MIN(D2834:D2881))</f>
        <v>9.0890000000000004</v>
      </c>
      <c r="G2881" s="39">
        <f>+IF(D2881="","",MAX(D2834:D2881))</f>
        <v>9.5830000000000002</v>
      </c>
      <c r="H2881" s="39">
        <f>STDEV(D2834:D2881)</f>
        <v>0.18061087118659311</v>
      </c>
      <c r="I2881" s="39">
        <f>+IF(F2881="","",(G2881-F2881))</f>
        <v>0.49399999999999977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9.5340000000000007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9.5340000000000007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9.5340000000000007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9.5340000000000007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9.5340000000000007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9.5340000000000007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9.5340000000000007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9.5340000000000007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9.5340000000000007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9.5340000000000007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9.5340000000000007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9.5340000000000007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9.5340000000000007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9.5090000000000003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9.5090000000000003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9.5090000000000003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9.5090000000000003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9.5090000000000003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9.5090000000000003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9.5090000000000003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9.5090000000000003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9.5090000000000003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9.5090000000000003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9.5090000000000003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9.5090000000000003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9.5090000000000003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9.5090000000000003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9.5340000000000007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9.5579999999999998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9.5579999999999998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9.5830000000000002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9.6080000000000005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9.6319999999999997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9.657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9.7059999999999995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9.7309999999999999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9.7560000000000002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9.7799999999999994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9.8049999999999997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9.8290000000000006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9.8539999999999992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9.9030000000000005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9.952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9.952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9.9280000000000008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9.9030000000000005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9.9030000000000005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9.8789999999999996</v>
      </c>
      <c r="E2929" s="39">
        <f>+IF(D2929="","",AVERAGE(D2882:D2929))</f>
        <v>9.6266458333333382</v>
      </c>
      <c r="F2929" s="39">
        <f>+IF(D2929="","",MIN(D2882:D2929))</f>
        <v>9.5090000000000003</v>
      </c>
      <c r="G2929" s="39">
        <f>+IF(D2929="","",MAX(D2882:D2929))</f>
        <v>9.952</v>
      </c>
      <c r="H2929" s="39">
        <f>STDEV(D2882:D2929)</f>
        <v>0.15324621956856452</v>
      </c>
      <c r="I2929" s="39">
        <f>+IF(F2929="","",(G2929-F2929))</f>
        <v>0.44299999999999962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9.8789999999999996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9.8539999999999992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9.8290000000000006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9.8049999999999997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9.7799999999999994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9.7799999999999994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9.7560000000000002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9.7309999999999999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9.7059999999999995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9.6820000000000004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9.657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9.657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9.6080000000000005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9.6080000000000005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9.5830000000000002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9.5579999999999998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9.5340000000000007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9.5090000000000003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9.4849999999999994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9.4600000000000009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9.4600000000000009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9.4350000000000005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9.4350000000000005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9.4350000000000005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9.4350000000000005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9.4350000000000005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9.4600000000000009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9.4849999999999994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9.5090000000000003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9.5579999999999998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9.5830000000000002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9.6080000000000005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9.657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9.7059999999999995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9.7799999999999994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9.8049999999999997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9.8290000000000006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9.8789999999999996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9.9030000000000005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9.9280000000000008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9.952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10.000999999999999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10.026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10.051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10.051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10.051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10.051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10.051</v>
      </c>
      <c r="E2977" s="39">
        <f>+IF(D2977="","",AVERAGE(D2930:D2977))</f>
        <v>9.7087500000000002</v>
      </c>
      <c r="F2977" s="39">
        <f>+IF(D2977="","",MIN(D2930:D2977))</f>
        <v>9.4350000000000005</v>
      </c>
      <c r="G2977" s="39">
        <f>+IF(D2977="","",MAX(D2930:D2977))</f>
        <v>10.051</v>
      </c>
      <c r="H2977" s="39">
        <f>STDEV(D2930:D2977)</f>
        <v>0.20359873970265774</v>
      </c>
      <c r="I2977" s="39">
        <f>+IF(F2977="","",(G2977-F2977))</f>
        <v>0.61599999999999966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10.051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10.074999999999999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10.074999999999999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10.051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10.026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10.000999999999999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10.000999999999999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10.000999999999999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9.9770000000000003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9.9770000000000003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9.9770000000000003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9.9770000000000003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9.952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9.952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9.952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9.952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9.9280000000000008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9.9280000000000008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9.9280000000000008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9.9030000000000005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9.9030000000000005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9.8789999999999996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9.8789999999999996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9.8539999999999992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9.8539999999999992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9.8539999999999992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9.8789999999999996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9.9030000000000005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9.9280000000000008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9.952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9.9770000000000003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10.026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10.051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10.1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10.124000000000001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10.148999999999999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10.198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10.222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10.271000000000001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10.295999999999999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10.32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10.345000000000001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10.345000000000001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10.345000000000001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10.345000000000001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10.345000000000001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10.345000000000001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10.32</v>
      </c>
      <c r="E3025" s="39">
        <f>+IF(D3025="","",AVERAGE(D2978:D3025))</f>
        <v>10.056104166666669</v>
      </c>
      <c r="F3025" s="39">
        <f>+IF(D3025="","",MIN(D2978:D3025))</f>
        <v>9.8539999999999992</v>
      </c>
      <c r="G3025" s="39">
        <f>+IF(D3025="","",MAX(D2978:D3025))</f>
        <v>10.345000000000001</v>
      </c>
      <c r="H3025" s="39">
        <f>STDEV(D2978:D3025)</f>
        <v>0.16349835571862822</v>
      </c>
      <c r="I3025" s="39">
        <f>+IF(F3025="","",(G3025-F3025))</f>
        <v>0.49100000000000144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10.32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10.32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10.32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10.32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10.295999999999999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10.271000000000001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10.247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10.222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10.198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10.173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10.124000000000001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10.1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10.074999999999999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10.051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10.000999999999999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9.9770000000000003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9.952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9.9280000000000008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9.8789999999999996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9.8539999999999992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9.8290000000000006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9.8049999999999997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9.8049999999999997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9.7799999999999994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9.7560000000000002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9.7560000000000002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9.7560000000000002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9.7560000000000002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9.7799999999999994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9.8290000000000006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9.8539999999999992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9.9030000000000005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9.9770000000000003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10.000999999999999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10.074999999999999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10.124000000000001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10.173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10.198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10.247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10.271000000000001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10.295999999999999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10.345000000000001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10.369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10.394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10.394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10.394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10.394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10.369</v>
      </c>
      <c r="E3073" s="39">
        <f>+IF(D3073="","",AVERAGE(D3026:D3073))</f>
        <v>10.088708333333331</v>
      </c>
      <c r="F3073" s="39">
        <f>+IF(D3073="","",MIN(D3026:D3073))</f>
        <v>9.7560000000000002</v>
      </c>
      <c r="G3073" s="39">
        <f>+IF(D3073="","",MAX(D3026:D3073))</f>
        <v>10.394</v>
      </c>
      <c r="H3073" s="39">
        <f>STDEV(D3026:D3073)</f>
        <v>0.22001750010990029</v>
      </c>
      <c r="I3073" s="39">
        <f>+IF(F3073="","",(G3073-F3073))</f>
        <v>0.6379999999999999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10.394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10.369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10.369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10.369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10.345000000000001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10.32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10.295999999999999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10.295999999999999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10.295999999999999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10.295999999999999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10.271000000000001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10.247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10.247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10.222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10.222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10.198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10.173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10.173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10.148999999999999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10.124000000000001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10.1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10.1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10.074999999999999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10.051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10.051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10.026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10.026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10.026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10.026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10.051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10.074999999999999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10.124000000000001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10.124000000000001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10.148999999999999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10.198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10.247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10.271000000000001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10.295999999999999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10.271000000000001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10.295999999999999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10.32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10.345000000000001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10.369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10.394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10.394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10.443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10.443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10.443</v>
      </c>
      <c r="E3121" s="39">
        <f>+IF(D3121="","",AVERAGE(D3074:D3121))</f>
        <v>10.231458333333334</v>
      </c>
      <c r="F3121" s="39">
        <f>+IF(D3121="","",MIN(D3074:D3121))</f>
        <v>10.026</v>
      </c>
      <c r="G3121" s="39">
        <f>+IF(D3121="","",MAX(D3074:D3121))</f>
        <v>10.443</v>
      </c>
      <c r="H3121" s="39">
        <f>STDEV(D3074:D3121)</f>
        <v>0.12788075534908477</v>
      </c>
      <c r="I3121" s="39">
        <f>+IF(F3121="","",(G3121-F3121))</f>
        <v>0.41699999999999982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10.417999999999999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10.394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10.394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10.394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10.369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10.345000000000001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10.345000000000001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10.32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10.295999999999999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10.271000000000001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10.247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10.247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10.222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10.198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10.173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10.173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10.148999999999999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10.148999999999999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10.124000000000001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10.1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10.074999999999999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10.051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10.026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10.026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10.000999999999999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9.9770000000000003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9.9770000000000003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9.952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9.952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9.952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9.952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9.952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9.952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9.952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9.9770000000000003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9.9770000000000003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9.9770000000000003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9.9770000000000003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9.9770000000000003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9.9770000000000003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9.9770000000000003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9.952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9.952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9.9280000000000008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9.9280000000000008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9.9030000000000005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9.8789999999999996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9.8539999999999992</v>
      </c>
      <c r="E3169" s="39">
        <f>+IF(D3169="","",AVERAGE(D3122:D3169))</f>
        <v>10.090833333333329</v>
      </c>
      <c r="F3169" s="39">
        <f>+IF(D3169="","",MIN(D3122:D3169))</f>
        <v>9.8539999999999992</v>
      </c>
      <c r="G3169" s="39">
        <f>+IF(D3169="","",MAX(D3122:D3169))</f>
        <v>10.417999999999999</v>
      </c>
      <c r="H3169" s="39">
        <f>STDEV(D3122:D3169)</f>
        <v>0.16714235661820293</v>
      </c>
      <c r="I3169" s="39">
        <f>+IF(F3169="","",(G3169-F3169))</f>
        <v>0.56400000000000006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9.8290000000000006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9.8049999999999997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9.7799999999999994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9.7560000000000002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9.7059999999999995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9.6820000000000004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9.657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9.6319999999999997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9.6080000000000005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9.5830000000000002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9.5579999999999998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9.5090000000000003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9.4849999999999994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9.4600000000000009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9.4600000000000009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9.41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9.41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9.3859999999999992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9.3610000000000007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9.3360000000000003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9.3119999999999994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9.3119999999999994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9.2870000000000008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9.2870000000000008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9.2620000000000005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9.2620000000000005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9.2620000000000005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9.2620000000000005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9.2620000000000005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9.2620000000000005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9.2870000000000008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9.3119999999999994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9.3610000000000007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9.3859999999999992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9.41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9.4350000000000005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9.4600000000000009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9.4849999999999994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9.4849999999999994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9.5090000000000003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9.5090000000000003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9.5340000000000007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9.5340000000000007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9.5340000000000007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9.5340000000000007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9.5340000000000007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9.5340000000000007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9.5340000000000007</v>
      </c>
      <c r="E3217" s="39">
        <f>+IF(D3217="","",AVERAGE(D3170:D3217))</f>
        <v>9.4700000000000006</v>
      </c>
      <c r="F3217" s="39">
        <f>+IF(D3217="","",MIN(D3170:D3217))</f>
        <v>9.2620000000000005</v>
      </c>
      <c r="G3217" s="39">
        <f>+IF(D3217="","",MAX(D3170:D3217))</f>
        <v>9.8290000000000006</v>
      </c>
      <c r="H3217" s="39">
        <f>STDEV(D3170:D3217)</f>
        <v>0.15692659891429656</v>
      </c>
      <c r="I3217" s="39">
        <f>+IF(F3217="","",(G3217-F3217))</f>
        <v>0.56700000000000017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9.5340000000000007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9.5090000000000003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9.5090000000000003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9.4849999999999994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9.4600000000000009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9.4350000000000005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9.41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9.41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9.3859999999999992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9.3610000000000007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9.3360000000000003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9.3119999999999994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9.2870000000000008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9.2620000000000005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9.2379999999999995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9.2129999999999992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9.1880000000000006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9.1630000000000003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9.1389999999999993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9.1140000000000008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9.0890000000000004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9.0640000000000001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9.0399999999999991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9.0150000000000006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9.0150000000000006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8.99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8.99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8.99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8.99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9.0150000000000006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9.0150000000000006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9.0399999999999991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9.0640000000000001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9.0890000000000004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9.1140000000000008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9.1389999999999993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9.1630000000000003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9.1880000000000006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9.1880000000000006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9.2129999999999992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9.2129999999999992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9.2129999999999992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9.2129999999999992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9.2129999999999992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9.2129999999999992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9.2129999999999992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9.2129999999999992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9.2129999999999992</v>
      </c>
      <c r="E3265" s="39">
        <f>+IF(D3265="","",AVERAGE(D3218:D3265))</f>
        <v>9.2055416666666705</v>
      </c>
      <c r="F3265" s="39">
        <f>+IF(D3265="","",MIN(D3218:D3265))</f>
        <v>8.99</v>
      </c>
      <c r="G3265" s="39">
        <f>+IF(D3265="","",MAX(D3218:D3265))</f>
        <v>9.5340000000000007</v>
      </c>
      <c r="H3265" s="39">
        <f>STDEV(D3218:D3265)</f>
        <v>0.15648641547096151</v>
      </c>
      <c r="I3265" s="39">
        <f>+IF(F3265="","",(G3265-F3265))</f>
        <v>0.54400000000000048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9.2129999999999992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9.2129999999999992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9.1880000000000006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9.1880000000000006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9.1630000000000003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9.1630000000000003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9.1630000000000003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9.1389999999999993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9.1389999999999993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9.1140000000000008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9.1140000000000008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9.0890000000000004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9.0890000000000004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9.0640000000000001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9.0399999999999991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9.0399999999999991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9.0150000000000006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9.0150000000000006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8.99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8.99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8.99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8.9649999999999999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8.9649999999999999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8.9649999999999999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8.9649999999999999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8.9649999999999999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8.9649999999999999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8.9649999999999999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8.99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9.0150000000000006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9.0150000000000006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9.0399999999999991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9.0640000000000001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9.0640000000000001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9.1140000000000008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9.1630000000000003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9.2129999999999992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9.2379999999999995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9.2620000000000005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9.2870000000000008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9.3119999999999994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9.3360000000000003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9.3360000000000003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9.3610000000000007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9.3610000000000007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9.3859999999999992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9.3859999999999992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9.3859999999999992</v>
      </c>
      <c r="E3313" s="39">
        <f>+IF(D3313="","",AVERAGE(D3266:D3313))</f>
        <v>9.1292291666666685</v>
      </c>
      <c r="F3313" s="39">
        <f>+IF(D3313="","",MIN(D3266:D3313))</f>
        <v>8.9649999999999999</v>
      </c>
      <c r="G3313" s="39">
        <f>+IF(D3313="","",MAX(D3266:D3313))</f>
        <v>9.3859999999999992</v>
      </c>
      <c r="H3313" s="39">
        <f>STDEV(D3266:D3313)</f>
        <v>0.13607886317700513</v>
      </c>
      <c r="I3313" s="39">
        <f>+IF(F3313="","",(G3313-F3313))</f>
        <v>0.42099999999999937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9.3859999999999992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9.41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9.41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9.41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9.41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9.41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9.41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9.41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9.41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9.3859999999999992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9.3859999999999992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9.3859999999999992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9.3859999999999992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9.3859999999999992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9.3610000000000007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9.3610000000000007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9.3610000000000007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9.3610000000000007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9.3360000000000003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9.3360000000000003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9.3360000000000003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9.3360000000000003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9.3360000000000003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9.3119999999999994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9.3119999999999994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9.3360000000000003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9.3360000000000003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9.3360000000000003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9.3610000000000007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9.3610000000000007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9.3610000000000007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9.3859999999999992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9.41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9.4350000000000005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9.4600000000000009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9.4849999999999994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9.5090000000000003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9.5090000000000003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9.5340000000000007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9.5579999999999998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9.5830000000000002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9.5830000000000002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9.5830000000000002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9.5830000000000002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9.6080000000000005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9.6080000000000005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9.6080000000000005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9.6319999999999997</v>
      </c>
      <c r="E3361" s="39">
        <f>+IF(D3361="","",AVERAGE(D3314:D3361))</f>
        <v>9.4272708333333366</v>
      </c>
      <c r="F3361" s="39">
        <f>+IF(D3361="","",MIN(D3314:D3361))</f>
        <v>9.3119999999999994</v>
      </c>
      <c r="G3361" s="39">
        <f>+IF(D3361="","",MAX(D3314:D3361))</f>
        <v>9.6319999999999997</v>
      </c>
      <c r="H3361" s="39">
        <f>STDEV(D3314:D3361)</f>
        <v>9.4731589371353342E-2</v>
      </c>
      <c r="I3361" s="39">
        <f>+IF(F3361="","",(G3361-F3361))</f>
        <v>0.32000000000000028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9.657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9.6820000000000004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9.6820000000000004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9.6820000000000004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9.657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9.657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9.657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9.657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9.6319999999999997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9.6319999999999997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9.6080000000000005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9.6080000000000005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9.6319999999999997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9.657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9.6319999999999997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9.6080000000000005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9.6080000000000005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9.6080000000000005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9.6080000000000005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9.6080000000000005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9.6080000000000005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9.6080000000000005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9.6080000000000005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9.6080000000000005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9.6080000000000005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9.6080000000000005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9.6319999999999997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9.657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9.657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9.6820000000000004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9.7059999999999995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9.7309999999999999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9.7560000000000002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9.7799999999999994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9.8290000000000006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9.8789999999999996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9.8789999999999996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9.9030000000000005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9.9280000000000008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9.952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9.952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9.952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9.9770000000000003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9.9770000000000003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9.9770000000000003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9.9770000000000003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9.952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9.952</v>
      </c>
      <c r="E3409" s="39">
        <f>+IF(D3409="","",AVERAGE(D3362:D3409))</f>
        <v>9.7313958333333339</v>
      </c>
      <c r="F3409" s="39">
        <f>+IF(D3409="","",MIN(D3362:D3409))</f>
        <v>9.6080000000000005</v>
      </c>
      <c r="G3409" s="39">
        <f>+IF(D3409="","",MAX(D3362:D3409))</f>
        <v>9.9770000000000003</v>
      </c>
      <c r="H3409" s="39">
        <f>STDEV(D3362:D3409)</f>
        <v>0.13920836053141331</v>
      </c>
      <c r="I3409" s="39">
        <f>+IF(F3409="","",(G3409-F3409))</f>
        <v>0.36899999999999977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9.952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9.952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9.9280000000000008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9.9280000000000008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9.9030000000000005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9.9030000000000005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9.8789999999999996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9.8539999999999992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9.8290000000000006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9.8049999999999997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9.7799999999999994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9.7560000000000002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9.7309999999999999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9.6820000000000004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9.657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9.6080000000000005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9.5830000000000002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9.5579999999999998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9.5090000000000003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9.4600000000000009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9.4350000000000005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9.3859999999999992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9.3360000000000003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9.3119999999999994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9.2870000000000008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9.2870000000000008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9.2620000000000005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9.2620000000000005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9.2620000000000005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9.2620000000000005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9.2620000000000005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9.2620000000000005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9.2620000000000005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9.2870000000000008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9.3119999999999994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9.3360000000000003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9.3610000000000007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9.3610000000000007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9.3859999999999992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9.41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9.41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9.4350000000000005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9.4350000000000005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9.4350000000000005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9.4350000000000005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9.4350000000000005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9.41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9.41</v>
      </c>
      <c r="E3457" s="39">
        <f>+IF(D3457="","",AVERAGE(D3410:D3457))</f>
        <v>9.5206666666666706</v>
      </c>
      <c r="F3457" s="39">
        <f>+IF(D3457="","",MIN(D3410:D3457))</f>
        <v>9.2620000000000005</v>
      </c>
      <c r="G3457" s="39">
        <f>+IF(D3457="","",MAX(D3410:D3457))</f>
        <v>9.952</v>
      </c>
      <c r="H3457" s="39">
        <f>STDEV(D3410:D3457)</f>
        <v>0.23554656524170139</v>
      </c>
      <c r="I3457" s="39">
        <f>+IF(F3457="","",(G3457-F3457))</f>
        <v>0.6899999999999995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9.41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9.3859999999999992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9.3859999999999992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9.3610000000000007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9.3610000000000007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9.3360000000000003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9.3119999999999994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9.3119999999999994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9.2870000000000008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9.2870000000000008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9.2620000000000005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9.2620000000000005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9.2379999999999995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9.2379999999999995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9.2129999999999992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9.2129999999999992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9.2129999999999992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9.1880000000000006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9.1880000000000006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9.1630000000000003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9.1630000000000003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9.1630000000000003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9.1389999999999993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9.1389999999999993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9.1389999999999993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9.1389999999999993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9.1389999999999993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9.1630000000000003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9.1880000000000006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9.1880000000000006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9.2129999999999992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9.2379999999999995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9.2620000000000005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9.2870000000000008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9.3119999999999994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9.3360000000000003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9.3610000000000007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9.3859999999999992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9.41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9.41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9.4350000000000005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9.4350000000000005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9.4600000000000009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9.4600000000000009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9.4600000000000009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9.4600000000000009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9.4600000000000009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9.4350000000000005</v>
      </c>
      <c r="E3505" s="39">
        <f>+IF(D3505="","",AVERAGE(D3458:D3505))</f>
        <v>9.2915833333333335</v>
      </c>
      <c r="F3505" s="39">
        <f>+IF(D3505="","",MIN(D3458:D3505))</f>
        <v>9.1389999999999993</v>
      </c>
      <c r="G3505" s="39">
        <f>+IF(D3505="","",MAX(D3458:D3505))</f>
        <v>9.4600000000000009</v>
      </c>
      <c r="H3505" s="39">
        <f>STDEV(D3458:D3505)</f>
        <v>0.10851548243950292</v>
      </c>
      <c r="I3505" s="39">
        <f>+IF(F3505="","",(G3505-F3505))</f>
        <v>0.32100000000000151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9.4350000000000005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9.41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9.41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9.3859999999999992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9.3610000000000007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9.3610000000000007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9.3360000000000003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9.3119999999999994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9.2870000000000008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9.2620000000000005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9.2379999999999995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9.2379999999999995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9.2129999999999992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9.1880000000000006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9.1630000000000003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9.1389999999999993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9.1140000000000008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9.0890000000000004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9.0640000000000001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9.0640000000000001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9.0150000000000006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9.0150000000000006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8.99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8.9649999999999999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8.9410000000000007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8.9410000000000007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8.9410000000000007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8.9160000000000004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8.9410000000000007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8.9410000000000007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8.9649999999999999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9.0150000000000006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9.0399999999999991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9.0640000000000001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9.0890000000000004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9.0890000000000004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9.1140000000000008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9.1389999999999993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9.1389999999999993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9.1389999999999993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9.1389999999999993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9.1389999999999993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9.1389999999999993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9.1140000000000008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9.1140000000000008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9.0890000000000004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9.0640000000000001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9.0399999999999991</v>
      </c>
      <c r="E3553" s="39">
        <f>+IF(D3553="","",AVERAGE(D3506:D3553))</f>
        <v>9.1313958333333325</v>
      </c>
      <c r="F3553" s="39">
        <f>+IF(D3553="","",MIN(D3506:D3553))</f>
        <v>8.9160000000000004</v>
      </c>
      <c r="G3553" s="39">
        <f>+IF(D3553="","",MAX(D3506:D3553))</f>
        <v>9.4350000000000005</v>
      </c>
      <c r="H3553" s="39">
        <f>STDEV(D3506:D3553)</f>
        <v>0.14249729218529672</v>
      </c>
      <c r="I3553" s="39">
        <f>+IF(F3553="","",(G3553-F3553))</f>
        <v>0.51900000000000013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9.0150000000000006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8.99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8.9649999999999999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8.9649999999999999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8.9410000000000007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8.9160000000000004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8.891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8.8659999999999997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8.8659999999999997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8.8409999999999993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8.8170000000000002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8.7919999999999998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8.7669999999999995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8.7669999999999995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8.7420000000000009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8.7170000000000005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8.7170000000000005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8.6929999999999996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8.6679999999999993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8.6679999999999993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8.6430000000000007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8.6430000000000007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8.6430000000000007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8.6430000000000007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8.6180000000000003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8.6430000000000007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8.6430000000000007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8.6430000000000007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8.6679999999999993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8.6929999999999996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8.7170000000000005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8.7669999999999995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8.7919999999999998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8.8170000000000002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8.8659999999999997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8.9160000000000004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8.9410000000000007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8.99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9.0150000000000006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9.0399999999999991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9.0890000000000004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9.0890000000000004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9.1140000000000008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9.1140000000000008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9.1389999999999993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9.1389999999999993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9.1630000000000003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9.1630000000000003</v>
      </c>
      <c r="E3601" s="39">
        <f>+IF(D3601="","",AVERAGE(D3554:D3601))</f>
        <v>8.8532291666666669</v>
      </c>
      <c r="F3601" s="39">
        <f>+IF(D3601="","",MIN(D3554:D3601))</f>
        <v>8.6180000000000003</v>
      </c>
      <c r="G3601" s="39">
        <f>+IF(D3601="","",MAX(D3554:D3601))</f>
        <v>9.1630000000000003</v>
      </c>
      <c r="H3601" s="39">
        <f>STDEV(D3554:D3601)</f>
        <v>0.17239603584119575</v>
      </c>
      <c r="I3601" s="39">
        <f>+IF(F3601="","",(G3601-F3601))</f>
        <v>0.54499999999999993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9.1389999999999993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9.1389999999999993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9.1140000000000008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9.1140000000000008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9.0890000000000004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9.0640000000000001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9.0640000000000001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9.0399999999999991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9.0399999999999991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9.0150000000000006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9.0150000000000006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8.99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8.99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8.9649999999999999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8.9649999999999999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8.9410000000000007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8.9410000000000007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8.9160000000000004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8.9160000000000004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8.9160000000000004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8.9160000000000004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8.891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8.891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8.891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8.9160000000000004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8.9160000000000004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8.9410000000000007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8.9410000000000007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8.9649999999999999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9.0150000000000006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9.0640000000000001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9.1140000000000008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9.1630000000000003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9.2129999999999992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9.2870000000000008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9.3610000000000007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9.41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9.5090000000000003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9.5579999999999998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9.6080000000000005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9.6319999999999997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9.657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9.6820000000000004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9.7059999999999995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9.7059999999999995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9.7059999999999995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9.7059999999999995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9.7059999999999995</v>
      </c>
      <c r="E3649" s="39">
        <f>+IF(D3649="","",AVERAGE(D3602:D3649))</f>
        <v>9.1759166666666676</v>
      </c>
      <c r="F3649" s="39">
        <f>+IF(D3649="","",MIN(D3602:D3649))</f>
        <v>8.891</v>
      </c>
      <c r="G3649" s="39">
        <f>+IF(D3649="","",MAX(D3602:D3649))</f>
        <v>9.7059999999999995</v>
      </c>
      <c r="H3649" s="39">
        <f>STDEV(D3602:D3649)</f>
        <v>0.28781146557479598</v>
      </c>
      <c r="I3649" s="39">
        <f>+IF(F3649="","",(G3649-F3649))</f>
        <v>0.8149999999999995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9.6820000000000004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9.6820000000000004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9.657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9.657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9.6319999999999997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9.6080000000000005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9.5830000000000002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9.5579999999999998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9.5090000000000003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9.4849999999999994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9.4600000000000009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9.4350000000000005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9.3859999999999992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9.3610000000000007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9.3119999999999994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9.2870000000000008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9.2379999999999995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9.1880000000000006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9.1630000000000003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9.1140000000000008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9.0890000000000004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9.0640000000000001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9.0399999999999991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9.0150000000000006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8.99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8.99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8.99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8.99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9.0150000000000006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9.0399999999999991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9.0640000000000001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9.1389999999999993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9.1880000000000006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9.2620000000000005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9.3119999999999994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9.3859999999999992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9.4600000000000009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9.5090000000000003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9.5830000000000002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9.657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9.6820000000000004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9.7309999999999999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9.7560000000000002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9.7799999999999994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9.8049999999999997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9.8049999999999997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9.7799999999999994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9.7560000000000002</v>
      </c>
      <c r="E3697" s="39">
        <f>+IF(D3697="","",AVERAGE(D3650:D3697))</f>
        <v>9.3932291666666661</v>
      </c>
      <c r="F3697" s="39">
        <f>+IF(D3697="","",MIN(D3650:D3697))</f>
        <v>8.99</v>
      </c>
      <c r="G3697" s="39">
        <f>+IF(D3697="","",MAX(D3650:D3697))</f>
        <v>9.8049999999999997</v>
      </c>
      <c r="H3697" s="39">
        <f>STDEV(D3650:D3697)</f>
        <v>0.27540447929602019</v>
      </c>
      <c r="I3697" s="39">
        <f>+IF(F3697="","",(G3697-F3697))</f>
        <v>0.8149999999999995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9.7560000000000002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9.7309999999999999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9.7059999999999995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9.657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9.6319999999999997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9.6080000000000005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9.5579999999999998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9.5340000000000007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9.4849999999999994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9.4600000000000009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9.41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9.3859999999999992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9.3360000000000003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9.2870000000000008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9.2620000000000005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9.2129999999999992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9.1880000000000006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9.1389999999999993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9.1140000000000008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9.0640000000000001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9.0399999999999991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9.0150000000000006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8.99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8.9649999999999999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8.9410000000000007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8.9410000000000007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8.9410000000000007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8.9410000000000007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8.9649999999999999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8.99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9.0399999999999991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9.0890000000000004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9.1630000000000003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9.2379999999999995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9.3119999999999994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9.3859999999999992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9.4600000000000009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9.5090000000000003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9.5579999999999998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9.6080000000000005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9.6820000000000004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9.8049999999999997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9.8539999999999992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9.8789999999999996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9.8789999999999996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9.8789999999999996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9.8789999999999996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9.9030000000000005</v>
      </c>
      <c r="E3745" s="39">
        <f>+IF(D3745="","",AVERAGE(D3698:D3745))</f>
        <v>9.3828750000000021</v>
      </c>
      <c r="F3745" s="39">
        <f>+IF(D3745="","",MIN(D3698:D3745))</f>
        <v>8.9410000000000007</v>
      </c>
      <c r="G3745" s="39">
        <f>+IF(D3745="","",MAX(D3698:D3745))</f>
        <v>9.9030000000000005</v>
      </c>
      <c r="H3745" s="39">
        <f>STDEV(D3698:D3745)</f>
        <v>0.31849677676314175</v>
      </c>
      <c r="I3745" s="39">
        <f>+IF(F3745="","",(G3745-F3745))</f>
        <v>0.96199999999999974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9.8789999999999996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9.8539999999999992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9.8539999999999992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9.8290000000000006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9.8049999999999997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9.8049999999999997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9.7799999999999994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9.7560000000000002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9.7309999999999999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9.7059999999999995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9.6820000000000004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9.657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9.6080000000000005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9.5830000000000002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9.5579999999999998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9.5340000000000007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9.5090000000000003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9.4849999999999994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9.4350000000000005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9.41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9.3859999999999992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9.3610000000000007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9.3360000000000003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9.3360000000000003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9.3360000000000003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9.3360000000000003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9.3360000000000003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9.3610000000000007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9.3859999999999992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9.4350000000000005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9.4849999999999994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9.5340000000000007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9.6080000000000005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9.7059999999999995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9.8049999999999997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9.9030000000000005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9.9770000000000003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10.026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10.074999999999999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10.148999999999999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10.198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10.247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10.271000000000001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10.345000000000001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10.345000000000001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10.394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10.369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10.369</v>
      </c>
      <c r="E3793" s="39">
        <f>+IF(D3793="","",AVERAGE(D3746:D3793))</f>
        <v>9.7473958333333375</v>
      </c>
      <c r="F3793" s="39">
        <f>+IF(D3793="","",MIN(D3746:D3793))</f>
        <v>9.3360000000000003</v>
      </c>
      <c r="G3793" s="39">
        <f>+IF(D3793="","",MAX(D3746:D3793))</f>
        <v>10.394</v>
      </c>
      <c r="H3793" s="39">
        <f>STDEV(D3746:D3793)</f>
        <v>0.33362915707466967</v>
      </c>
      <c r="I3793" s="39">
        <f>+IF(F3793="","",(G3793-F3793))</f>
        <v>1.0579999999999998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10.369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10.345000000000001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10.32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10.295999999999999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10.271000000000001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10.247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10.222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10.173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10.148999999999999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10.124000000000001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10.1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10.051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10.000999999999999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9.9770000000000003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9.952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9.9030000000000005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9.8789999999999996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9.8539999999999992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9.8290000000000006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9.8049999999999997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9.7799999999999994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9.7560000000000002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9.7309999999999999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9.7059999999999995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9.7059999999999995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9.7059999999999995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9.7059999999999995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9.7059999999999995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9.7309999999999999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9.7560000000000002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9.7799999999999994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9.8290000000000006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9.8539999999999992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9.9030000000000005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9.9280000000000008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9.9770000000000003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10.000999999999999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10.026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10.051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10.074999999999999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10.1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10.1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10.124000000000001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10.124000000000001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10.124000000000001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10.124000000000001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10.124000000000001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10.124000000000001</v>
      </c>
      <c r="E3841" s="39">
        <f>+IF(D3841="","",AVERAGE(D3794:D3841))</f>
        <v>9.989979166666668</v>
      </c>
      <c r="F3841" s="39">
        <f>+IF(D3841="","",MIN(D3794:D3841))</f>
        <v>9.7059999999999995</v>
      </c>
      <c r="G3841" s="39">
        <f>+IF(D3841="","",MAX(D3794:D3841))</f>
        <v>10.369</v>
      </c>
      <c r="H3841" s="39">
        <f>STDEV(D3794:D3841)</f>
        <v>0.1956604189833438</v>
      </c>
      <c r="I3841" s="39">
        <f>+IF(F3841="","",(G3841-F3841))</f>
        <v>0.66300000000000026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10.124000000000001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10.1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10.1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10.1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10.074999999999999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10.074999999999999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10.051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10.026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10.026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10.000999999999999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9.9770000000000003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9.9770000000000003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9.952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9.9030000000000005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9.8789999999999996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9.8539999999999992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9.8290000000000006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9.8049999999999997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9.7799999999999994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9.7309999999999999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9.7059999999999995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9.6820000000000004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9.657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9.6319999999999997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9.6080000000000005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9.6080000000000005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9.5830000000000002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9.5830000000000002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9.6080000000000005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9.6080000000000005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9.6319999999999997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9.657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9.6820000000000004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9.6820000000000004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9.7059999999999995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9.7309999999999999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9.7560000000000002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9.7799999999999994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9.7799999999999994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9.7799999999999994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9.7799999999999994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9.7799999999999994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9.7799999999999994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9.7799999999999994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9.7560000000000002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9.7560000000000002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9.7309999999999999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9.7309999999999999</v>
      </c>
      <c r="E3889" s="39">
        <f>+IF(D3889="","",AVERAGE(D3842:D3889))</f>
        <v>9.8108333333333295</v>
      </c>
      <c r="F3889" s="39">
        <f>+IF(D3889="","",MIN(D3842:D3889))</f>
        <v>9.5830000000000002</v>
      </c>
      <c r="G3889" s="39">
        <f>+IF(D3889="","",MAX(D3842:D3889))</f>
        <v>10.124000000000001</v>
      </c>
      <c r="H3889" s="39">
        <f>STDEV(D3842:D3889)</f>
        <v>0.16366914386188444</v>
      </c>
      <c r="I3889" s="39">
        <f>+IF(F3889="","",(G3889-F3889))</f>
        <v>0.54100000000000037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9.7059999999999995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9.6820000000000004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9.657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9.657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9.6319999999999997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9.6080000000000005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9.5830000000000002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9.5579999999999998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9.5340000000000007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9.5090000000000003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9.4849999999999994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9.4600000000000009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9.4600000000000009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9.41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9.41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9.3859999999999992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9.3610000000000007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9.3360000000000003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9.3119999999999994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9.2870000000000008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9.2620000000000005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9.2620000000000005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9.2379999999999995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9.2379999999999995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9.2129999999999992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9.2129999999999992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9.2129999999999992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9.2129999999999992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9.2129999999999992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9.2129999999999992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9.2129999999999992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9.2379999999999995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9.2379999999999995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9.2620000000000005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9.2620000000000005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9.2620000000000005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9.2870000000000008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9.2870000000000008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9.3119999999999994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9.3119999999999994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9.3119999999999994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9.3119999999999994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9.3119999999999994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9.3119999999999994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9.3119999999999994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9.3119999999999994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9.3119999999999994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9.2870000000000008</v>
      </c>
      <c r="E3937" s="39">
        <f>+IF(D3937="","",AVERAGE(D3890:D3937))</f>
        <v>9.3636458333333348</v>
      </c>
      <c r="F3937" s="39">
        <f>+IF(D3937="","",MIN(D3890:D3937))</f>
        <v>9.2129999999999992</v>
      </c>
      <c r="G3937" s="39">
        <f>+IF(D3937="","",MAX(D3890:D3937))</f>
        <v>9.7059999999999995</v>
      </c>
      <c r="H3937" s="39">
        <f>STDEV(D3890:D3937)</f>
        <v>0.14739807002162325</v>
      </c>
      <c r="I3937" s="39">
        <f>+IF(F3937="","",(G3937-F3937))</f>
        <v>0.49300000000000033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9.2870000000000008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9.2620000000000005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9.2620000000000005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9.2379999999999995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9.2129999999999992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9.1880000000000006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9.1880000000000006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9.1630000000000003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9.1389999999999993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9.1140000000000008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9.0890000000000004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9.0640000000000001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9.0399999999999991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9.0150000000000006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8.99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8.9649999999999999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8.9649999999999999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8.9410000000000007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8.9160000000000004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8.891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8.891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8.8659999999999997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8.8659999999999997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8.8409999999999993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8.8409999999999993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8.8409999999999993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8.8659999999999997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8.891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8.9160000000000004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8.9649999999999999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8.99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9.0640000000000001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9.1140000000000008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9.1880000000000006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9.2620000000000005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9.3119999999999994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9.3859999999999992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9.4600000000000009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9.5090000000000003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9.5579999999999998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9.6080000000000005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9.6319999999999997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9.657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9.6820000000000004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9.7059999999999995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9.7059999999999995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9.7309999999999999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9.7309999999999999</v>
      </c>
      <c r="E3985" s="39">
        <f>+IF(D3985="","",AVERAGE(D3938:D3985))</f>
        <v>9.1877083333333349</v>
      </c>
      <c r="F3985" s="39">
        <f>+IF(D3985="","",MIN(D3938:D3985))</f>
        <v>8.8409999999999993</v>
      </c>
      <c r="G3985" s="39">
        <f>+IF(D3985="","",MAX(D3938:D3985))</f>
        <v>9.7309999999999999</v>
      </c>
      <c r="H3985" s="39">
        <f>STDEV(D3938:D3985)</f>
        <v>0.28589448718262905</v>
      </c>
      <c r="I3985" s="39">
        <f>+IF(F3985="","",(G3985-F3985))</f>
        <v>0.89000000000000057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9.7309999999999999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9.7309999999999999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9.7309999999999999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9.7059999999999995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9.7059999999999995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9.7059999999999995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9.6820000000000004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9.6820000000000004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9.657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9.657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9.6319999999999997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9.6319999999999997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9.6080000000000005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9.6080000000000005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9.5830000000000002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9.5830000000000002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9.5579999999999998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9.5579999999999998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9.5340000000000007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9.5090000000000003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9.5090000000000003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9.5090000000000003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9.4849999999999994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9.4849999999999994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9.4849999999999994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9.4849999999999994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9.4849999999999994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9.5090000000000003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9.5340000000000007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9.5579999999999998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9.6080000000000005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9.657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9.7059999999999995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9.7560000000000002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9.8290000000000006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9.8789999999999996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9.9280000000000008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9.9770000000000003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10.026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10.074999999999999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10.148999999999999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10.148999999999999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10.173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10.173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10.198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10.198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10.173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10.173</v>
      </c>
      <c r="E4033" s="39">
        <f>+IF(D4033="","",AVERAGE(D3986:D4033))</f>
        <v>9.7430208333333344</v>
      </c>
      <c r="F4033" s="39">
        <f>+IF(D4033="","",MIN(D3986:D4033))</f>
        <v>9.4849999999999994</v>
      </c>
      <c r="G4033" s="39">
        <f>+IF(D4033="","",MAX(D3986:D4033))</f>
        <v>10.198</v>
      </c>
      <c r="H4033" s="39">
        <f>STDEV(D3986:D4033)</f>
        <v>0.23953025745735887</v>
      </c>
      <c r="I4033" s="39">
        <f>+IF(F4033="","",(G4033-F4033))</f>
        <v>0.71300000000000097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10.148999999999999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10.124000000000001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10.1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10.074999999999999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10.051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10.000999999999999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9.9770000000000003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9.952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9.9030000000000005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9.8789999999999996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9.8539999999999992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9.8049999999999997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9.7799999999999994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9.7309999999999999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9.7059999999999995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9.657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9.6080000000000005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9.5830000000000002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9.5340000000000007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9.5090000000000003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9.4600000000000009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9.4350000000000005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9.41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9.41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9.3859999999999992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9.3859999999999992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9.3859999999999992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9.3859999999999992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9.41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9.4350000000000005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9.4849999999999994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9.5090000000000003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9.5579999999999998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9.6080000000000005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9.657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9.7059999999999995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9.7309999999999999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9.7560000000000002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9.8049999999999997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9.8290000000000006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9.8539999999999992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9.8539999999999992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9.8789999999999996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9.8539999999999992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9.8539999999999992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9.8539999999999992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9.8290000000000006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9.8049999999999997</v>
      </c>
      <c r="E4081" s="39">
        <f>+IF(D4081="","",AVERAGE(D4034:D4081))</f>
        <v>9.7189375000000009</v>
      </c>
      <c r="F4081" s="39">
        <f>+IF(D4081="","",MIN(D4034:D4081))</f>
        <v>9.3859999999999992</v>
      </c>
      <c r="G4081" s="39">
        <f>+IF(D4081="","",MAX(D4034:D4081))</f>
        <v>10.148999999999999</v>
      </c>
      <c r="H4081" s="39">
        <f>STDEV(D4034:D4081)</f>
        <v>0.22551373088827412</v>
      </c>
      <c r="I4081" s="39">
        <f>+IF(F4081="","",(G4081-F4081))</f>
        <v>0.7629999999999999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9.8049999999999997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9.7560000000000002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9.7309999999999999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9.7059999999999995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9.6820000000000004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9.6319999999999997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9.6080000000000005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9.5579999999999998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9.5340000000000007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9.4849999999999994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9.4600000000000009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9.41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9.3859999999999992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9.3360000000000003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9.3119999999999994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9.2620000000000005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9.2129999999999992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9.1880000000000006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9.1389999999999993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9.1140000000000008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9.0890000000000004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9.0640000000000001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9.0399999999999991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9.0150000000000006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8.99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8.99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8.99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9.0150000000000006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9.0150000000000006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9.0399999999999991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9.0640000000000001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9.0890000000000004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9.1389999999999993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9.1630000000000003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9.2129999999999992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9.2620000000000005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9.2870000000000008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9.3360000000000003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9.3859999999999992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9.41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9.4350000000000005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9.4600000000000009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9.4849999999999994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9.5090000000000003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9.5340000000000007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9.5579999999999998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9.5579999999999998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9.5579999999999998</v>
      </c>
      <c r="E4129" s="39">
        <f>+IF(D4129="","",AVERAGE(D4082:D4129))</f>
        <v>9.3335625000000029</v>
      </c>
      <c r="F4129" s="39">
        <f>+IF(D4129="","",MIN(D4082:D4129))</f>
        <v>8.99</v>
      </c>
      <c r="G4129" s="39">
        <f>+IF(D4129="","",MAX(D4082:D4129))</f>
        <v>9.8049999999999997</v>
      </c>
      <c r="H4129" s="39">
        <f>STDEV(D4082:D4129)</f>
        <v>0.24026172840945323</v>
      </c>
      <c r="I4129" s="39">
        <f>+IF(F4129="","",(G4129-F4129))</f>
        <v>0.8149999999999995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9.5830000000000002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9.5830000000000002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9.5830000000000002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9.5830000000000002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9.5830000000000002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9.5830000000000002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9.5830000000000002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9.5830000000000002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9.5830000000000002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9.5830000000000002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9.5830000000000002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9.5830000000000002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9.5830000000000002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9.5830000000000002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9.5579999999999998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9.5579999999999998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9.5579999999999998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9.5579999999999998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9.5579999999999998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9.5579999999999998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9.5340000000000007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9.5340000000000007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9.5340000000000007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9.5340000000000007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9.5579999999999998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9.5579999999999998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9.5579999999999998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9.5830000000000002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9.5830000000000002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9.6080000000000005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9.6080000000000005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9.6319999999999997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9.657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9.6820000000000004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9.7059999999999995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9.7309999999999999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9.7560000000000002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9.7799999999999994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9.8049999999999997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9.8539999999999992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9.8539999999999992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9.8789999999999996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9.8789999999999996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9.9030000000000005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9.8789999999999996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9.8789999999999996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9.8789999999999996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9.8789999999999996</v>
      </c>
      <c r="E4177" s="39">
        <f>+IF(D4177="","",AVERAGE(D4130:D4177))</f>
        <v>9.6528333333333354</v>
      </c>
      <c r="F4177" s="39">
        <f>+IF(D4177="","",MIN(D4130:D4177))</f>
        <v>9.5340000000000007</v>
      </c>
      <c r="G4177" s="39">
        <f>+IF(D4177="","",MAX(D4130:D4177))</f>
        <v>9.9030000000000005</v>
      </c>
      <c r="H4177" s="39">
        <f>STDEV(D4130:D4177)</f>
        <v>0.12463637892025968</v>
      </c>
      <c r="I4177" s="39">
        <f>+IF(F4177="","",(G4177-F4177))</f>
        <v>0.36899999999999977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9.8539999999999992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9.8539999999999992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9.8290000000000006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9.8049999999999997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9.8049999999999997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9.7799999999999994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9.7560000000000002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9.7309999999999999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9.7059999999999995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9.6820000000000004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9.657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9.6319999999999997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9.6080000000000005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9.5830000000000002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9.5579999999999998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9.5340000000000007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9.5090000000000003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9.4849999999999994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9.4600000000000009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9.4600000000000009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9.4350000000000005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9.41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9.3859999999999992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9.3859999999999992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9.3859999999999992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9.3859999999999992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9.3859999999999992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9.3859999999999992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9.41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9.4350000000000005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9.4600000000000009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9.5090000000000003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9.5340000000000007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9.5830000000000002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9.6319999999999997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9.6820000000000004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9.7309999999999999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9.7799999999999994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9.8049999999999997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9.8290000000000006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9.8539999999999992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9.8789999999999996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9.9030000000000005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9.9030000000000005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9.9030000000000005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9.9030000000000005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9.9030000000000005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9.8789999999999996</v>
      </c>
      <c r="E4225" s="39">
        <f>+IF(D4225="","",AVERAGE(D4178:D4225))</f>
        <v>9.6451250000000037</v>
      </c>
      <c r="F4225" s="39">
        <f>+IF(D4225="","",MIN(D4178:D4225))</f>
        <v>9.3859999999999992</v>
      </c>
      <c r="G4225" s="39">
        <f>+IF(D4225="","",MAX(D4178:D4225))</f>
        <v>9.9030000000000005</v>
      </c>
      <c r="H4225" s="39">
        <f>STDEV(D4178:D4225)</f>
        <v>0.18427900043141107</v>
      </c>
      <c r="I4225" s="39">
        <f>+IF(F4225="","",(G4225-F4225))</f>
        <v>0.51700000000000124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9.8539999999999992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9.8539999999999992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9.8290000000000006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9.7799999999999994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9.7560000000000002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9.7309999999999999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9.7059999999999995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9.657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9.6080000000000005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9.5830000000000002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9.5579999999999998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9.5090000000000003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9.4849999999999994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9.4600000000000009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9.41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9.3859999999999992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9.3610000000000007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9.3119999999999994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9.2870000000000008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9.2870000000000008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9.2620000000000005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9.2379999999999995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9.2129999999999992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9.2129999999999992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9.2129999999999992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9.1880000000000006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9.1880000000000006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9.2129999999999992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9.2129999999999992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9.2129999999999992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9.2379999999999995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9.2620000000000005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9.2870000000000008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9.3360000000000003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9.3610000000000007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9.3859999999999992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9.4350000000000005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9.4600000000000009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9.4849999999999994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9.5090000000000003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9.5340000000000007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9.5579999999999998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9.5830000000000002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9.6080000000000005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9.6080000000000005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9.6319999999999997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9.6319999999999997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9.6319999999999997</v>
      </c>
      <c r="E4273" s="39">
        <f>+IF(D4273="","",AVERAGE(D4226:D4273))</f>
        <v>9.4606875000000006</v>
      </c>
      <c r="F4273" s="39">
        <f>+IF(D4273="","",MIN(D4226:D4273))</f>
        <v>9.1880000000000006</v>
      </c>
      <c r="G4273" s="39">
        <f>+IF(D4273="","",MAX(D4226:D4273))</f>
        <v>9.8539999999999992</v>
      </c>
      <c r="H4273" s="39">
        <f>STDEV(D4226:D4273)</f>
        <v>0.19981876429362133</v>
      </c>
      <c r="I4273" s="39">
        <f>+IF(F4273="","",(G4273-F4273))</f>
        <v>0.66599999999999859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9.6319999999999997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9.6319999999999997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9.6319999999999997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9.6080000000000005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9.6080000000000005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9.5830000000000002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9.5830000000000002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9.5579999999999998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9.5340000000000007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9.5090000000000003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9.5090000000000003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9.4849999999999994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9.4600000000000009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9.4350000000000005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9.41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9.3859999999999992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9.3859999999999992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9.3610000000000007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9.3360000000000003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9.3119999999999994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9.2870000000000008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9.2620000000000005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9.2620000000000005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9.2620000000000005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9.2620000000000005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9.2620000000000005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9.2870000000000008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9.3119999999999994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9.3610000000000007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9.41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9.4600000000000009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9.5340000000000007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9.6080000000000005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9.6820000000000004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9.7560000000000002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9.8539999999999992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9.9280000000000008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10.000999999999999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10.074999999999999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10.148999999999999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10.222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10.271000000000001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10.32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10.345000000000001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10.369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10.394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10.394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10.394</v>
      </c>
      <c r="E4321" s="39">
        <f>+IF(D4321="","",AVERAGE(D4274:D4321))</f>
        <v>9.6600416666666664</v>
      </c>
      <c r="F4321" s="39">
        <f>+IF(D4321="","",MIN(D4274:D4321))</f>
        <v>9.2620000000000005</v>
      </c>
      <c r="G4321" s="39">
        <f>+IF(D4321="","",MAX(D4274:D4321))</f>
        <v>10.394</v>
      </c>
      <c r="H4321" s="39">
        <f>STDEV(D4274:D4321)</f>
        <v>0.37195492510794459</v>
      </c>
      <c r="I4321" s="39">
        <f>+IF(F4321="","",(G4321-F4321))</f>
        <v>1.1319999999999997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10.394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10.369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10.369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10.345000000000001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10.32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10.295999999999999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10.247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10.222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10.198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10.173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10.124000000000001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10.1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10.074999999999999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10.026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10.000999999999999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9.9770000000000003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9.9280000000000008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9.9030000000000005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9.8789999999999996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9.8539999999999992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9.8049999999999997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9.8049999999999997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9.7799999999999994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9.7560000000000002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9.7560000000000002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9.7560000000000002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9.7560000000000002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9.7799999999999994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9.8049999999999997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9.8789999999999996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9.9280000000000008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10.000999999999999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10.051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10.148999999999999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10.198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10.295999999999999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10.369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10.443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10.516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10.59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10.638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10.686999999999999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10.712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10.736000000000001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10.760999999999999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10.760999999999999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10.785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10.760999999999999</v>
      </c>
      <c r="E4369" s="39">
        <f>+IF(D4369="","",AVERAGE(D4322:D4369))</f>
        <v>10.188749999999997</v>
      </c>
      <c r="F4369" s="39">
        <f>+IF(D4369="","",MIN(D4322:D4369))</f>
        <v>9.7560000000000002</v>
      </c>
      <c r="G4369" s="39">
        <f>+IF(D4369="","",MAX(D4322:D4369))</f>
        <v>10.785</v>
      </c>
      <c r="H4369" s="39">
        <f>STDEV(D4322:D4369)</f>
        <v>0.33060811152216951</v>
      </c>
      <c r="I4369" s="39">
        <f>+IF(F4369="","",(G4369-F4369))</f>
        <v>1.0289999999999999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10.760999999999999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10.736000000000001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10.736000000000001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10.712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10.686999999999999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10.638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10.614000000000001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10.59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10.565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10.516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10.492000000000001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10.467000000000001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10.417999999999999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10.394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10.345000000000001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10.32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10.295999999999999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10.247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10.222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10.198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10.173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10.124000000000001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10.1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10.1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10.1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10.1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10.1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10.124000000000001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10.173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10.198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10.271000000000001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10.32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10.394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10.467000000000001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10.541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10.638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10.712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10.81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10.882999999999999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10.956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11.005000000000001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11.053000000000001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11.077999999999999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11.102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11.127000000000001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11.151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11.175000000000001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11.151</v>
      </c>
      <c r="E4417" s="39">
        <f>+IF(D4417="","",AVERAGE(D4370:D4417))</f>
        <v>10.543333333333333</v>
      </c>
      <c r="F4417" s="39">
        <f>+IF(D4417="","",MIN(D4370:D4417))</f>
        <v>10.1</v>
      </c>
      <c r="G4417" s="39">
        <f>+IF(D4417="","",MAX(D4370:D4417))</f>
        <v>11.175000000000001</v>
      </c>
      <c r="H4417" s="39">
        <f>STDEV(D4370:D4417)</f>
        <v>0.34266218916963226</v>
      </c>
      <c r="I4417" s="39">
        <f>+IF(F4417="","",(G4417-F4417))</f>
        <v>1.0750000000000011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11.151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11.127000000000001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11.127000000000001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11.077999999999999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11.077999999999999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11.029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11.005000000000001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10.98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10.932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10.907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10.858000000000001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10.834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10.785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10.736000000000001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10.712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10.663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10.638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10.59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10.565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10.541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10.492000000000001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10.467000000000001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10.443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10.443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10.417999999999999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10.443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10.443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10.467000000000001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10.516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10.565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10.638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10.712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10.81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10.907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11.005000000000001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11.077999999999999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11.127000000000001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11.224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11.321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11.394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11.419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11.467000000000001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11.492000000000001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11.516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11.516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11.516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11.516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11.492000000000001</v>
      </c>
      <c r="E4465" s="39">
        <f>+IF(D4465="","",AVERAGE(D4418:D4465))</f>
        <v>10.920479166666665</v>
      </c>
      <c r="F4465" s="39">
        <f>+IF(D4465="","",MIN(D4418:D4465))</f>
        <v>10.417999999999999</v>
      </c>
      <c r="G4465" s="39">
        <f>+IF(D4465="","",MAX(D4418:D4465))</f>
        <v>11.516</v>
      </c>
      <c r="H4465" s="39">
        <f>STDEV(D4418:D4465)</f>
        <v>0.36317488838951639</v>
      </c>
      <c r="I4465" s="39">
        <f>+IF(F4465="","",(G4465-F4465))</f>
        <v>1.0980000000000008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11.492000000000001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11.443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11.443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11.419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11.37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11.346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11.297000000000001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11.273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11.247999999999999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11.2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11.175000000000001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11.127000000000001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11.102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11.077999999999999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11.029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11.005000000000001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10.98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10.932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10.907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10.858000000000001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10.834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10.81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10.785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10.760999999999999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10.760999999999999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10.760999999999999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10.785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10.81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10.858000000000001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10.932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11.005000000000001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11.077999999999999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11.151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11.224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11.297000000000001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11.37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11.443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11.516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11.565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11.613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11.637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11.662000000000001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11.686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11.686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11.686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11.662000000000001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11.662000000000001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11.637</v>
      </c>
      <c r="E4513" s="39">
        <f>+IF(D4513="","",AVERAGE(D4466:D4513))</f>
        <v>11.216687500000001</v>
      </c>
      <c r="F4513" s="39">
        <f>+IF(D4513="","",MIN(D4466:D4513))</f>
        <v>10.760999999999999</v>
      </c>
      <c r="G4513" s="39">
        <f>+IF(D4513="","",MAX(D4466:D4513))</f>
        <v>11.686</v>
      </c>
      <c r="H4513" s="39">
        <f>STDEV(D4466:D4513)</f>
        <v>0.31159399089131118</v>
      </c>
      <c r="I4513" s="39">
        <f>+IF(F4513="","",(G4513-F4513))</f>
        <v>0.92500000000000071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11.613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11.589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11.565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11.516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11.492000000000001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11.443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11.419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11.37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11.346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11.297000000000001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11.273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11.224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11.2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11.175000000000001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11.127000000000001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11.102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11.053000000000001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11.029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11.005000000000001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10.98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10.932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10.907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10.882999999999999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10.858000000000001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10.834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10.834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10.81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10.81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10.785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10.81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10.834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10.858000000000001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10.882999999999999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10.932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10.956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11.005000000000001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11.053000000000001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11.102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11.127000000000001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11.175000000000001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11.175000000000001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11.2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11.2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11.2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11.175000000000001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11.175000000000001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11.151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11.127000000000001</v>
      </c>
      <c r="E4561" s="39">
        <f>+IF(D4561="","",AVERAGE(D4514:D4561))</f>
        <v>11.116854166666664</v>
      </c>
      <c r="F4561" s="39">
        <f>+IF(D4561="","",MIN(D4514:D4561))</f>
        <v>10.785</v>
      </c>
      <c r="G4561" s="39">
        <f>+IF(D4561="","",MAX(D4514:D4561))</f>
        <v>11.613</v>
      </c>
      <c r="H4561" s="39">
        <f>STDEV(D4514:D4561)</f>
        <v>0.22937945794458223</v>
      </c>
      <c r="I4561" s="39">
        <f>+IF(F4561="","",(G4561-F4561))</f>
        <v>0.8279999999999994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11.102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11.077999999999999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11.053000000000001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11.005000000000001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10.956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10.932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10.882999999999999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10.834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10.785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10.736000000000001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10.712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10.663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10.614000000000001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10.565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10.541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10.492000000000001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10.443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10.417999999999999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10.369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10.345000000000001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10.295999999999999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10.271000000000001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10.247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10.222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10.222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10.222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10.222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10.222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10.247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10.295999999999999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10.345000000000001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10.417999999999999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10.492000000000001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10.541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10.614000000000001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10.686999999999999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10.760999999999999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10.834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10.882999999999999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10.932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10.956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11.005000000000001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11.029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11.029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11.053000000000001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11.053000000000001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11.029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11.029</v>
      </c>
      <c r="E4609" s="39">
        <f>+IF(D4609="","",AVERAGE(D4562:D4609))</f>
        <v>10.6600625</v>
      </c>
      <c r="F4609" s="39">
        <f>+IF(D4609="","",MIN(D4562:D4609))</f>
        <v>10.222</v>
      </c>
      <c r="G4609" s="39">
        <f>+IF(D4609="","",MAX(D4562:D4609))</f>
        <v>11.102</v>
      </c>
      <c r="H4609" s="39">
        <f>STDEV(D4562:D4609)</f>
        <v>0.3058447948941258</v>
      </c>
      <c r="I4609" s="39">
        <f>+IF(F4609="","",(G4609-F4609))</f>
        <v>0.88000000000000078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11.029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11.005000000000001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10.98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10.956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10.932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10.882999999999999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10.858000000000001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10.834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10.785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10.760999999999999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10.712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10.686999999999999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10.638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10.614000000000001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10.565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10.541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10.516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10.467000000000001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10.443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10.417999999999999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10.394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10.369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10.345000000000001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10.345000000000001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10.345000000000001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10.345000000000001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10.345000000000001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10.394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10.443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10.516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10.614000000000001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10.686999999999999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10.785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10.858000000000001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10.956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11.029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11.102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11.175000000000001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11.273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11.346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11.394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11.443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11.492000000000001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11.516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11.54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11.54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11.54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11.54</v>
      </c>
      <c r="E4657" s="39">
        <f>+IF(D4657="","",AVERAGE(D4610:D4657))</f>
        <v>10.839479166666672</v>
      </c>
      <c r="F4657" s="39">
        <f>+IF(D4657="","",MIN(D4610:D4657))</f>
        <v>10.345000000000001</v>
      </c>
      <c r="G4657" s="39">
        <f>+IF(D4657="","",MAX(D4610:D4657))</f>
        <v>11.54</v>
      </c>
      <c r="H4657" s="39">
        <f>STDEV(D4610:D4657)</f>
        <v>0.39582442860457934</v>
      </c>
      <c r="I4657" s="39">
        <f>+IF(F4657="","",(G4657-F4657))</f>
        <v>1.1949999999999985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11.516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11.516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11.492000000000001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11.467000000000001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11.443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11.394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11.37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11.346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11.297000000000001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11.273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11.224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11.2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11.151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11.127000000000001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11.077999999999999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11.053000000000001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11.005000000000001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10.956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10.932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10.882999999999999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10.858000000000001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10.834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10.81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10.785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10.785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10.785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10.785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10.81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10.858000000000001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10.907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10.98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11.053000000000001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11.127000000000001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11.247999999999999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11.346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11.467000000000001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11.565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11.613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11.662000000000001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11.71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11.782999999999999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11.832000000000001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11.832000000000001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11.832000000000001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11.832000000000001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11.832000000000001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11.832000000000001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11.832000000000001</v>
      </c>
      <c r="E4705" s="39">
        <f>+IF(D4705="","",AVERAGE(D4658:D4705))</f>
        <v>11.277458333333335</v>
      </c>
      <c r="F4705" s="39">
        <f>+IF(D4705="","",MIN(D4658:D4705))</f>
        <v>10.785</v>
      </c>
      <c r="G4705" s="39">
        <f>+IF(D4705="","",MAX(D4658:D4705))</f>
        <v>11.832000000000001</v>
      </c>
      <c r="H4705" s="39">
        <f>STDEV(D4658:D4705)</f>
        <v>0.3595168719346476</v>
      </c>
      <c r="I4705" s="39">
        <f>+IF(F4705="","",(G4705-F4705))</f>
        <v>1.0470000000000006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11.807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11.782999999999999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11.759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11.734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11.71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11.662000000000001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11.637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11.613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11.565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11.516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11.492000000000001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11.443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11.419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11.37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11.346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11.297000000000001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11.247999999999999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11.224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11.175000000000001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11.151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11.127000000000001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11.102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11.077999999999999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11.053000000000001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11.053000000000001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11.053000000000001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11.077999999999999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11.102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11.151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11.2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11.273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11.346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11.394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11.492000000000001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11.565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11.637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11.71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11.782999999999999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11.856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11.904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11.952999999999999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12.000999999999999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12.025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12.05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12.074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12.074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12.074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12.05</v>
      </c>
      <c r="E4753" s="39">
        <f>+IF(D4753="","",AVERAGE(D4706:D4753))</f>
        <v>11.525187499999996</v>
      </c>
      <c r="F4753" s="39">
        <f>+IF(D4753="","",MIN(D4706:D4753))</f>
        <v>11.053000000000001</v>
      </c>
      <c r="G4753" s="39">
        <f>+IF(D4753="","",MAX(D4706:D4753))</f>
        <v>12.074</v>
      </c>
      <c r="H4753" s="39">
        <f>STDEV(D4706:D4753)</f>
        <v>0.33590675354102079</v>
      </c>
      <c r="I4753" s="39">
        <f>+IF(F4753="","",(G4753-F4753))</f>
        <v>1.020999999999999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12.025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12.000999999999999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11.977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11.952999999999999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11.904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11.88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11.856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11.807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11.759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11.734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11.686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11.637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11.613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11.565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11.516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11.467000000000001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11.419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11.37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11.321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11.297000000000001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11.247999999999999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11.224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11.2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11.175000000000001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11.175000000000001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11.175000000000001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11.175000000000001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11.2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11.247999999999999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11.297000000000001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11.37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11.419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11.516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11.589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11.662000000000001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11.759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11.832000000000001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11.904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11.977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12.000999999999999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12.05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12.098000000000001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12.122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12.147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12.147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12.147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12.147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12.147</v>
      </c>
      <c r="E4801" s="39">
        <f>+IF(D4801="","",AVERAGE(D4754:D4801))</f>
        <v>11.665375000000004</v>
      </c>
      <c r="F4801" s="39">
        <f>+IF(D4801="","",MIN(D4754:D4801))</f>
        <v>11.175000000000001</v>
      </c>
      <c r="G4801" s="39">
        <f>+IF(D4801="","",MAX(D4754:D4801))</f>
        <v>12.147</v>
      </c>
      <c r="H4801" s="39">
        <f>STDEV(D4754:D4801)</f>
        <v>0.33673429294111584</v>
      </c>
      <c r="I4801" s="39">
        <f>+IF(F4801="","",(G4801-F4801))</f>
        <v>0.97199999999999953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12.122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12.122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12.074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12.05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12.025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11.977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11.952999999999999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11.904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11.88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11.856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11.807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11.782999999999999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11.734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11.71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11.662000000000001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11.637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11.589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11.565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11.516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11.492000000000001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11.467000000000001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11.419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11.419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11.394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11.394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11.394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11.419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11.443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11.492000000000001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11.565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11.613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11.686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11.759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11.832000000000001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11.904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11.977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12.05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12.122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12.170999999999999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12.243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12.268000000000001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12.316000000000001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12.34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12.34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12.34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12.34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12.316000000000001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12.292</v>
      </c>
      <c r="E4849" s="39">
        <f>+IF(D4849="","",AVERAGE(D4802:D4849))</f>
        <v>11.849437500000001</v>
      </c>
      <c r="F4849" s="39">
        <f>+IF(D4849="","",MIN(D4802:D4849))</f>
        <v>11.394</v>
      </c>
      <c r="G4849" s="39">
        <f>+IF(D4849="","",MAX(D4802:D4849))</f>
        <v>12.34</v>
      </c>
      <c r="H4849" s="39">
        <f>STDEV(D4802:D4849)</f>
        <v>0.31818380251177314</v>
      </c>
      <c r="I4849" s="39">
        <f>+IF(F4849="","",(G4849-F4849))</f>
        <v>0.94599999999999973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12.268000000000001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12.218999999999999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12.195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12.147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12.098000000000001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12.074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12.025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11.977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11.929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11.88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11.832000000000001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11.782999999999999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11.734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11.686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11.637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11.589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11.54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11.492000000000001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11.443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11.419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11.37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11.346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11.321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11.297000000000001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11.273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11.273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11.297000000000001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11.321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11.346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11.394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11.443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11.516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11.589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11.662000000000001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11.734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11.832000000000001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11.904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11.977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12.05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12.098000000000001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12.147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12.170999999999999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12.195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12.195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12.218999999999999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12.218999999999999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12.195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12.195</v>
      </c>
      <c r="E4897" s="39">
        <f>+IF(D4897="","",AVERAGE(D4850:D4897))</f>
        <v>11.782208333333339</v>
      </c>
      <c r="F4897" s="39">
        <f>+IF(D4897="","",MIN(D4850:D4897))</f>
        <v>11.273</v>
      </c>
      <c r="G4897" s="39">
        <f>+IF(D4897="","",MAX(D4850:D4897))</f>
        <v>12.268000000000001</v>
      </c>
      <c r="H4897" s="39">
        <f>STDEV(D4850:D4897)</f>
        <v>0.34007589630584961</v>
      </c>
      <c r="I4897" s="39">
        <f>+IF(F4897="","",(G4897-F4897))</f>
        <v>0.99500000000000099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12.170999999999999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12.147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12.122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12.098000000000001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12.074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12.05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12.025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11.977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11.952999999999999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11.929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11.904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11.856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11.832000000000001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11.807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11.782999999999999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11.759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11.734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11.734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11.71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11.686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11.662000000000001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11.662000000000001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11.637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11.637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11.637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11.637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11.637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11.637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11.613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11.613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11.613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11.637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11.637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11.637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11.637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11.662000000000001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11.662000000000001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11.662000000000001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11.662000000000001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11.662000000000001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11.662000000000001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11.662000000000001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11.637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11.637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11.613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11.613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11.589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11.565</v>
      </c>
      <c r="E4945" s="39">
        <f>+IF(D4945="","",AVERAGE(D4898:D4945))</f>
        <v>11.753583333333337</v>
      </c>
      <c r="F4945" s="39">
        <f>+IF(D4945="","",MIN(D4898:D4945))</f>
        <v>11.565</v>
      </c>
      <c r="G4945" s="39">
        <f>+IF(D4945="","",MAX(D4898:D4945))</f>
        <v>12.170999999999999</v>
      </c>
      <c r="H4945" s="39">
        <f>STDEV(D4898:D4945)</f>
        <v>0.17371532512820273</v>
      </c>
      <c r="I4945" s="39">
        <f>+IF(F4945="","",(G4945-F4945))</f>
        <v>0.60599999999999987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11.565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11.54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11.516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11.492000000000001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11.467000000000001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11.443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11.419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11.419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11.37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11.346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11.321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11.297000000000001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11.273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11.247999999999999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11.224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11.175000000000001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11.151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11.127000000000001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11.102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11.077999999999999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11.053000000000001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11.029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11.005000000000001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11.005000000000001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10.98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10.98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11.005000000000001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11.005000000000001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11.029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11.053000000000001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11.077999999999999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11.127000000000001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11.151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11.175000000000001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11.2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11.224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11.247999999999999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11.273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11.297000000000001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11.297000000000001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11.321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11.321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11.297000000000001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11.297000000000001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11.297000000000001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11.273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11.247999999999999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11.224</v>
      </c>
      <c r="E4993" s="39">
        <f>+IF(D4993="","",AVERAGE(D4946:D4993))</f>
        <v>11.230520833333339</v>
      </c>
      <c r="F4993" s="39">
        <f>+IF(D4993="","",MIN(D4946:D4993))</f>
        <v>10.98</v>
      </c>
      <c r="G4993" s="39">
        <f>+IF(D4993="","",MAX(D4946:D4993))</f>
        <v>11.565</v>
      </c>
      <c r="H4993" s="39">
        <f>STDEV(D4946:D4993)</f>
        <v>0.15961349454806104</v>
      </c>
      <c r="I4993" s="39">
        <f>+IF(F4993="","",(G4993-F4993))</f>
        <v>0.58499999999999908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11.224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11.175000000000001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11.175000000000001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11.127000000000001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11.102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11.077999999999999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11.053000000000001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11.029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10.98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10.956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10.932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10.907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10.858000000000001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10.834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10.81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10.785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10.736000000000001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10.712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10.686999999999999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10.638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10.614000000000001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10.59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10.565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10.565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10.541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10.541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10.541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10.541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10.541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10.541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10.541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10.565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10.565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10.565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10.565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10.59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10.59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10.59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10.59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10.59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10.59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10.59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10.59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10.59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10.59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10.565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10.565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10.541</v>
      </c>
      <c r="E5041" s="39">
        <f>+IF(D5041="","",AVERAGE(D4994:D5041))</f>
        <v>10.723958333333329</v>
      </c>
      <c r="F5041" s="39">
        <f>+IF(D5041="","",MIN(D4994:D5041))</f>
        <v>10.541</v>
      </c>
      <c r="G5041" s="39">
        <f>+IF(D5041="","",MAX(D4994:D5041))</f>
        <v>11.224</v>
      </c>
      <c r="H5041" s="39">
        <f>STDEV(D4994:D5041)</f>
        <v>0.21707886186707265</v>
      </c>
      <c r="I5041" s="39">
        <f>+IF(F5041="","",(G5041-F5041))</f>
        <v>0.68299999999999983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10.541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10.516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10.492000000000001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10.492000000000001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10.467000000000001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10.443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10.443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10.417999999999999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10.394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10.369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10.345000000000001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10.345000000000001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10.32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10.295999999999999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10.271000000000001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10.247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10.222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10.198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10.198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10.173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10.148999999999999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10.148999999999999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10.124000000000001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10.124000000000001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10.124000000000001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10.1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10.124000000000001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10.124000000000001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10.148999999999999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10.148999999999999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10.198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10.222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10.271000000000001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10.32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10.394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10.443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10.492000000000001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10.565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10.614000000000001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10.663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10.712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10.736000000000001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10.785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10.785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10.81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10.81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10.834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10.81</v>
      </c>
      <c r="E5089" s="39">
        <f>+IF(D5089="","",AVERAGE(D5042:D5089))</f>
        <v>10.395208333333334</v>
      </c>
      <c r="F5089" s="39">
        <f>+IF(D5089="","",MIN(D5042:D5089))</f>
        <v>10.1</v>
      </c>
      <c r="G5089" s="39">
        <f>+IF(D5089="","",MAX(D5042:D5089))</f>
        <v>10.834</v>
      </c>
      <c r="H5089" s="39">
        <f>STDEV(D5042:D5089)</f>
        <v>0.22864568504736796</v>
      </c>
      <c r="I5089" s="39">
        <f>+IF(F5089="","",(G5089-F5089))</f>
        <v>0.73399999999999999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10.81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10.785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10.785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10.760999999999999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10.736000000000001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10.712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10.663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10.638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10.614000000000001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10.59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10.541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10.516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10.467000000000001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10.443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10.394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10.369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10.345000000000001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10.295999999999999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10.271000000000001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10.247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10.198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10.198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10.173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10.148999999999999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10.148999999999999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10.173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10.173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10.198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10.247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10.295999999999999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10.345000000000001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10.417999999999999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10.492000000000001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10.565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10.638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10.736000000000001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10.81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10.882999999999999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10.98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11.029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11.077999999999999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11.127000000000001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11.175000000000001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11.2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11.224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11.224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11.224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11.224</v>
      </c>
      <c r="E5137" s="39">
        <f>+IF(D5137="","",AVERAGE(D5090:D5137))</f>
        <v>10.610604166666667</v>
      </c>
      <c r="F5137" s="39">
        <f>+IF(D5137="","",MIN(D5090:D5137))</f>
        <v>10.148999999999999</v>
      </c>
      <c r="G5137" s="39">
        <f>+IF(D5137="","",MAX(D5090:D5137))</f>
        <v>11.224</v>
      </c>
      <c r="H5137" s="39">
        <f>STDEV(D5090:D5137)</f>
        <v>0.34832002523867261</v>
      </c>
      <c r="I5137" s="39">
        <f>+IF(F5137="","",(G5137-F5137))</f>
        <v>1.0750000000000011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11.224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11.2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11.175000000000001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11.175000000000001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11.151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11.102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11.077999999999999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11.053000000000001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11.029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10.98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10.956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10.907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10.882999999999999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10.834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10.81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10.785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10.736000000000001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10.712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10.686999999999999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10.638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10.614000000000001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10.59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10.59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10.565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10.565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10.565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10.59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10.614000000000001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10.663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10.712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10.760999999999999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10.834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10.907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11.005000000000001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11.077999999999999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11.175000000000001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11.247999999999999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11.346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11.419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11.492000000000001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11.54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11.589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11.613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11.662000000000001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11.662000000000001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11.686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11.686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11.686</v>
      </c>
      <c r="E5185" s="39">
        <f>+IF(D5185="","",AVERAGE(D5138:D5185))</f>
        <v>11.03275</v>
      </c>
      <c r="F5185" s="39">
        <f>+IF(D5185="","",MIN(D5138:D5185))</f>
        <v>10.565</v>
      </c>
      <c r="G5185" s="39">
        <f>+IF(D5185="","",MAX(D5138:D5185))</f>
        <v>11.686</v>
      </c>
      <c r="H5185" s="39">
        <f>STDEV(D5138:D5185)</f>
        <v>0.36486782800747691</v>
      </c>
      <c r="I5185" s="39">
        <f>+IF(F5185="","",(G5185-F5185))</f>
        <v>1.1210000000000004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11.686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11.662000000000001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11.637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11.613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11.589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11.565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11.516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11.492000000000001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11.443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11.394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11.346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11.321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11.273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11.224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11.175000000000001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11.151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11.102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11.053000000000001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11.029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10.98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10.956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10.932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10.907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10.907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10.882999999999999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10.907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10.932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10.956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11.005000000000001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11.053000000000001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11.102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11.175000000000001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11.247999999999999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11.346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11.419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11.516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11.613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11.71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11.759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11.832000000000001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11.904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11.929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11.952999999999999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12.000999999999999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12.000999999999999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12.025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12.025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12.025</v>
      </c>
      <c r="E5233" s="39">
        <f>+IF(D5233="","",AVERAGE(D5186:D5233))</f>
        <v>11.401499999999997</v>
      </c>
      <c r="F5233" s="39">
        <f>+IF(D5233="","",MIN(D5186:D5233))</f>
        <v>10.882999999999999</v>
      </c>
      <c r="G5233" s="39">
        <f>+IF(D5233="","",MAX(D5186:D5233))</f>
        <v>12.025</v>
      </c>
      <c r="H5233" s="39">
        <f>STDEV(D5186:D5233)</f>
        <v>0.37205970694488655</v>
      </c>
      <c r="I5233" s="39">
        <f>+IF(F5233="","",(G5233-F5233))</f>
        <v>1.1420000000000012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12.000999999999999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12.000999999999999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11.977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11.952999999999999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11.904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11.88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11.856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11.807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11.759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11.734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11.686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11.637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11.589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11.565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11.516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11.467000000000001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11.419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11.37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11.346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11.297000000000001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11.273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11.247999999999999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11.224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11.2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11.2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11.224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11.224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11.273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11.297000000000001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11.37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11.419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11.492000000000001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11.589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11.662000000000001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11.759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11.856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11.929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12.000999999999999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12.074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12.147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12.195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12.243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12.292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12.316000000000001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12.316000000000001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12.34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12.34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12.316000000000001</v>
      </c>
      <c r="E5281" s="39">
        <f>+IF(D5281="","",AVERAGE(D5234:D5281))</f>
        <v>11.720479166666669</v>
      </c>
      <c r="F5281" s="39">
        <f>+IF(D5281="","",MIN(D5234:D5281))</f>
        <v>11.2</v>
      </c>
      <c r="G5281" s="39">
        <f>+IF(D5281="","",MAX(D5234:D5281))</f>
        <v>12.34</v>
      </c>
      <c r="H5281" s="39">
        <f>STDEV(D5234:D5281)</f>
        <v>0.37271653649659048</v>
      </c>
      <c r="I5281" s="39">
        <f>+IF(F5281="","",(G5281-F5281))</f>
        <v>1.1400000000000006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12.316000000000001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12.292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12.268000000000001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12.243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12.195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12.170999999999999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12.122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12.074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12.05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12.000999999999999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11.952999999999999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11.904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11.856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11.832000000000001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11.782999999999999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11.734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11.686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11.637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11.613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11.565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11.54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11.516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11.492000000000001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11.492000000000001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11.467000000000001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11.492000000000001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11.492000000000001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11.54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11.589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11.613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11.686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11.759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11.807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11.88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11.952999999999999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12.025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12.098000000000001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12.170999999999999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12.218999999999999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12.268000000000001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12.316000000000001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12.34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12.364000000000001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12.364000000000001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12.388999999999999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12.388999999999999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12.364000000000001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12.364000000000001</v>
      </c>
      <c r="E5329" s="39">
        <f>+IF(D5329="","",AVERAGE(D5282:D5329))</f>
        <v>11.943416666666666</v>
      </c>
      <c r="F5329" s="39">
        <f>+IF(D5329="","",MIN(D5282:D5329))</f>
        <v>11.467000000000001</v>
      </c>
      <c r="G5329" s="39">
        <f>+IF(D5329="","",MAX(D5282:D5329))</f>
        <v>12.388999999999999</v>
      </c>
      <c r="H5329" s="39">
        <f>STDEV(D5282:D5329)</f>
        <v>0.31657716166960009</v>
      </c>
      <c r="I5329" s="39">
        <f>+IF(F5329="","",(G5329-F5329))</f>
        <v>0.92199999999999882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12.34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12.316000000000001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12.292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12.268000000000001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12.243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12.195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12.170999999999999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12.122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12.098000000000001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12.05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12.025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12.000999999999999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11.952999999999999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11.929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11.88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11.856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11.807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11.782999999999999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11.759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11.71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11.686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11.662000000000001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11.662000000000001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11.637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11.637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11.637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11.662000000000001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11.686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11.734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11.759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11.807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11.856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11.904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11.977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12.025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12.074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12.122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12.170999999999999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12.218999999999999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12.268000000000001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12.292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12.316000000000001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12.34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12.34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12.34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12.34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12.34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12.316000000000001</v>
      </c>
      <c r="E5377" s="39">
        <f>+IF(D5377="","",AVERAGE(D5330:D5377))</f>
        <v>12.012645833333332</v>
      </c>
      <c r="F5377" s="39">
        <f>+IF(D5377="","",MIN(D5330:D5377))</f>
        <v>11.637</v>
      </c>
      <c r="G5377" s="39">
        <f>+IF(D5377="","",MAX(D5330:D5377))</f>
        <v>12.34</v>
      </c>
      <c r="H5377" s="39">
        <f>STDEV(D5330:D5377)</f>
        <v>0.25063693242848922</v>
      </c>
      <c r="I5377" s="39">
        <f>+IF(F5377="","",(G5377-F5377))</f>
        <v>0.7029999999999994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12.316000000000001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12.292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12.268000000000001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12.243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12.218999999999999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12.195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12.170999999999999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12.147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12.122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12.098000000000001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12.074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12.025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12.000999999999999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11.977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11.952999999999999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11.904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11.88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11.856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11.832000000000001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11.807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11.782999999999999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11.759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11.734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11.734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11.734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11.734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11.734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11.734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11.734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11.759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11.782999999999999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11.807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11.807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11.832000000000001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11.832000000000001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11.856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11.856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11.856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11.856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11.856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11.856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11.856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11.856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11.832000000000001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11.832000000000001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11.807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11.782999999999999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11.759</v>
      </c>
      <c r="E5425" s="39">
        <f>+IF(D5425="","",AVERAGE(D5378:D5425))</f>
        <v>11.911270833333331</v>
      </c>
      <c r="F5425" s="39">
        <f>+IF(D5425="","",MIN(D5378:D5425))</f>
        <v>11.734</v>
      </c>
      <c r="G5425" s="39">
        <f>+IF(D5425="","",MAX(D5378:D5425))</f>
        <v>12.316000000000001</v>
      </c>
      <c r="H5425" s="39">
        <f>STDEV(D5378:D5425)</f>
        <v>0.17378254198038171</v>
      </c>
      <c r="I5425" s="39">
        <f>+IF(F5425="","",(G5425-F5425))</f>
        <v>0.58200000000000074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11.734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11.71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11.686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11.662000000000001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11.637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11.613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11.565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11.54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11.516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11.492000000000001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11.467000000000001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11.443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11.419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11.419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11.394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11.37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11.346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11.321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11.321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11.297000000000001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11.273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11.273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11.247999999999999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11.247999999999999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11.247999999999999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11.247999999999999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11.247999999999999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11.273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11.297000000000001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11.321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11.346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11.394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11.443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11.492000000000001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11.54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11.589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11.662000000000001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11.71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11.759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11.807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11.832000000000001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11.88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11.904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11.904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11.929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11.929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11.929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11.929</v>
      </c>
      <c r="E5473" s="39">
        <f>+IF(D5473="","",AVERAGE(D5426:D5473))</f>
        <v>11.533479166666666</v>
      </c>
      <c r="F5473" s="39">
        <f>+IF(D5473="","",MIN(D5426:D5473))</f>
        <v>11.247999999999999</v>
      </c>
      <c r="G5473" s="39">
        <f>+IF(D5473="","",MAX(D5426:D5473))</f>
        <v>11.929</v>
      </c>
      <c r="H5473" s="39">
        <f>STDEV(D5426:D5473)</f>
        <v>0.22879043552239009</v>
      </c>
      <c r="I5473" s="39">
        <f>+IF(F5473="","",(G5473-F5473))</f>
        <v>0.68100000000000094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11.904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11.904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11.88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11.856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11.832000000000001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11.807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11.782999999999999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11.759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11.734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11.71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11.686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11.662000000000001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11.637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11.613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11.613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11.565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11.565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11.54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11.516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11.492000000000001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11.467000000000001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11.467000000000001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11.443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11.443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11.419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11.419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11.419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11.443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11.443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11.467000000000001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11.492000000000001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11.516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11.54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11.589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11.613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11.662000000000001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11.686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11.71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11.734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11.759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11.782999999999999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11.807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11.807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11.807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11.807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11.782999999999999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11.759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11.759</v>
      </c>
      <c r="E5521" s="39">
        <f>+IF(D5521="","",AVERAGE(D5474:D5521))</f>
        <v>11.647937499999999</v>
      </c>
      <c r="F5521" s="39">
        <f>+IF(D5521="","",MIN(D5474:D5521))</f>
        <v>11.419</v>
      </c>
      <c r="G5521" s="39">
        <f>+IF(D5521="","",MAX(D5474:D5521))</f>
        <v>11.904</v>
      </c>
      <c r="H5521" s="39">
        <f>STDEV(D5474:D5521)</f>
        <v>0.1508662090460117</v>
      </c>
      <c r="I5521" s="39">
        <f>+IF(F5521="","",(G5521-F5521))</f>
        <v>0.48499999999999943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11.734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11.71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11.662000000000001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11.637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11.589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11.565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11.516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11.492000000000001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11.443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11.419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11.37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11.346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11.297000000000001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11.273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11.224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11.2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11.175000000000001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11.127000000000001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11.102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11.077999999999999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11.053000000000001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11.029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11.005000000000001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10.98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10.956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10.932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10.932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10.907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10.907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10.907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10.932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10.932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10.956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11.005000000000001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11.029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11.077999999999999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11.102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11.151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11.175000000000001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11.224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11.247999999999999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11.297000000000001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11.321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11.321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11.346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11.346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11.346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11.346</v>
      </c>
      <c r="E5569" s="39">
        <f>+IF(D5569="","",AVERAGE(D5522:D5569))</f>
        <v>11.223375000000003</v>
      </c>
      <c r="F5569" s="39">
        <f>+IF(D5569="","",MIN(D5522:D5569))</f>
        <v>10.907</v>
      </c>
      <c r="G5569" s="39">
        <f>+IF(D5569="","",MAX(D5522:D5569))</f>
        <v>11.734</v>
      </c>
      <c r="H5569" s="39">
        <f>STDEV(D5522:D5569)</f>
        <v>0.23605333196528894</v>
      </c>
      <c r="I5569" s="39">
        <f>+IF(F5569="","",(G5569-F5569))</f>
        <v>0.82699999999999996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11.321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11.321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11.297000000000001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11.273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11.247999999999999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11.224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11.175000000000001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11.151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11.127000000000001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11.077999999999999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11.053000000000001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11.005000000000001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10.956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10.932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10.882999999999999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10.858000000000001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10.81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10.785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10.736000000000001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10.712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10.686999999999999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10.663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10.638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10.638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10.614000000000001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10.614000000000001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10.638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10.663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10.686999999999999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10.712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10.785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10.834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10.882999999999999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10.956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11.029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11.102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11.175000000000001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11.247999999999999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11.297000000000001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11.37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11.394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11.443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11.467000000000001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11.492000000000001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11.516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11.516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11.516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11.516</v>
      </c>
      <c r="E5617" s="39">
        <f>+IF(D5617="","",AVERAGE(D5570:D5617))</f>
        <v>11.042458333333331</v>
      </c>
      <c r="F5617" s="39">
        <f>+IF(D5617="","",MIN(D5570:D5617))</f>
        <v>10.614000000000001</v>
      </c>
      <c r="G5617" s="39">
        <f>+IF(D5617="","",MAX(D5570:D5617))</f>
        <v>11.516</v>
      </c>
      <c r="H5617" s="39">
        <f>STDEV(D5570:D5617)</f>
        <v>0.3003372542860055</v>
      </c>
      <c r="I5617" s="39">
        <f>+IF(F5617="","",(G5617-F5617))</f>
        <v>0.90199999999999925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11.516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11.492000000000001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11.467000000000001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11.443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11.419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11.394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11.37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11.346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11.321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11.297000000000001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11.273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11.247999999999999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11.224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11.2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11.175000000000001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11.175000000000001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11.151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11.127000000000001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11.102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11.102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11.077999999999999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11.053000000000001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11.053000000000001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11.053000000000001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11.053000000000001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11.053000000000001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11.053000000000001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11.053000000000001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11.077999999999999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11.102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11.127000000000001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11.151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11.2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11.224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11.273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11.321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11.346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11.394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11.419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11.443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11.492000000000001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11.492000000000001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11.516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11.516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11.516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11.516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11.516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11.516</v>
      </c>
      <c r="E5665" s="39">
        <f>+IF(D5665="","",AVERAGE(D5618:D5665))</f>
        <v>11.280187500000002</v>
      </c>
      <c r="F5665" s="39">
        <f>+IF(D5665="","",MIN(D5618:D5665))</f>
        <v>11.053000000000001</v>
      </c>
      <c r="G5665" s="39">
        <f>+IF(D5665="","",MAX(D5618:D5665))</f>
        <v>11.516</v>
      </c>
      <c r="H5665" s="39">
        <f>STDEV(D5618:D5665)</f>
        <v>0.16995702288419723</v>
      </c>
      <c r="I5665" s="39">
        <f>+IF(F5665="","",(G5665-F5665))</f>
        <v>0.46299999999999919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11.492000000000001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11.492000000000001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11.467000000000001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11.443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11.443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11.419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11.394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11.37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11.37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11.346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11.321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11.297000000000001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11.273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11.273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11.247999999999999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11.224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11.2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11.175000000000001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11.175000000000001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11.151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11.127000000000001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11.127000000000001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11.102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11.102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11.102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11.102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11.102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11.102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11.102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11.127000000000001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11.127000000000001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11.151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11.175000000000001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11.224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11.273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11.321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11.37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11.394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11.443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11.467000000000001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11.516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11.54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11.565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11.589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11.589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11.613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11.613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11.613</v>
      </c>
      <c r="E5713" s="39">
        <f>+IF(D5713="","",AVERAGE(D5666:D5713))</f>
        <v>11.317729166666666</v>
      </c>
      <c r="F5713" s="39">
        <f>+IF(D5713="","",MIN(D5666:D5713))</f>
        <v>11.102</v>
      </c>
      <c r="G5713" s="39">
        <f>+IF(D5713="","",MAX(D5666:D5713))</f>
        <v>11.613</v>
      </c>
      <c r="H5713" s="39">
        <f>STDEV(D5666:D5713)</f>
        <v>0.1708924932160234</v>
      </c>
      <c r="I5713" s="39">
        <f>+IF(F5713="","",(G5713-F5713))</f>
        <v>0.51099999999999923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11.613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11.589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11.589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11.565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11.565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11.54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11.516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11.492000000000001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11.467000000000001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11.467000000000001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11.443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11.419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11.394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11.37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11.346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11.321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11.273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11.273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11.247999999999999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11.224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11.2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11.175000000000001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11.175000000000001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11.151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11.151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11.151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11.151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11.127000000000001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11.127000000000001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11.127000000000001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11.151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11.151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11.151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11.151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11.175000000000001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11.175000000000001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11.175000000000001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11.175000000000001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11.175000000000001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11.175000000000001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11.175000000000001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11.175000000000001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11.175000000000001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11.175000000000001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11.175000000000001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11.151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11.151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11.127000000000001</v>
      </c>
      <c r="E5761" s="39">
        <f>+IF(D5761="","",AVERAGE(D5714:D5761))</f>
        <v>11.275145833333335</v>
      </c>
      <c r="F5761" s="39">
        <f>+IF(D5761="","",MIN(D5714:D5761))</f>
        <v>11.127000000000001</v>
      </c>
      <c r="G5761" s="39">
        <f>+IF(D5761="","",MAX(D5714:D5761))</f>
        <v>11.613</v>
      </c>
      <c r="H5761" s="39">
        <f>STDEV(D5714:D5761)</f>
        <v>0.15901291123590017</v>
      </c>
      <c r="I5761" s="39">
        <f>+IF(F5761="","",(G5761-F5761))</f>
        <v>0.48599999999999888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11.127000000000001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11.102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11.102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11.077999999999999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11.077999999999999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11.053000000000001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11.053000000000001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11.029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11.029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11.005000000000001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11.005000000000001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10.98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10.98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10.956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10.932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10.932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10.907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10.907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10.882999999999999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10.882999999999999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10.882999999999999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10.858000000000001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10.858000000000001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10.858000000000001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10.858000000000001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10.882999999999999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10.882999999999999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10.932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10.956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11.005000000000001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11.053000000000001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11.102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11.151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11.2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11.273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11.321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11.37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11.419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11.467000000000001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11.516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11.54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11.565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11.589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11.613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11.637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11.637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11.637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11.637</v>
      </c>
      <c r="E5809" s="39">
        <f>+IF(D5809="","",AVERAGE(D5762:D5809))</f>
        <v>11.140041666666667</v>
      </c>
      <c r="F5809" s="39">
        <f>+IF(D5809="","",MIN(D5762:D5809))</f>
        <v>10.858000000000001</v>
      </c>
      <c r="G5809" s="39">
        <f>+IF(D5809="","",MAX(D5762:D5809))</f>
        <v>11.637</v>
      </c>
      <c r="H5809" s="39">
        <f>STDEV(D5762:D5809)</f>
        <v>0.26525956443608717</v>
      </c>
      <c r="I5809" s="39">
        <f>+IF(F5809="","",(G5809-F5809))</f>
        <v>0.77899999999999991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11.613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11.613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11.589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11.565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11.54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11.516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11.492000000000001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11.467000000000001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11.443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11.419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11.394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11.37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11.321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11.297000000000001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11.273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11.224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11.2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11.175000000000001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11.127000000000001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11.102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11.077999999999999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11.053000000000001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11.029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11.029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11.029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11.029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11.053000000000001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11.077999999999999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11.127000000000001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11.175000000000001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11.247999999999999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11.297000000000001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11.37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11.443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11.516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11.589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11.637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11.71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11.759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11.807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11.856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11.88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11.904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11.929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11.929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11.929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11.929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11.929</v>
      </c>
      <c r="E5857" s="39">
        <f>+IF(D5857="","",AVERAGE(D5810:D5857))</f>
        <v>11.439187499999997</v>
      </c>
      <c r="F5857" s="39">
        <f>+IF(D5857="","",MIN(D5810:D5857))</f>
        <v>11.029</v>
      </c>
      <c r="G5857" s="39">
        <f>+IF(D5857="","",MAX(D5810:D5857))</f>
        <v>11.929</v>
      </c>
      <c r="H5857" s="39">
        <f>STDEV(D5810:D5857)</f>
        <v>0.29875412620670522</v>
      </c>
      <c r="I5857" s="39">
        <f>+IF(F5857="","",(G5857-F5857))</f>
        <v>0.90000000000000036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11.904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11.88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11.856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11.832000000000001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11.807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11.782999999999999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11.759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11.734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11.686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11.662000000000001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11.613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11.589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11.565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11.516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11.492000000000001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11.443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11.419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11.37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11.346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11.321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11.297000000000001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11.273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11.247999999999999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11.247999999999999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11.247999999999999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11.273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11.297000000000001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11.321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11.37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11.419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11.492000000000001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11.565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11.662000000000001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11.734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11.832000000000001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11.904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11.977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12.05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12.122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12.170999999999999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12.195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12.243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12.243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12.268000000000001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12.292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12.316000000000001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12.292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12.292</v>
      </c>
      <c r="E5905" s="39">
        <f>+IF(D5905="","",AVERAGE(D5858:D5905))</f>
        <v>11.712937500000002</v>
      </c>
      <c r="F5905" s="39">
        <f>+IF(D5905="","",MIN(D5858:D5905))</f>
        <v>11.247999999999999</v>
      </c>
      <c r="G5905" s="39">
        <f>+IF(D5905="","",MAX(D5858:D5905))</f>
        <v>12.316000000000001</v>
      </c>
      <c r="H5905" s="39">
        <f>STDEV(D5858:D5905)</f>
        <v>0.34870053031279669</v>
      </c>
      <c r="I5905" s="39">
        <f>+IF(F5905="","",(G5905-F5905))</f>
        <v>1.0680000000000014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12.268000000000001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12.268000000000001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12.268000000000001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12.243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12.195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12.170999999999999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12.122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12.074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12.05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12.000999999999999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11.952999999999999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11.929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11.88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11.832000000000001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11.807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11.759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11.734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11.71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11.662000000000001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11.637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11.613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11.613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11.589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11.589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11.613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11.637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11.662000000000001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11.71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11.782999999999999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11.832000000000001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11.904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11.977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12.074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12.170999999999999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12.243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12.316000000000001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12.388999999999999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12.461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12.534000000000001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12.582000000000001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12.63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12.654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12.678000000000001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12.702999999999999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12.702999999999999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12.702999999999999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12.702999999999999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12.678000000000001</v>
      </c>
      <c r="E5953" s="39">
        <f>+IF(D5953="","",AVERAGE(D5906:D5953))</f>
        <v>12.089729166666663</v>
      </c>
      <c r="F5953" s="39">
        <f>+IF(D5953="","",MIN(D5906:D5953))</f>
        <v>11.589</v>
      </c>
      <c r="G5953" s="39">
        <f>+IF(D5953="","",MAX(D5906:D5953))</f>
        <v>12.702999999999999</v>
      </c>
      <c r="H5953" s="39">
        <f>STDEV(D5906:D5953)</f>
        <v>0.37554900179367656</v>
      </c>
      <c r="I5953" s="39">
        <f>+IF(F5953="","",(G5953-F5953))</f>
        <v>1.113999999999999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12.654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12.654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12.63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12.606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12.558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12.534000000000001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12.509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12.484999999999999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12.461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12.413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12.388999999999999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12.364000000000001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12.34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12.316000000000001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12.268000000000001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12.243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12.218999999999999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12.195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12.195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12.170999999999999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12.147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12.122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12.122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12.122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12.122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12.122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12.122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12.147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12.147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12.195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12.218999999999999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12.268000000000001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12.292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12.34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12.364000000000001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12.413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12.461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12.484999999999999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12.534000000000001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12.558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12.582000000000001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12.606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12.63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12.63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12.63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12.63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12.63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12.63</v>
      </c>
      <c r="E6001" s="39">
        <f>+IF(D6001="","",AVERAGE(D5954:D6001))</f>
        <v>12.384875000000001</v>
      </c>
      <c r="F6001" s="39">
        <f>+IF(D6001="","",MIN(D5954:D6001))</f>
        <v>12.122</v>
      </c>
      <c r="G6001" s="39">
        <f>+IF(D6001="","",MAX(D5954:D6001))</f>
        <v>12.654</v>
      </c>
      <c r="H6001" s="39">
        <f>STDEV(D5954:D6001)</f>
        <v>0.19097717642402634</v>
      </c>
      <c r="I6001" s="39">
        <f>+IF(F6001="","",(G6001-F6001))</f>
        <v>0.53200000000000003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12.606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12.582000000000001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12.558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12.534000000000001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12.509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12.484999999999999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12.461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12.436999999999999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12.413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12.388999999999999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12.364000000000001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12.34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12.316000000000001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12.292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12.268000000000001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12.243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12.218999999999999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12.195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12.195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12.170999999999999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12.147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12.147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12.122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12.122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12.147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12.147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12.170999999999999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12.195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12.195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12.243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12.268000000000001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12.292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12.316000000000001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12.34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12.388999999999999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12.413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12.436999999999999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12.461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12.484999999999999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12.509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12.509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12.534000000000001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12.534000000000001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12.534000000000001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12.534000000000001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12.534000000000001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12.534000000000001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12.509</v>
      </c>
      <c r="E6049" s="39">
        <f>+IF(D6049="","",AVERAGE(D6002:D6049))</f>
        <v>12.361354166666667</v>
      </c>
      <c r="F6049" s="39">
        <f>+IF(D6049="","",MIN(D6002:D6049))</f>
        <v>12.122</v>
      </c>
      <c r="G6049" s="39">
        <f>+IF(D6049="","",MAX(D6002:D6049))</f>
        <v>12.606</v>
      </c>
      <c r="H6049" s="39">
        <f>STDEV(D6002:D6049)</f>
        <v>0.15114393444144472</v>
      </c>
      <c r="I6049" s="39">
        <f>+IF(F6049="","",(G6049-F6049))</f>
        <v>0.48399999999999999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12.484999999999999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12.484999999999999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12.461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12.436999999999999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12.413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12.388999999999999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12.364000000000001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12.34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12.292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12.268000000000001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12.243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12.218999999999999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12.195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12.170999999999999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12.147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12.122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12.098000000000001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12.074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12.05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12.025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12.000999999999999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12.000999999999999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11.977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11.977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11.977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11.952999999999999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11.952999999999999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11.952999999999999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11.952999999999999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11.952999999999999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11.952999999999999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11.977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12.000999999999999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12.025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12.05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12.074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12.098000000000001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12.147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12.147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12.195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12.218999999999999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12.243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12.243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12.268000000000001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12.268000000000001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12.292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12.292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12.292</v>
      </c>
      <c r="E6097" s="39">
        <f>+IF(D6097="","",AVERAGE(D6050:D6097))</f>
        <v>12.161666666666664</v>
      </c>
      <c r="F6097" s="39">
        <f>+IF(D6097="","",MIN(D6050:D6097))</f>
        <v>11.952999999999999</v>
      </c>
      <c r="G6097" s="39">
        <f>+IF(D6097="","",MAX(D6050:D6097))</f>
        <v>12.484999999999999</v>
      </c>
      <c r="H6097" s="39">
        <f>STDEV(D6050:D6097)</f>
        <v>0.16345828192256892</v>
      </c>
      <c r="I6097" s="39">
        <f>+IF(F6097="","",(G6097-F6097))</f>
        <v>0.53200000000000003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12.268000000000001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12.268000000000001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12.268000000000001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12.243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12.243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12.218999999999999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12.195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12.195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12.170999999999999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12.147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12.147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12.122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12.098000000000001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12.098000000000001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12.074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12.074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12.05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12.025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12.000999999999999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11.977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11.952999999999999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11.952999999999999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11.929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11.904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11.904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11.929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11.929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11.952999999999999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11.977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12.000999999999999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12.000999999999999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12.025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12.05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12.098000000000001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12.147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12.195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12.218999999999999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12.243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12.292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12.316000000000001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12.364000000000001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12.388999999999999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12.388999999999999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12.413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12.413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12.436999999999999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12.436999999999999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12.436999999999999</v>
      </c>
      <c r="E6145" s="39">
        <f>+IF(D6145="","",AVERAGE(D6098:D6145))</f>
        <v>12.149583333333331</v>
      </c>
      <c r="F6145" s="39">
        <f>+IF(D6145="","",MIN(D6098:D6145))</f>
        <v>11.904</v>
      </c>
      <c r="G6145" s="39">
        <f>+IF(D6145="","",MAX(D6098:D6145))</f>
        <v>12.436999999999999</v>
      </c>
      <c r="H6145" s="39">
        <f>STDEV(D6098:D6145)</f>
        <v>0.16367583860131577</v>
      </c>
      <c r="I6145" s="39">
        <f>+IF(F6145="","",(G6145-F6145))</f>
        <v>0.53299999999999947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12.436999999999999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12.436999999999999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12.436999999999999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12.436999999999999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12.436999999999999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12.436999999999999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12.413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12.413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12.388999999999999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12.388999999999999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12.364000000000001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12.364000000000001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12.34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12.34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12.316000000000001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12.292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12.292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12.268000000000001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12.243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12.218999999999999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12.195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12.195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12.195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12.195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12.195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12.218999999999999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12.243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12.268000000000001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12.316000000000001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12.34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12.413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12.436999999999999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12.509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12.558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12.63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12.702999999999999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12.775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12.847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12.896000000000001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12.92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12.944000000000001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12.968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12.992000000000001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12.992000000000001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12.992000000000001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12.992000000000001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12.968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12.968</v>
      </c>
      <c r="E6193" s="39">
        <f>+IF(D6193="","",AVERAGE(D6146:D6193))</f>
        <v>12.502687499999993</v>
      </c>
      <c r="F6193" s="39">
        <f>+IF(D6193="","",MIN(D6146:D6193))</f>
        <v>12.195</v>
      </c>
      <c r="G6193" s="39">
        <f>+IF(D6193="","",MAX(D6146:D6193))</f>
        <v>12.992000000000001</v>
      </c>
      <c r="H6193" s="39">
        <f>STDEV(D6146:D6193)</f>
        <v>0.27748407324431323</v>
      </c>
      <c r="I6193" s="39">
        <f>+IF(F6193="","",(G6193-F6193))</f>
        <v>0.7970000000000006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12.944000000000001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12.92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12.896000000000001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12.871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12.847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12.798999999999999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12.775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12.727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12.702999999999999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12.654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12.606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12.558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12.534000000000001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12.484999999999999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12.436999999999999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12.388999999999999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12.34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12.292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12.243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12.195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12.170999999999999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12.147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12.122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12.098000000000001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12.074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12.074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12.05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12.074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12.074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12.098000000000001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12.122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12.147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12.195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12.243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12.292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12.34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12.364000000000001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12.413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12.436999999999999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12.484999999999999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12.509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12.509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12.509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12.534000000000001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12.509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12.509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12.484999999999999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12.461</v>
      </c>
      <c r="E6241" s="39">
        <f>+IF(D6241="","",AVERAGE(D6194:D6241))</f>
        <v>12.422083333333335</v>
      </c>
      <c r="F6241" s="39">
        <f>+IF(D6241="","",MIN(D6194:D6241))</f>
        <v>12.05</v>
      </c>
      <c r="G6241" s="39">
        <f>+IF(D6241="","",MAX(D6194:D6241))</f>
        <v>12.944000000000001</v>
      </c>
      <c r="H6241" s="39">
        <f>STDEV(D6194:D6241)</f>
        <v>0.26072834426572439</v>
      </c>
      <c r="I6241" s="39">
        <f>+IF(F6241="","",(G6241-F6241))</f>
        <v>0.89400000000000013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12.436999999999999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12.388999999999999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12.364000000000001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12.34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12.292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12.243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12.195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12.147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12.122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12.074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12.025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11.977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11.929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11.88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11.856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11.807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11.759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11.734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11.686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11.662000000000001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11.613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11.589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11.589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11.565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11.565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11.565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11.589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11.613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11.637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11.686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11.734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11.782999999999999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11.832000000000001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11.904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11.952999999999999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12.000999999999999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12.074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12.122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12.170999999999999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12.195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12.243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12.268000000000001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12.268000000000001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12.292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12.292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12.292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12.268000000000001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12.268000000000001</v>
      </c>
      <c r="E6289" s="39">
        <f>+IF(D6289="","",AVERAGE(D6242:D6289))</f>
        <v>11.976854166666669</v>
      </c>
      <c r="F6289" s="39">
        <f>+IF(D6289="","",MIN(D6242:D6289))</f>
        <v>11.565</v>
      </c>
      <c r="G6289" s="39">
        <f>+IF(D6289="","",MAX(D6242:D6289))</f>
        <v>12.436999999999999</v>
      </c>
      <c r="H6289" s="39">
        <f>STDEV(D6242:D6289)</f>
        <v>0.27908795148325655</v>
      </c>
      <c r="I6289" s="39">
        <f>+IF(F6289="","",(G6289-F6289))</f>
        <v>0.87199999999999989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12.243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12.218999999999999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12.195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12.170999999999999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12.147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12.098000000000001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12.074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12.025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12.000999999999999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11.952999999999999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11.929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11.88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11.856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11.807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11.759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11.734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11.686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11.662000000000001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11.613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11.589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11.565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11.54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11.516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11.516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11.516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11.516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11.54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11.565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11.613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11.662000000000001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11.71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11.782999999999999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11.856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11.904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11.977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12.05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12.122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12.195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12.243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12.292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12.34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12.388999999999999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12.413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12.436999999999999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12.436999999999999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12.436999999999999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12.436999999999999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12.436999999999999</v>
      </c>
      <c r="E6337" s="39">
        <f>+IF(D6337="","",AVERAGE(D6290:D6337))</f>
        <v>11.951020833333333</v>
      </c>
      <c r="F6337" s="39">
        <f>+IF(D6337="","",MIN(D6290:D6337))</f>
        <v>11.516</v>
      </c>
      <c r="G6337" s="39">
        <f>+IF(D6337="","",MAX(D6290:D6337))</f>
        <v>12.436999999999999</v>
      </c>
      <c r="H6337" s="39">
        <f>STDEV(D6290:D6337)</f>
        <v>0.31260256118411001</v>
      </c>
      <c r="I6337" s="39">
        <f>+IF(F6337="","",(G6337-F6337))</f>
        <v>0.92099999999999937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12.436999999999999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12.413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12.388999999999999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12.364000000000001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12.34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12.316000000000001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12.292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12.268000000000001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12.243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12.195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12.170999999999999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12.147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12.122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12.098000000000001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12.05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12.025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12.000999999999999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11.977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11.952999999999999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11.929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11.904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11.88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11.88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11.88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11.88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11.904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11.929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11.952999999999999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12.000999999999999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12.05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12.122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12.195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12.243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12.34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12.388999999999999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12.484999999999999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12.558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12.606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12.678000000000001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12.727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12.775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12.823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12.847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12.847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12.871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12.871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12.871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12.871</v>
      </c>
      <c r="E6385" s="39">
        <f>+IF(D6385="","",AVERAGE(D6338:D6385))</f>
        <v>12.293958333333329</v>
      </c>
      <c r="F6385" s="39">
        <f>+IF(D6385="","",MIN(D6338:D6385))</f>
        <v>11.88</v>
      </c>
      <c r="G6385" s="39">
        <f>+IF(D6385="","",MAX(D6338:D6385))</f>
        <v>12.871</v>
      </c>
      <c r="H6385" s="39">
        <f>STDEV(D6338:D6385)</f>
        <v>0.33158227747813757</v>
      </c>
      <c r="I6385" s="39">
        <f>+IF(F6385="","",(G6385-F6385))</f>
        <v>0.99099999999999966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12.847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12.823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12.823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12.798999999999999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12.750999999999999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12.727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12.702999999999999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12.678000000000001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12.654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12.63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12.582000000000001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12.558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12.534000000000001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12.484999999999999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12.461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12.413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12.388999999999999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12.364000000000001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12.34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12.316000000000001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12.292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12.268000000000001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12.268000000000001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12.243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12.243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12.268000000000001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12.292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12.316000000000001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12.34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12.388999999999999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12.436999999999999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12.509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12.558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12.63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12.702999999999999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12.775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12.847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12.92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12.992000000000001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13.04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13.087999999999999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13.137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13.161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13.185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13.185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13.209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13.209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13.185</v>
      </c>
      <c r="E6433" s="39">
        <f>+IF(D6433="","",AVERAGE(D6386:D6433))</f>
        <v>12.657624999999994</v>
      </c>
      <c r="F6433" s="39">
        <f>+IF(D6433="","",MIN(D6386:D6433))</f>
        <v>12.243</v>
      </c>
      <c r="G6433" s="39">
        <f>+IF(D6433="","",MAX(D6386:D6433))</f>
        <v>13.209</v>
      </c>
      <c r="H6433" s="39">
        <f>STDEV(D6386:D6433)</f>
        <v>0.31249562550129678</v>
      </c>
      <c r="I6433" s="39">
        <f>+IF(F6433="","",(G6433-F6433))</f>
        <v>0.9659999999999993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13.185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13.161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13.161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13.137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13.112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13.087999999999999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13.087999999999999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13.064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13.04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13.016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12.992000000000001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12.944000000000001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12.92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12.896000000000001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12.871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12.847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12.823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12.798999999999999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12.775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12.775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12.750999999999999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12.727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12.727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12.702999999999999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12.702999999999999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12.702999999999999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12.702999999999999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12.727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12.750999999999999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12.775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12.823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12.871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12.92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12.968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13.04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13.087999999999999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13.137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13.185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13.209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13.233000000000001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13.257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13.257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13.257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13.257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13.257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13.233000000000001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13.209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13.185</v>
      </c>
      <c r="E6481" s="39">
        <f>+IF(D6481="","",AVERAGE(D6434:D6481))</f>
        <v>12.986458333333319</v>
      </c>
      <c r="F6481" s="39">
        <f>+IF(D6481="","",MIN(D6434:D6481))</f>
        <v>12.702999999999999</v>
      </c>
      <c r="G6481" s="39">
        <f>+IF(D6481="","",MAX(D6434:D6481))</f>
        <v>13.257</v>
      </c>
      <c r="H6481" s="39">
        <f>STDEV(D6434:D6481)</f>
        <v>0.19529878455389058</v>
      </c>
      <c r="I6481" s="39">
        <f>+IF(F6481="","",(G6481-F6481))</f>
        <v>0.55400000000000027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13.161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13.137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13.112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13.064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13.04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12.992000000000001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12.968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12.92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12.896000000000001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12.847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12.823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12.775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12.750999999999999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12.727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12.678000000000001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12.654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12.606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12.582000000000001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12.558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12.509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12.484999999999999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12.461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12.436999999999999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12.413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12.388999999999999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12.364000000000001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12.34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12.34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12.316000000000001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12.292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12.292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12.292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12.292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12.292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12.316000000000001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12.316000000000001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12.316000000000001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12.34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12.34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12.34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12.34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12.34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12.316000000000001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12.316000000000001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12.316000000000001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12.292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12.292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12.268000000000001</v>
      </c>
      <c r="E6529" s="39">
        <f>+IF(D6529="","",AVERAGE(D6482:D6529))</f>
        <v>12.546937499999999</v>
      </c>
      <c r="F6529" s="39">
        <f>+IF(D6529="","",MIN(D6482:D6529))</f>
        <v>12.268000000000001</v>
      </c>
      <c r="G6529" s="39">
        <f>+IF(D6529="","",MAX(D6482:D6529))</f>
        <v>13.161</v>
      </c>
      <c r="H6529" s="39">
        <f>STDEV(D6482:D6529)</f>
        <v>0.28524520293577654</v>
      </c>
      <c r="I6529" s="39">
        <f>+IF(F6529="","",(G6529-F6529))</f>
        <v>0.89299999999999891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12.243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12.243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12.218999999999999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12.195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12.170999999999999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12.147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12.147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12.122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12.098000000000001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12.074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12.05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12.05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12.025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12.000999999999999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11.977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11.952999999999999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11.952999999999999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11.929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11.904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11.88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11.856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11.832000000000001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11.807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11.782999999999999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11.759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11.759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11.734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11.734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11.71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11.686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11.686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11.662000000000001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11.662000000000001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11.662000000000001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11.662000000000001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11.637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11.637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11.637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11.637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11.637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11.637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11.637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11.662000000000001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11.662000000000001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11.686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11.686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11.71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11.71</v>
      </c>
      <c r="E6577" s="39">
        <f>+IF(D6577="","",AVERAGE(D6530:D6577))</f>
        <v>11.853125</v>
      </c>
      <c r="F6577" s="39">
        <f>+IF(D6577="","",MIN(D6530:D6577))</f>
        <v>11.637</v>
      </c>
      <c r="G6577" s="39">
        <f>+IF(D6577="","",MAX(D6530:D6577))</f>
        <v>12.243</v>
      </c>
      <c r="H6577" s="39">
        <f>STDEV(D6530:D6577)</f>
        <v>0.20399057393742254</v>
      </c>
      <c r="I6577" s="39">
        <f>+IF(F6577="","",(G6577-F6577))</f>
        <v>0.60599999999999987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11.686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11.686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11.662000000000001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11.662000000000001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11.637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11.637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11.613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11.613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11.565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11.54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11.516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11.492000000000001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11.467000000000001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11.443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11.394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11.37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11.346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11.297000000000001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11.273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11.224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11.2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11.175000000000001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11.151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11.151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11.151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11.127000000000001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11.151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11.151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11.175000000000001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11.2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11.247999999999999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11.297000000000001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11.346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11.394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11.467000000000001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11.516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11.589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11.662000000000001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11.734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11.782999999999999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11.856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11.904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11.952999999999999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12.000999999999999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12.05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12.098000000000001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12.122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12.147</v>
      </c>
      <c r="E6625" s="39">
        <f>+IF(D6625="","",AVERAGE(D6578:D6625))</f>
        <v>11.519208333333331</v>
      </c>
      <c r="F6625" s="39">
        <f>+IF(D6625="","",MIN(D6578:D6625))</f>
        <v>11.127000000000001</v>
      </c>
      <c r="G6625" s="39">
        <f>+IF(D6625="","",MAX(D6578:D6625))</f>
        <v>12.147</v>
      </c>
      <c r="H6625" s="39">
        <f>STDEV(D6578:D6625)</f>
        <v>0.29389019213893647</v>
      </c>
      <c r="I6625" s="39">
        <f>+IF(F6625="","",(G6625-F6625))</f>
        <v>1.0199999999999996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12.147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12.170999999999999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12.195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12.195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12.195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12.195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12.195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12.195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12.195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12.170999999999999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12.170999999999999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12.147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12.122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12.098000000000001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12.074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12.05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12.025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12.000999999999999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11.977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11.952999999999999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11.929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11.929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11.904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11.904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11.904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11.904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11.904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11.929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11.952999999999999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12.000999999999999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12.05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12.098000000000001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12.147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12.218999999999999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12.268000000000001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12.34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12.413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12.461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12.509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12.582000000000001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12.63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12.678000000000001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12.702999999999999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12.750999999999999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12.775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12.798999999999999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12.823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12.823</v>
      </c>
      <c r="E6673" s="39">
        <f>+IF(D6673="","",AVERAGE(D6626:D6673))</f>
        <v>12.225041666666664</v>
      </c>
      <c r="F6673" s="39">
        <f>+IF(D6673="","",MIN(D6626:D6673))</f>
        <v>11.904</v>
      </c>
      <c r="G6673" s="39">
        <f>+IF(D6673="","",MAX(D6626:D6673))</f>
        <v>12.823</v>
      </c>
      <c r="H6673" s="39">
        <f>STDEV(D6626:D6673)</f>
        <v>0.28523703903896558</v>
      </c>
      <c r="I6673" s="39">
        <f>+IF(F6673="","",(G6673-F6673))</f>
        <v>0.91900000000000048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12.847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12.847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12.847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12.847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12.847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12.847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12.823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12.823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12.823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12.798999999999999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12.798999999999999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12.775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12.775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12.750999999999999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12.727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12.702999999999999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12.678000000000001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12.654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12.63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12.606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12.582000000000001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12.534000000000001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12.534000000000001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12.509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12.484999999999999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12.484999999999999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12.484999999999999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12.484999999999999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12.509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12.509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12.534000000000001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12.558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12.582000000000001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12.606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12.63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12.654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12.678000000000001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12.678000000000001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12.678000000000001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12.678000000000001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12.678000000000001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12.678000000000001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12.654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12.654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12.63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12.606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12.582000000000001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12.534000000000001</v>
      </c>
      <c r="E6721" s="39">
        <f>+IF(D6721="","",AVERAGE(D6674:D6721))</f>
        <v>12.663687500000002</v>
      </c>
      <c r="F6721" s="39">
        <f>+IF(D6721="","",MIN(D6674:D6721))</f>
        <v>12.484999999999999</v>
      </c>
      <c r="G6721" s="39">
        <f>+IF(D6721="","",MAX(D6674:D6721))</f>
        <v>12.847</v>
      </c>
      <c r="H6721" s="39">
        <f>STDEV(D6674:D6721)</f>
        <v>0.11899421696121512</v>
      </c>
      <c r="I6721" s="39">
        <f>+IF(F6721="","",(G6721-F6721))</f>
        <v>0.3620000000000001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12.509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12.484999999999999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12.436999999999999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12.413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12.364000000000001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12.34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12.292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12.268000000000001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12.218999999999999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12.170999999999999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12.147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12.098000000000001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12.05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12.025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11.977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11.929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11.904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11.856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11.807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11.759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11.734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11.71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11.686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11.686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11.662000000000001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11.662000000000001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11.637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11.637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11.637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11.637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11.637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11.637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11.637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11.637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11.637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11.637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11.637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11.637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11.637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11.637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11.637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11.637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11.637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11.637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11.637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11.613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11.613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11.589</v>
      </c>
      <c r="E6769" s="39">
        <f>+IF(D6769="","",AVERAGE(D6722:D6769))</f>
        <v>11.856416666666668</v>
      </c>
      <c r="F6769" s="39">
        <f>+IF(D6769="","",MIN(D6722:D6769))</f>
        <v>11.589</v>
      </c>
      <c r="G6769" s="39">
        <f>+IF(D6769="","",MAX(D6722:D6769))</f>
        <v>12.509</v>
      </c>
      <c r="H6769" s="39">
        <f>STDEV(D6722:D6769)</f>
        <v>0.29414317206720736</v>
      </c>
      <c r="I6769" s="39">
        <f>+IF(F6769="","",(G6769-F6769))</f>
        <v>0.91999999999999993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11.565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11.565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11.54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11.516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11.516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11.492000000000001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11.467000000000001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11.443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11.419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11.394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11.37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11.346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11.321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11.297000000000001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11.273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11.247999999999999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11.224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11.2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11.175000000000001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11.151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11.127000000000001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11.102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11.077999999999999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11.053000000000001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11.029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11.005000000000001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11.005000000000001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10.98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10.98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10.956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10.956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10.932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10.932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10.932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10.907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10.907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10.907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10.907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10.882999999999999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10.882999999999999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10.882999999999999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10.882999999999999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10.882999999999999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10.858000000000001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10.834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10.834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10.81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10.785</v>
      </c>
      <c r="E6817" s="39">
        <f>+IF(D6817="","",AVERAGE(D6770:D6817))</f>
        <v>11.119854166666663</v>
      </c>
      <c r="F6817" s="39">
        <f>+IF(D6817="","",MIN(D6770:D6817))</f>
        <v>10.785</v>
      </c>
      <c r="G6817" s="39">
        <f>+IF(D6817="","",MAX(D6770:D6817))</f>
        <v>11.565</v>
      </c>
      <c r="H6817" s="39">
        <f>STDEV(D6770:D6817)</f>
        <v>0.24422016484811349</v>
      </c>
      <c r="I6817" s="39">
        <f>+IF(F6817="","",(G6817-F6817))</f>
        <v>0.77999999999999936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10.736000000000001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10.712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10.686999999999999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10.663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10.638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10.614000000000001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10.59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10.565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10.541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10.492000000000001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10.492000000000001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10.467000000000001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10.443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10.443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10.417999999999999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10.394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10.394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10.369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10.369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10.369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10.345000000000001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10.345000000000001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10.345000000000001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10.345000000000001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10.345000000000001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10.345000000000001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10.369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10.369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10.394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10.417999999999999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10.443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10.492000000000001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10.516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10.541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10.59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10.614000000000001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10.638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10.686999999999999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10.712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10.736000000000001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10.785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10.81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10.834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10.834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10.858000000000001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10.858000000000001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10.858000000000001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10.882999999999999</v>
      </c>
      <c r="E6865" s="39">
        <f>+IF(D6865="","",AVERAGE(D6818:D6865))</f>
        <v>10.556354166666667</v>
      </c>
      <c r="F6865" s="39">
        <f>+IF(D6865="","",MIN(D6818:D6865))</f>
        <v>10.345000000000001</v>
      </c>
      <c r="G6865" s="39">
        <f>+IF(D6865="","",MAX(D6818:D6865))</f>
        <v>10.882999999999999</v>
      </c>
      <c r="H6865" s="39">
        <f>STDEV(D6818:D6865)</f>
        <v>0.17584017036554642</v>
      </c>
      <c r="I6865" s="39">
        <f>+IF(F6865="","",(G6865-F6865))</f>
        <v>0.53799999999999848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10.882999999999999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10.882999999999999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10.882999999999999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10.858000000000001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10.858000000000001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10.858000000000001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10.834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10.834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10.834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10.81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10.785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10.785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10.760999999999999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10.736000000000001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10.712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10.712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10.686999999999999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10.663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10.638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10.614000000000001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10.59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10.59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10.59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10.59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10.59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10.59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10.614000000000001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10.638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10.663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10.712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10.736000000000001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10.785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10.834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10.858000000000001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10.907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10.932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10.956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10.98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11.005000000000001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11.005000000000001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11.029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11.029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11.053000000000001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11.053000000000001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11.053000000000001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11.053000000000001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11.053000000000001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11.053000000000001</v>
      </c>
      <c r="E6913" s="39">
        <f>+IF(D6913="","",AVERAGE(D6866:D6913))</f>
        <v>10.816020833333333</v>
      </c>
      <c r="F6913" s="39">
        <f>+IF(D6913="","",MIN(D6866:D6913))</f>
        <v>10.59</v>
      </c>
      <c r="G6913" s="39">
        <f>+IF(D6913="","",MAX(D6866:D6913))</f>
        <v>11.053000000000001</v>
      </c>
      <c r="H6913" s="39">
        <f>STDEV(D6866:D6913)</f>
        <v>0.15678478128263607</v>
      </c>
      <c r="I6913" s="39">
        <f>+IF(F6913="","",(G6913-F6913))</f>
        <v>0.46300000000000097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11.053000000000001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11.029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11.029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11.005000000000001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11.005000000000001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10.98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10.98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10.956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10.932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10.907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10.882999999999999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10.858000000000001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10.834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10.81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10.785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10.760999999999999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10.736000000000001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10.712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10.686999999999999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10.663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10.663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10.638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10.638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10.638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10.638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10.663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10.686999999999999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10.736000000000001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10.785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10.834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10.882999999999999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10.956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11.005000000000001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11.053000000000001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11.102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11.151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11.175000000000001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11.224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11.273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11.297000000000001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11.346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11.37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11.394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11.419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11.419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11.443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11.467000000000001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11.467000000000001</v>
      </c>
      <c r="E6961" s="39">
        <f>+IF(D6961="","",AVERAGE(D6914:D6961))</f>
        <v>10.978520833333334</v>
      </c>
      <c r="F6961" s="39">
        <f>+IF(D6961="","",MIN(D6914:D6961))</f>
        <v>10.638</v>
      </c>
      <c r="G6961" s="39">
        <f>+IF(D6961="","",MAX(D6914:D6961))</f>
        <v>11.467000000000001</v>
      </c>
      <c r="H6961" s="39">
        <f>STDEV(D6914:D6961)</f>
        <v>0.26283244315296944</v>
      </c>
      <c r="I6961" s="39">
        <f>+IF(F6961="","",(G6961-F6961))</f>
        <v>0.82900000000000063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11.467000000000001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11.467000000000001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11.467000000000001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11.467000000000001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11.467000000000001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11.467000000000001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11.467000000000001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11.467000000000001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11.443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11.443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11.443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11.419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11.419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11.394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11.37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11.37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11.346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11.321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11.321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11.297000000000001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11.297000000000001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11.297000000000001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11.297000000000001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11.297000000000001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11.297000000000001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11.297000000000001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11.297000000000001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11.321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11.321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11.346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11.37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11.394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11.419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11.443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11.467000000000001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11.492000000000001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11.516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11.54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11.565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11.613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11.613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11.637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11.662000000000001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11.662000000000001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11.662000000000001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11.662000000000001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11.662000000000001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11.662000000000001</v>
      </c>
      <c r="E7009" s="39">
        <f>+IF(D7009="","",AVERAGE(D6962:D7009))</f>
        <v>11.446458333333339</v>
      </c>
      <c r="F7009" s="39">
        <f>+IF(D7009="","",MIN(D6962:D7009))</f>
        <v>11.297000000000001</v>
      </c>
      <c r="G7009" s="39">
        <f>+IF(D7009="","",MAX(D6962:D7009))</f>
        <v>11.662000000000001</v>
      </c>
      <c r="H7009" s="39">
        <f>STDEV(D6962:D7009)</f>
        <v>0.1212728519081212</v>
      </c>
      <c r="I7009" s="39">
        <f>+IF(F7009="","",(G7009-F7009))</f>
        <v>0.36500000000000021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11.662000000000001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11.637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11.613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11.613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11.589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11.565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11.565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11.54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11.516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11.492000000000001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11.443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11.419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11.394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11.37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11.321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11.297000000000001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11.273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11.247999999999999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11.224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11.2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11.175000000000001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11.175000000000001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11.175000000000001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11.175000000000001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11.2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11.224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11.273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11.321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11.37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11.443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11.516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11.589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11.662000000000001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11.759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11.832000000000001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11.88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11.952999999999999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12.000999999999999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12.05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12.098000000000001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12.147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12.170999999999999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12.195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12.218999999999999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12.218999999999999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12.218999999999999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12.195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12.195</v>
      </c>
      <c r="E7057" s="39">
        <f>+IF(D7057="","",AVERAGE(D7010:D7057))</f>
        <v>11.612750000000004</v>
      </c>
      <c r="F7057" s="39">
        <f>+IF(D7057="","",MIN(D7010:D7057))</f>
        <v>11.175000000000001</v>
      </c>
      <c r="G7057" s="39">
        <f>+IF(D7057="","",MAX(D7010:D7057))</f>
        <v>12.218999999999999</v>
      </c>
      <c r="H7057" s="39">
        <f>STDEV(D7010:D7057)</f>
        <v>0.35444553643383969</v>
      </c>
      <c r="I7057" s="39">
        <f>+IF(F7057="","",(G7057-F7057))</f>
        <v>1.0439999999999987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12.170999999999999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12.170999999999999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12.147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12.122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12.098000000000001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12.074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12.05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12.025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12.000999999999999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11.977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11.952999999999999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11.904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11.88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11.856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11.807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11.782999999999999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11.734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11.71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11.662000000000001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11.637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11.613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11.589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11.589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11.565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11.565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11.589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11.613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11.637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11.662000000000001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11.71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11.782999999999999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11.832000000000001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11.904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11.952999999999999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12.025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12.074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12.147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12.195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12.243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12.292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12.316000000000001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12.316000000000001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12.34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12.34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12.34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12.34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12.316000000000001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12.292</v>
      </c>
      <c r="E7105" s="39">
        <f>+IF(D7105="","",AVERAGE(D7058:D7105))</f>
        <v>11.957125</v>
      </c>
      <c r="F7105" s="39">
        <f>+IF(D7105="","",MIN(D7058:D7105))</f>
        <v>11.565</v>
      </c>
      <c r="G7105" s="39">
        <f>+IF(D7105="","",MAX(D7058:D7105))</f>
        <v>12.34</v>
      </c>
      <c r="H7105" s="39">
        <f>STDEV(D7058:D7105)</f>
        <v>0.26158775631768233</v>
      </c>
      <c r="I7105" s="39">
        <f>+IF(F7105="","",(G7105-F7105))</f>
        <v>0.77500000000000036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12.268000000000001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12.243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12.218999999999999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12.170999999999999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12.147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12.098000000000001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12.05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12.025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11.977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11.929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11.88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11.856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11.807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11.759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11.71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11.662000000000001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11.613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11.589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11.54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11.516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11.492000000000001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11.492000000000001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11.467000000000001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11.467000000000001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11.467000000000001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11.492000000000001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11.516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11.54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11.589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11.662000000000001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11.734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11.807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11.88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11.952999999999999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12.025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12.098000000000001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12.195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12.268000000000001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12.316000000000001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12.388999999999999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12.436999999999999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12.461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12.484999999999999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12.509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12.509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12.509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12.484999999999999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12.484999999999999</v>
      </c>
      <c r="E7153" s="39">
        <f>+IF(D7153="","",AVERAGE(D7106:D7153))</f>
        <v>11.953916666666665</v>
      </c>
      <c r="F7153" s="39">
        <f>+IF(D7153="","",MIN(D7106:D7153))</f>
        <v>11.467000000000001</v>
      </c>
      <c r="G7153" s="39">
        <f>+IF(D7153="","",MAX(D7106:D7153))</f>
        <v>12.509</v>
      </c>
      <c r="H7153" s="39">
        <f>STDEV(D7106:D7153)</f>
        <v>0.35661409104111119</v>
      </c>
      <c r="I7153" s="39">
        <f>+IF(F7153="","",(G7153-F7153))</f>
        <v>1.0419999999999998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12.461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12.436999999999999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12.413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12.388999999999999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12.364000000000001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12.316000000000001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12.292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12.268000000000001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12.218999999999999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12.195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12.147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12.122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12.074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12.025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12.000999999999999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11.952999999999999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11.929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11.904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11.88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11.856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11.832000000000001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11.832000000000001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11.807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11.832000000000001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11.856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11.88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11.929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11.977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12.025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12.074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12.147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12.195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12.268000000000001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12.316000000000001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12.388999999999999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12.461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12.534000000000001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12.582000000000001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12.63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12.678000000000001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12.727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12.750999999999999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12.775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12.775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12.798999999999999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12.775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12.775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12.750999999999999</v>
      </c>
      <c r="E7201" s="39">
        <f>+IF(D7201="","",AVERAGE(D7154:D7201))</f>
        <v>12.262854166666662</v>
      </c>
      <c r="F7201" s="39">
        <f>+IF(D7201="","",MIN(D7154:D7201))</f>
        <v>11.807</v>
      </c>
      <c r="G7201" s="39">
        <f>+IF(D7201="","",MAX(D7154:D7201))</f>
        <v>12.798999999999999</v>
      </c>
      <c r="H7201" s="39">
        <f>STDEV(D7154:D7201)</f>
        <v>0.32355577568986377</v>
      </c>
      <c r="I7201" s="39">
        <f>+IF(F7201="","",(G7201-F7201))</f>
        <v>0.9919999999999991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12.727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12.702999999999999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12.678000000000001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12.654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12.63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12.582000000000001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12.558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12.509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12.484999999999999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12.436999999999999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12.413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12.364000000000001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12.316000000000001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12.292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12.243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12.195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12.170999999999999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12.122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12.098000000000001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12.074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12.05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12.025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12.025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12.025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12.025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12.05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12.074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12.122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12.170999999999999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12.243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12.292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12.388999999999999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12.461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12.534000000000001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12.606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12.702999999999999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12.775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12.847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12.896000000000001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12.944000000000001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12.992000000000001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13.016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13.04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13.064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13.064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13.064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13.04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13.016</v>
      </c>
      <c r="E7249" s="39">
        <f>+IF(D7249="","",AVERAGE(D7202:D7249))</f>
        <v>12.495916666666661</v>
      </c>
      <c r="F7249" s="39">
        <f>+IF(D7249="","",MIN(D7202:D7249))</f>
        <v>12.025</v>
      </c>
      <c r="G7249" s="39">
        <f>+IF(D7249="","",MAX(D7202:D7249))</f>
        <v>13.064</v>
      </c>
      <c r="H7249" s="39">
        <f>STDEV(D7202:D7249)</f>
        <v>0.351712275621274</v>
      </c>
      <c r="I7249" s="39">
        <f>+IF(F7249="","",(G7249-F7249))</f>
        <v>1.0389999999999997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12.992000000000001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12.968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12.944000000000001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12.92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12.871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12.847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12.798999999999999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12.750999999999999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12.727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12.678000000000001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12.63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12.606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12.558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12.509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12.461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12.436999999999999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12.388999999999999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12.34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12.316000000000001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12.292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12.243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12.243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12.218999999999999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12.218999999999999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12.243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12.243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12.268000000000001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12.316000000000001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12.364000000000001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12.436999999999999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12.509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12.582000000000001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12.678000000000001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12.750999999999999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12.847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12.92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12.992000000000001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13.064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13.137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13.185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13.233000000000001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13.281000000000001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13.305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13.329000000000001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13.353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13.353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13.353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13.329000000000001</v>
      </c>
      <c r="E7297" s="39">
        <f>+IF(D7297="","",AVERAGE(D7250:D7297))</f>
        <v>12.729812499999994</v>
      </c>
      <c r="F7297" s="39">
        <f>+IF(D7297="","",MIN(D7250:D7297))</f>
        <v>12.218999999999999</v>
      </c>
      <c r="G7297" s="39">
        <f>+IF(D7297="","",MAX(D7250:D7297))</f>
        <v>13.353</v>
      </c>
      <c r="H7297" s="39">
        <f>STDEV(D7250:D7297)</f>
        <v>0.37653626630170112</v>
      </c>
      <c r="I7297" s="39">
        <f>+IF(F7297="","",(G7297-F7297))</f>
        <v>1.1340000000000003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13.305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13.281000000000001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13.257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13.233000000000001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13.185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13.137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13.112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13.064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13.016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12.992000000000001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12.944000000000001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12.896000000000001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12.871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12.823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12.775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12.727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12.702999999999999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12.654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12.63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12.606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12.582000000000001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12.558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12.558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12.558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12.558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12.582000000000001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12.606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12.63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12.678000000000001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12.727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12.798999999999999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12.847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12.92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12.992000000000001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13.064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13.137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13.209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13.281000000000001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13.329000000000001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13.377000000000001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13.401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13.449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13.473000000000001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13.497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13.497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13.497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13.497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13.497</v>
      </c>
      <c r="E7345" s="39">
        <f>+IF(D7345="","",AVERAGE(D7298:D7345))</f>
        <v>13.000229166666658</v>
      </c>
      <c r="F7345" s="39">
        <f>+IF(D7345="","",MIN(D7298:D7345))</f>
        <v>12.558</v>
      </c>
      <c r="G7345" s="39">
        <f>+IF(D7345="","",MAX(D7298:D7345))</f>
        <v>13.497</v>
      </c>
      <c r="H7345" s="39">
        <f>STDEV(D7298:D7345)</f>
        <v>0.32413526461880615</v>
      </c>
      <c r="I7345" s="39">
        <f>+IF(F7345="","",(G7345-F7345))</f>
        <v>0.93900000000000006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13.473000000000001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13.473000000000001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13.449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13.425000000000001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13.401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13.353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13.329000000000001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13.305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13.257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13.233000000000001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13.209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13.161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13.137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13.087999999999999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13.064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13.016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12.992000000000001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12.968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12.944000000000001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12.92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12.896000000000001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12.871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12.871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12.871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12.871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12.871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12.896000000000001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12.92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12.968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13.016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13.064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13.112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13.185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13.233000000000001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13.305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13.353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13.425000000000001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13.473000000000001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13.522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13.545999999999999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13.593999999999999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13.593999999999999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13.593999999999999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13.593999999999999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13.593999999999999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13.593999999999999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13.57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13.57</v>
      </c>
      <c r="E7393" s="39">
        <f>+IF(D7393="","",AVERAGE(D7346:D7393))</f>
        <v>13.232708333333344</v>
      </c>
      <c r="F7393" s="39">
        <f>+IF(D7393="","",MIN(D7346:D7393))</f>
        <v>12.871</v>
      </c>
      <c r="G7393" s="39">
        <f>+IF(D7393="","",MAX(D7346:D7393))</f>
        <v>13.593999999999999</v>
      </c>
      <c r="H7393" s="39">
        <f>STDEV(D7346:D7393)</f>
        <v>0.25787643076888439</v>
      </c>
      <c r="I7393" s="39">
        <f>+IF(F7393="","",(G7393-F7393))</f>
        <v>0.72299999999999898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13.545999999999999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13.522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13.497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13.473000000000001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13.449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13.425000000000001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13.377000000000001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13.353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13.329000000000001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13.281000000000001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13.257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13.209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13.185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13.161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13.112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13.087999999999999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13.04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13.016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12.992000000000001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12.968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12.944000000000001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12.944000000000001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12.92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12.92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12.944000000000001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12.968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12.992000000000001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13.04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13.087999999999999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13.161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13.209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13.305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13.377000000000001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13.449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13.545999999999999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13.618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13.69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13.786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13.858000000000001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13.906000000000001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13.978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14.002000000000001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14.026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14.05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14.05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14.05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14.05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14.026</v>
      </c>
      <c r="E7441" s="39">
        <f>+IF(D7441="","",AVERAGE(D7394:D7441))</f>
        <v>13.399520833333327</v>
      </c>
      <c r="F7441" s="39">
        <f>+IF(D7441="","",MIN(D7394:D7441))</f>
        <v>12.92</v>
      </c>
      <c r="G7441" s="39">
        <f>+IF(D7441="","",MAX(D7394:D7441))</f>
        <v>14.05</v>
      </c>
      <c r="H7441" s="39">
        <f>STDEV(D7394:D7441)</f>
        <v>0.37910235465032199</v>
      </c>
      <c r="I7441" s="39">
        <f>+IF(F7441="","",(G7441-F7441))</f>
        <v>1.1300000000000008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14.002000000000001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13.978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13.93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13.906000000000001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13.858000000000001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13.834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13.786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13.738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13.69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13.641999999999999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13.593999999999999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13.57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13.522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13.473000000000001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13.425000000000001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13.401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13.353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13.305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13.281000000000001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13.257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13.233000000000001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13.209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13.209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13.185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13.209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13.233000000000001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13.257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13.305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13.353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13.401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13.473000000000001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13.545999999999999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13.641999999999999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13.714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13.81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13.906000000000001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13.978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14.05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14.122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14.17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14.218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14.266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14.29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14.314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14.314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14.314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14.29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14.266</v>
      </c>
      <c r="E7489" s="39">
        <f>+IF(D7489="","",AVERAGE(D7442:D7489))</f>
        <v>13.704624999999993</v>
      </c>
      <c r="F7489" s="39">
        <f>+IF(D7489="","",MIN(D7442:D7489))</f>
        <v>13.185</v>
      </c>
      <c r="G7489" s="39">
        <f>+IF(D7489="","",MAX(D7442:D7489))</f>
        <v>14.314</v>
      </c>
      <c r="H7489" s="39">
        <f>STDEV(D7442:D7489)</f>
        <v>0.37749744961798765</v>
      </c>
      <c r="I7489" s="39">
        <f>+IF(F7489="","",(G7489-F7489))</f>
        <v>1.1289999999999996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14.266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14.242000000000001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14.194000000000001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14.17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14.122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14.074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14.026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13.978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13.954000000000001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13.906000000000001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13.858000000000001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13.81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13.786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13.738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13.69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13.641999999999999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13.618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13.57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13.545999999999999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13.522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13.497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13.473000000000001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13.473000000000001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13.473000000000001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13.473000000000001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13.473000000000001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13.497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13.522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13.57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13.618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13.69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13.738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13.81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13.882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13.978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14.026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14.098000000000001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14.146000000000001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14.17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14.218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14.242000000000001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14.242000000000001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14.266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14.266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14.266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14.242000000000001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14.218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14.218</v>
      </c>
      <c r="E7537" s="39">
        <f>+IF(D7537="","",AVERAGE(D7490:D7537))</f>
        <v>13.88535416666666</v>
      </c>
      <c r="F7537" s="39">
        <f>+IF(D7537="","",MIN(D7490:D7537))</f>
        <v>13.473000000000001</v>
      </c>
      <c r="G7537" s="39">
        <f>+IF(D7537="","",MAX(D7490:D7537))</f>
        <v>14.266</v>
      </c>
      <c r="H7537" s="39">
        <f>STDEV(D7490:D7537)</f>
        <v>0.2923883667377109</v>
      </c>
      <c r="I7537" s="39">
        <f>+IF(F7537="","",(G7537-F7537))</f>
        <v>0.79299999999999926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14.194000000000001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14.146000000000001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14.122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14.098000000000001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14.05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14.026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13.978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13.954000000000001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13.906000000000001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13.882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13.834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13.81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13.762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13.738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13.69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13.666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13.641999999999999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13.593999999999999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13.57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13.545999999999999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13.545999999999999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13.522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13.522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13.522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13.522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13.522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13.545999999999999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13.545999999999999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13.57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13.618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13.666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13.714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13.762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13.81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13.882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13.954000000000001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14.002000000000001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14.074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14.146000000000001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14.194000000000001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14.242000000000001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14.29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14.314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14.337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14.361000000000001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14.361000000000001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14.361000000000001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14.361000000000001</v>
      </c>
      <c r="E7585" s="39">
        <f>+IF(D7585="","",AVERAGE(D7538:D7585))</f>
        <v>13.884895833333326</v>
      </c>
      <c r="F7585" s="39">
        <f>+IF(D7585="","",MIN(D7538:D7585))</f>
        <v>13.522</v>
      </c>
      <c r="G7585" s="39">
        <f>+IF(D7585="","",MAX(D7538:D7585))</f>
        <v>14.361000000000001</v>
      </c>
      <c r="H7585" s="39">
        <f>STDEV(D7538:D7585)</f>
        <v>0.28772454613806364</v>
      </c>
      <c r="I7585" s="39">
        <f>+IF(F7585="","",(G7585-F7585))</f>
        <v>0.83900000000000041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14.337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14.314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14.29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14.266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14.218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14.194000000000001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14.146000000000001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14.122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14.074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14.026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13.978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13.954000000000001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13.906000000000001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13.882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13.834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13.786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13.762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13.738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13.69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13.666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13.666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13.641999999999999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13.641999999999999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13.641999999999999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13.641999999999999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13.666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13.69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13.738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13.786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13.858000000000001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13.93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14.002000000000001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14.074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14.17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14.242000000000001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14.314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14.385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14.457000000000001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14.481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14.529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14.553000000000001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14.553000000000001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14.577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14.577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14.577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14.553000000000001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14.529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14.505000000000001</v>
      </c>
      <c r="E7633" s="39">
        <f>+IF(D7633="","",AVERAGE(D7586:D7633))</f>
        <v>14.08672916666667</v>
      </c>
      <c r="F7633" s="39">
        <f>+IF(D7633="","",MIN(D7586:D7633))</f>
        <v>13.641999999999999</v>
      </c>
      <c r="G7633" s="39">
        <f>+IF(D7633="","",MAX(D7586:D7633))</f>
        <v>14.577</v>
      </c>
      <c r="H7633" s="39">
        <f>STDEV(D7586:D7633)</f>
        <v>0.32770652020752494</v>
      </c>
      <c r="I7633" s="39">
        <f>+IF(F7633="","",(G7633-F7633))</f>
        <v>0.9350000000000005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14.481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14.433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14.409000000000001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14.361000000000001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14.314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14.266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14.242000000000001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14.194000000000001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14.146000000000001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14.098000000000001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14.074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14.026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13.978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13.93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13.882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13.858000000000001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13.81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13.786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13.762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13.738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13.714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13.69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13.69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13.69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13.69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13.714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13.738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13.786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13.834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13.882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13.954000000000001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14.026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14.098000000000001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14.17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14.242000000000001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14.314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14.361000000000001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14.409000000000001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14.433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14.457000000000001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14.481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14.505000000000001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14.505000000000001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14.505000000000001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14.481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14.481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14.457000000000001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14.433</v>
      </c>
      <c r="E7681" s="39">
        <f>+IF(D7681="","",AVERAGE(D7634:D7681))</f>
        <v>14.115166666666669</v>
      </c>
      <c r="F7681" s="39">
        <f>+IF(D7681="","",MIN(D7634:D7681))</f>
        <v>13.69</v>
      </c>
      <c r="G7681" s="39">
        <f>+IF(D7681="","",MAX(D7634:D7681))</f>
        <v>14.505000000000001</v>
      </c>
      <c r="H7681" s="39">
        <f>STDEV(D7634:D7681)</f>
        <v>0.29466514232140001</v>
      </c>
      <c r="I7681" s="39">
        <f>+IF(F7681="","",(G7681-F7681))</f>
        <v>0.81500000000000128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14.385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14.361000000000001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14.337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14.29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14.242000000000001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14.218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14.17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14.122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14.074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14.026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13.978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13.93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13.882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13.834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13.786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13.738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13.714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13.666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13.618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13.593999999999999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13.57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13.545999999999999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13.522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13.522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13.497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13.522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13.545999999999999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13.57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13.593999999999999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13.641999999999999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13.69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13.762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13.834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13.882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13.954000000000001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14.026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14.074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14.122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14.17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14.218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14.242000000000001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14.266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14.266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14.29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14.29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14.29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14.266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14.242000000000001</v>
      </c>
      <c r="E7729" s="39">
        <f>+IF(D7729="","",AVERAGE(D7682:D7729))</f>
        <v>13.945416666666658</v>
      </c>
      <c r="F7729" s="39">
        <f>+IF(D7729="","",MIN(D7682:D7729))</f>
        <v>13.497</v>
      </c>
      <c r="G7729" s="39">
        <f>+IF(D7729="","",MAX(D7682:D7729))</f>
        <v>14.385</v>
      </c>
      <c r="H7729" s="39">
        <f>STDEV(D7682:D7729)</f>
        <v>0.29331689589663884</v>
      </c>
      <c r="I7729" s="39">
        <f>+IF(F7729="","",(G7729-F7729))</f>
        <v>0.8879999999999999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14.218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14.194000000000001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14.17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14.146000000000001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14.098000000000001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14.05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14.026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13.978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13.93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13.882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13.834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13.786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13.762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13.714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13.666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13.618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13.593999999999999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13.545999999999999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13.522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13.497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13.473000000000001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13.449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13.449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13.449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13.425000000000001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13.425000000000001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13.425000000000001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13.449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13.449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13.449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13.473000000000001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13.497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13.497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13.522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13.545999999999999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13.545999999999999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13.57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13.593999999999999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13.618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13.641999999999999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13.641999999999999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13.666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13.666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13.69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13.666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13.666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13.641999999999999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13.641999999999999</v>
      </c>
      <c r="E7777" s="39">
        <f>+IF(D7777="","",AVERAGE(D7730:D7777))</f>
        <v>13.676208333333348</v>
      </c>
      <c r="F7777" s="39">
        <f>+IF(D7777="","",MIN(D7730:D7777))</f>
        <v>13.425000000000001</v>
      </c>
      <c r="G7777" s="39">
        <f>+IF(D7777="","",MAX(D7730:D7777))</f>
        <v>14.218</v>
      </c>
      <c r="H7777" s="39">
        <f>STDEV(D7730:D7777)</f>
        <v>0.23169697362860073</v>
      </c>
      <c r="I7777" s="39">
        <f>+IF(F7777="","",(G7777-F7777))</f>
        <v>0.79299999999999926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13.618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13.593999999999999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13.545999999999999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13.522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13.497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13.449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13.401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13.353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13.305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13.257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13.209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13.161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13.112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13.064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13.016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12.968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12.92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12.871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12.823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12.798999999999999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12.775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12.750999999999999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12.727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12.727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12.727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12.727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12.750999999999999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12.775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12.823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12.847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12.896000000000001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12.968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13.04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13.112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13.185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13.257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13.329000000000001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13.401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13.449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13.497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13.545999999999999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13.57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13.593999999999999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13.618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13.618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13.618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13.618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13.593999999999999</v>
      </c>
      <c r="E7825" s="39">
        <f>+IF(D7825="","",AVERAGE(D7778:D7825))</f>
        <v>13.188020833333338</v>
      </c>
      <c r="F7825" s="39">
        <f>+IF(D7825="","",MIN(D7778:D7825))</f>
        <v>12.727</v>
      </c>
      <c r="G7825" s="39">
        <f>+IF(D7825="","",MAX(D7778:D7825))</f>
        <v>13.618</v>
      </c>
      <c r="H7825" s="39">
        <f>STDEV(D7778:D7825)</f>
        <v>0.32493072843321824</v>
      </c>
      <c r="I7825" s="39">
        <f>+IF(F7825="","",(G7825-F7825))</f>
        <v>0.89100000000000001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13.57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13.545999999999999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13.497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13.473000000000001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13.425000000000001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13.377000000000001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13.329000000000001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13.281000000000001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13.233000000000001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13.161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13.112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13.064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13.016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12.968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12.92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12.847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12.798999999999999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12.775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12.727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12.702999999999999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12.654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12.63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12.63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12.63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12.63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12.63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12.654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12.678000000000001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12.727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12.798999999999999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12.847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12.92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13.016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13.087999999999999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13.161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13.257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13.329000000000001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13.401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13.473000000000001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13.545999999999999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13.593999999999999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13.618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13.666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13.666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13.69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13.69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13.666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13.666</v>
      </c>
      <c r="E7873" s="39">
        <f>+IF(D7873="","",AVERAGE(D7826:D7873))</f>
        <v>13.141229166666676</v>
      </c>
      <c r="F7873" s="39">
        <f>+IF(D7873="","",MIN(D7826:D7873))</f>
        <v>12.63</v>
      </c>
      <c r="G7873" s="39">
        <f>+IF(D7873="","",MAX(D7826:D7873))</f>
        <v>13.69</v>
      </c>
      <c r="H7873" s="39">
        <f>STDEV(D7826:D7873)</f>
        <v>0.37338065908401596</v>
      </c>
      <c r="I7873" s="39">
        <f>+IF(F7873="","",(G7873-F7873))</f>
        <v>1.0599999999999987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13.641999999999999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13.593999999999999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13.57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13.522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13.473000000000001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13.425000000000001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13.377000000000001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13.329000000000001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13.257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13.209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13.161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13.112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13.04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12.992000000000001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12.944000000000001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12.896000000000001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12.871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12.823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12.798999999999999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12.775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12.727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12.727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12.702999999999999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12.727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12.727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12.727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12.775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12.798999999999999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12.847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12.92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12.968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13.04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13.112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13.209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13.257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13.329000000000001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13.401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13.449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13.497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13.545999999999999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13.57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13.593999999999999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13.593999999999999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13.618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13.618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13.593999999999999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13.593999999999999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13.57</v>
      </c>
      <c r="E7921" s="39">
        <f>+IF(D7921="","",AVERAGE(D7874:D7921))</f>
        <v>13.188541666666673</v>
      </c>
      <c r="F7921" s="39">
        <f>+IF(D7921="","",MIN(D7874:D7921))</f>
        <v>12.702999999999999</v>
      </c>
      <c r="G7921" s="39">
        <f>+IF(D7921="","",MAX(D7874:D7921))</f>
        <v>13.641999999999999</v>
      </c>
      <c r="H7921" s="39">
        <f>STDEV(D7874:D7921)</f>
        <v>0.33137238539356051</v>
      </c>
      <c r="I7921" s="39">
        <f>+IF(F7921="","",(G7921-F7921))</f>
        <v>0.93900000000000006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13.57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13.545999999999999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13.497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13.473000000000001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13.449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13.425000000000001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13.401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13.353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13.329000000000001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13.305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13.257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13.233000000000001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13.209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13.185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13.137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13.112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13.087999999999999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13.064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13.016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13.016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12.992000000000001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12.968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12.944000000000001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12.944000000000001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12.944000000000001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12.944000000000001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12.968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12.968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13.016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13.04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13.087999999999999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13.137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13.185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13.209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13.257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13.305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13.353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13.401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13.425000000000001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13.449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13.473000000000001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13.497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13.497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13.497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13.497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13.473000000000001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13.449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13.425000000000001</v>
      </c>
      <c r="E7969" s="39">
        <f>+IF(D7969="","",AVERAGE(D7922:D7969))</f>
        <v>13.250208333333328</v>
      </c>
      <c r="F7969" s="39">
        <f>+IF(D7969="","",MIN(D7922:D7969))</f>
        <v>12.944000000000001</v>
      </c>
      <c r="G7969" s="39">
        <f>+IF(D7969="","",MAX(D7922:D7969))</f>
        <v>13.57</v>
      </c>
      <c r="H7969" s="39">
        <f>STDEV(D7922:D7969)</f>
        <v>0.20452060795434321</v>
      </c>
      <c r="I7969" s="39">
        <f>+IF(F7969="","",(G7969-F7969))</f>
        <v>0.62599999999999945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13.401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13.353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13.329000000000001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13.281000000000001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13.257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13.209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13.161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13.112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13.087999999999999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13.04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12.992000000000001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12.944000000000001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12.92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12.871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12.823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12.798999999999999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12.750999999999999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12.727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12.678000000000001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12.654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12.63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12.606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12.606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12.582000000000001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12.582000000000001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12.558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12.558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12.558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12.558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12.558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12.582000000000001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12.582000000000001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12.582000000000001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12.582000000000001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12.582000000000001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12.606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12.606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12.606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12.582000000000001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12.582000000000001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12.582000000000001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12.582000000000001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12.558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12.558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12.534000000000001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12.534000000000001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12.509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12.484999999999999</v>
      </c>
      <c r="E8017" s="39">
        <f>+IF(D8017="","",AVERAGE(D7970:D8017))</f>
        <v>12.758749999999997</v>
      </c>
      <c r="F8017" s="39">
        <f>+IF(D8017="","",MIN(D7970:D8017))</f>
        <v>12.484999999999999</v>
      </c>
      <c r="G8017" s="39">
        <f>+IF(D8017="","",MAX(D7970:D8017))</f>
        <v>13.401</v>
      </c>
      <c r="H8017" s="39">
        <f>STDEV(D7970:D8017)</f>
        <v>0.27044435460214394</v>
      </c>
      <c r="I8017" s="39">
        <f>+IF(F8017="","",(G8017-F8017))</f>
        <v>0.91600000000000037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12.484999999999999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12.461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12.436999999999999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12.413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12.388999999999999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12.364000000000001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12.34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12.316000000000001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12.292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12.268000000000001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12.243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12.218999999999999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12.195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12.170999999999999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12.147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12.147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12.122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12.098000000000001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12.074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12.074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12.05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12.025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12.025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12.025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12.025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12.05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12.074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12.098000000000001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12.122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12.170999999999999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12.218999999999999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12.268000000000001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12.316000000000001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12.364000000000001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12.436999999999999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12.484999999999999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12.558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12.606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12.654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12.702999999999999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12.750999999999999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12.775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12.823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12.823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12.847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12.871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12.871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12.871</v>
      </c>
      <c r="E8065" s="39">
        <f>+IF(D8065="","",AVERAGE(D8018:D8065))</f>
        <v>12.357541666666661</v>
      </c>
      <c r="F8065" s="39">
        <f>+IF(D8065="","",MIN(D8018:D8065))</f>
        <v>12.025</v>
      </c>
      <c r="G8065" s="39">
        <f>+IF(D8065="","",MAX(D8018:D8065))</f>
        <v>12.871</v>
      </c>
      <c r="H8065" s="39">
        <f>STDEV(D8018:D8065)</f>
        <v>0.2744676052142706</v>
      </c>
      <c r="I8065" s="39">
        <f>+IF(F8065="","",(G8065-F8065))</f>
        <v>0.84600000000000009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12.847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12.847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12.823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12.798999999999999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12.775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12.750999999999999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12.727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12.678000000000001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12.654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12.63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12.606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12.558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12.534000000000001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12.484999999999999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12.461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12.413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12.388999999999999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12.364000000000001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12.34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12.316000000000001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12.292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12.292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12.292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12.316000000000001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12.316000000000001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12.364000000000001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12.388999999999999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12.436999999999999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12.484999999999999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12.534000000000001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12.582000000000001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12.63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12.678000000000001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12.727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12.798999999999999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12.871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12.896000000000001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12.92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12.968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12.968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12.992000000000001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12.992000000000001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12.992000000000001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13.016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12.992000000000001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12.992000000000001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12.992000000000001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12.968</v>
      </c>
      <c r="E8113" s="39">
        <f>+IF(D8113="","",AVERAGE(D8066:D8113))</f>
        <v>12.660187499999992</v>
      </c>
      <c r="F8113" s="39">
        <f>+IF(D8113="","",MIN(D8066:D8113))</f>
        <v>12.292</v>
      </c>
      <c r="G8113" s="39">
        <f>+IF(D8113="","",MAX(D8066:D8113))</f>
        <v>13.016</v>
      </c>
      <c r="H8113" s="39">
        <f>STDEV(D8066:D8113)</f>
        <v>0.24655685600826616</v>
      </c>
      <c r="I8113" s="39">
        <f>+IF(F8113="","",(G8113-F8113))</f>
        <v>0.7240000000000002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12.968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12.944000000000001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12.92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12.896000000000001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12.871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12.871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12.847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12.823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12.798999999999999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12.775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12.750999999999999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12.727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12.727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12.702999999999999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12.678000000000001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12.654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12.63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12.63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12.606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12.582000000000001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12.582000000000001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12.558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12.534000000000001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12.534000000000001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12.534000000000001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12.509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12.534000000000001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12.534000000000001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12.558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12.558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12.582000000000001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12.63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12.654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12.678000000000001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12.702999999999999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12.727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12.775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12.823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12.847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12.871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12.896000000000001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12.92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12.92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12.92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12.92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12.92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12.92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12.92</v>
      </c>
      <c r="E8161" s="39">
        <f>+IF(D8161="","",AVERAGE(D8114:D8161))</f>
        <v>12.738812499999989</v>
      </c>
      <c r="F8161" s="39">
        <f>+IF(D8161="","",MIN(D8114:D8161))</f>
        <v>12.509</v>
      </c>
      <c r="G8161" s="39">
        <f>+IF(D8161="","",MAX(D8114:D8161))</f>
        <v>12.968</v>
      </c>
      <c r="H8161" s="39">
        <f>STDEV(D8114:D8161)</f>
        <v>0.14698395573898806</v>
      </c>
      <c r="I8161" s="39">
        <f>+IF(F8161="","",(G8161-F8161))</f>
        <v>0.45899999999999963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12.896000000000001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12.871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12.847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12.823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12.798999999999999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12.750999999999999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12.727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12.678000000000001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12.654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12.606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12.582000000000001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12.534000000000001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12.484999999999999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12.461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12.413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12.364000000000001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12.34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12.292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12.268000000000001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12.243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12.218999999999999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12.195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12.170999999999999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12.170999999999999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12.170999999999999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12.170999999999999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12.195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12.243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12.292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12.34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12.413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12.484999999999999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12.558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12.63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12.702999999999999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12.798999999999999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12.871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12.968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13.04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13.112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13.209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13.233000000000001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13.305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13.329000000000001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13.353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13.377000000000001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13.401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13.377000000000001</v>
      </c>
      <c r="E8209" s="39">
        <f>+IF(D8209="","",AVERAGE(D8162:D8209))</f>
        <v>12.665937499999991</v>
      </c>
      <c r="F8209" s="39">
        <f>+IF(D8209="","",MIN(D8162:D8209))</f>
        <v>12.170999999999999</v>
      </c>
      <c r="G8209" s="39">
        <f>+IF(D8209="","",MAX(D8162:D8209))</f>
        <v>13.401</v>
      </c>
      <c r="H8209" s="39">
        <f>STDEV(D8162:D8209)</f>
        <v>0.39030176030315922</v>
      </c>
      <c r="I8209" s="39">
        <f>+IF(F8209="","",(G8209-F8209))</f>
        <v>1.2300000000000004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13.377000000000001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13.353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13.353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13.329000000000001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13.281000000000001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13.257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13.209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13.185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13.137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13.112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13.064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13.016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12.992000000000001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12.944000000000001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12.896000000000001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12.871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12.823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12.798999999999999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12.750999999999999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12.727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12.702999999999999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12.678000000000001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12.678000000000001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12.654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12.678000000000001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12.702999999999999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12.727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12.775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12.823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12.896000000000001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12.968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13.04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13.161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13.233000000000001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13.353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13.449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13.522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13.593999999999999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13.666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13.738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13.762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13.762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13.786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13.786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13.786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13.786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13.786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13.786</v>
      </c>
      <c r="E8257" s="39">
        <f>+IF(D8257="","",AVERAGE(D8210:D8257))</f>
        <v>13.182395833333322</v>
      </c>
      <c r="F8257" s="39">
        <f>+IF(D8257="","",MIN(D8210:D8257))</f>
        <v>12.654</v>
      </c>
      <c r="G8257" s="39">
        <f>+IF(D8257="","",MAX(D8210:D8257))</f>
        <v>13.786</v>
      </c>
      <c r="H8257" s="39">
        <f>STDEV(D8210:D8257)</f>
        <v>0.38771901097525657</v>
      </c>
      <c r="I8257" s="39">
        <f>+IF(F8257="","",(G8257-F8257))</f>
        <v>1.1319999999999997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13.762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13.738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13.714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13.666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13.641999999999999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13.593999999999999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13.545999999999999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13.497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13.473000000000001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13.425000000000001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13.377000000000001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13.353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13.305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13.257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13.233000000000001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13.185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13.161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13.112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13.087999999999999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13.064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13.04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13.016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12.992000000000001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12.992000000000001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12.992000000000001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13.016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13.016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13.064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13.087999999999999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13.137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13.209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13.281000000000001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13.353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13.425000000000001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13.497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13.57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13.69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13.738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13.81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13.882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13.93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13.978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13.978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13.978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13.978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13.978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13.978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13.954000000000001</v>
      </c>
      <c r="E8305" s="39">
        <f>+IF(D8305="","",AVERAGE(D8258:D8305))</f>
        <v>13.453166666666661</v>
      </c>
      <c r="F8305" s="39">
        <f>+IF(D8305="","",MIN(D8258:D8305))</f>
        <v>12.992000000000001</v>
      </c>
      <c r="G8305" s="39">
        <f>+IF(D8305="","",MAX(D8258:D8305))</f>
        <v>13.978</v>
      </c>
      <c r="H8305" s="39">
        <f>STDEV(D8258:D8305)</f>
        <v>0.34214935977897587</v>
      </c>
      <c r="I8305" s="39">
        <f>+IF(F8305="","",(G8305-F8305))</f>
        <v>0.98599999999999888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13.93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13.882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13.858000000000001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13.81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13.762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13.714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13.641999999999999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13.593999999999999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13.545999999999999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13.497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13.449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13.377000000000001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13.329000000000001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13.257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13.233000000000001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13.185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13.137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13.087999999999999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13.04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13.016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12.992000000000001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12.968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12.944000000000001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12.944000000000001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12.944000000000001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12.968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13.016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13.04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13.112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13.161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13.233000000000001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13.305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13.377000000000001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13.497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13.593999999999999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13.69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13.786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13.882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13.954000000000001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14.026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14.074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14.098000000000001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14.122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14.17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14.17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14.146000000000001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14.122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14.122</v>
      </c>
      <c r="E8353" s="39">
        <f>+IF(D8353="","",AVERAGE(D8306:D8353))</f>
        <v>13.516729166666664</v>
      </c>
      <c r="F8353" s="39">
        <f>+IF(D8353="","",MIN(D8306:D8353))</f>
        <v>12.944000000000001</v>
      </c>
      <c r="G8353" s="39">
        <f>+IF(D8353="","",MAX(D8306:D8353))</f>
        <v>14.17</v>
      </c>
      <c r="H8353" s="39">
        <f>STDEV(D8306:D8353)</f>
        <v>0.41811917977163854</v>
      </c>
      <c r="I8353" s="39">
        <f>+IF(F8353="","",(G8353-F8353))</f>
        <v>1.2259999999999991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14.098000000000001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14.074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14.05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13.978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13.954000000000001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13.906000000000001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13.834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13.786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13.738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13.69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13.641999999999999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13.593999999999999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13.545999999999999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13.497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13.449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13.401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13.353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13.305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13.257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13.233000000000001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13.209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13.185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13.161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13.161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13.185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13.185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13.233000000000001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13.257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13.305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13.377000000000001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13.425000000000001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13.522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13.593999999999999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13.666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13.762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13.858000000000001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13.954000000000001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14.026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14.098000000000001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14.146000000000001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14.146000000000001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14.146000000000001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14.17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14.17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14.194000000000001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14.194000000000001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14.17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14.146000000000001</v>
      </c>
      <c r="E8401" s="39">
        <f>+IF(D8401="","",AVERAGE(D8354:D8401))</f>
        <v>13.688124999999992</v>
      </c>
      <c r="F8401" s="39">
        <f>+IF(D8401="","",MIN(D8354:D8401))</f>
        <v>13.161</v>
      </c>
      <c r="G8401" s="39">
        <f>+IF(D8401="","",MAX(D8354:D8401))</f>
        <v>14.194000000000001</v>
      </c>
      <c r="H8401" s="39">
        <f>STDEV(D8354:D8401)</f>
        <v>0.36508446268448225</v>
      </c>
      <c r="I8401" s="39">
        <f>+IF(F8401="","",(G8401-F8401))</f>
        <v>1.0330000000000013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14.122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14.098000000000001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14.05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14.002000000000001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13.954000000000001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13.906000000000001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13.858000000000001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13.81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13.762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13.69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13.666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13.618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13.57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13.497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13.473000000000001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13.425000000000001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13.353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13.329000000000001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13.281000000000001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13.257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13.209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13.209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13.185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13.161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13.161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13.185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13.185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13.209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13.257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13.305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13.353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13.401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13.473000000000001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13.545999999999999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13.618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13.666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13.738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13.81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13.858000000000001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13.882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13.93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13.978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14.002000000000001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13.978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13.954000000000001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13.954000000000001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13.93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13.906000000000001</v>
      </c>
      <c r="E8449" s="39">
        <f>+IF(D8449="","",AVERAGE(D8402:D8449))</f>
        <v>13.620083333333325</v>
      </c>
      <c r="F8449" s="39">
        <f>+IF(D8449="","",MIN(D8402:D8449))</f>
        <v>13.161</v>
      </c>
      <c r="G8449" s="39">
        <f>+IF(D8449="","",MAX(D8402:D8449))</f>
        <v>14.122</v>
      </c>
      <c r="H8449" s="39">
        <f>STDEV(D8402:D8449)</f>
        <v>0.31129228471779186</v>
      </c>
      <c r="I8449" s="39">
        <f>+IF(F8449="","",(G8449-F8449))</f>
        <v>0.9610000000000003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13.858000000000001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13.81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13.786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13.714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13.666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13.618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13.57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13.497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13.449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13.401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13.329000000000001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13.281000000000001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13.233000000000001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13.161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13.112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13.064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13.016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12.968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12.92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12.871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12.847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12.823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12.823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12.798999999999999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12.798999999999999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12.798999999999999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12.823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12.871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12.92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12.968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13.04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13.112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13.209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13.305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13.401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13.497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13.593999999999999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13.69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13.762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13.834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13.858000000000001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13.93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13.954000000000001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13.978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13.978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13.954000000000001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13.954000000000001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13.954000000000001</v>
      </c>
      <c r="E8497" s="39">
        <f>+IF(D8497="","",AVERAGE(D8450:D8497))</f>
        <v>13.370833333333323</v>
      </c>
      <c r="F8497" s="39">
        <f>+IF(D8497="","",MIN(D8450:D8497))</f>
        <v>12.798999999999999</v>
      </c>
      <c r="G8497" s="39">
        <f>+IF(D8497="","",MAX(D8450:D8497))</f>
        <v>13.978</v>
      </c>
      <c r="H8497" s="39">
        <f>STDEV(D8450:D8497)</f>
        <v>0.41432186754874295</v>
      </c>
      <c r="I8497" s="39">
        <f>+IF(F8497="","",(G8497-F8497))</f>
        <v>1.1790000000000003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13.93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13.882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13.858000000000001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13.81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13.762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13.714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13.666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13.618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13.545999999999999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13.497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13.449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13.401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13.353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13.305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13.257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13.209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13.161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13.112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13.087999999999999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13.04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13.016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12.992000000000001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12.968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12.968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12.992000000000001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12.992000000000001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13.04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13.087999999999999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13.137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13.209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13.305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13.353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13.425000000000001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13.57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13.666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13.762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13.858000000000001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13.906000000000001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13.954000000000001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14.002000000000001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14.098000000000001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14.146000000000001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14.194000000000001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14.194000000000001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14.218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14.218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14.194000000000001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14.194000000000001</v>
      </c>
      <c r="E8545" s="39">
        <f>+IF(D8545="","",AVERAGE(D8498:D8545))</f>
        <v>13.548270833333332</v>
      </c>
      <c r="F8545" s="39">
        <f>+IF(D8545="","",MIN(D8498:D8545))</f>
        <v>12.968</v>
      </c>
      <c r="G8545" s="39">
        <f>+IF(D8545="","",MAX(D8498:D8545))</f>
        <v>14.218</v>
      </c>
      <c r="H8545" s="39">
        <f>STDEV(D8498:D8545)</f>
        <v>0.41988208778399227</v>
      </c>
      <c r="I8545" s="39">
        <f>+IF(F8545="","",(G8545-F8545))</f>
        <v>1.25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14.17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14.122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14.074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14.05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14.002000000000001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13.954000000000001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13.906000000000001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13.858000000000001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13.81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13.762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13.69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13.641999999999999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13.593999999999999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13.545999999999999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13.497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13.473000000000001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13.425000000000001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13.377000000000001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13.353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13.305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13.281000000000001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13.257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13.257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13.233000000000001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13.257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13.281000000000001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13.305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13.353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13.401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13.473000000000001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13.545999999999999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13.641999999999999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13.738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13.834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13.93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14.026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14.122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14.146000000000001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14.218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14.266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14.314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14.361000000000001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14.385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14.409000000000001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14.433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14.433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14.433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14.409000000000001</v>
      </c>
      <c r="E8593" s="39">
        <f>+IF(D8593="","",AVERAGE(D8546:D8593))</f>
        <v>13.799020833333332</v>
      </c>
      <c r="F8593" s="39">
        <f>+IF(D8593="","",MIN(D8546:D8593))</f>
        <v>13.233000000000001</v>
      </c>
      <c r="G8593" s="39">
        <f>+IF(D8593="","",MAX(D8546:D8593))</f>
        <v>14.433</v>
      </c>
      <c r="H8593" s="39">
        <f>STDEV(D8546:D8593)</f>
        <v>0.40382082026052912</v>
      </c>
      <c r="I8593" s="39">
        <f>+IF(F8593="","",(G8593-F8593))</f>
        <v>1.1999999999999993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14.409000000000001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14.361000000000001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14.337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14.29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14.242000000000001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14.194000000000001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14.146000000000001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14.098000000000001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14.05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14.002000000000001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13.93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13.882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13.834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13.786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13.762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13.714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13.666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13.641999999999999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13.593999999999999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13.545999999999999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13.522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13.497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13.497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13.497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13.497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13.522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13.545999999999999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13.593999999999999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13.666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13.714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13.786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13.858000000000001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13.954000000000001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14.05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14.146000000000001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14.266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14.337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14.433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14.505000000000001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14.577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14.601000000000001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14.625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14.648999999999999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14.648999999999999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14.648999999999999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14.648999999999999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14.648999999999999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14.601000000000001</v>
      </c>
      <c r="E8641" s="39">
        <f>+IF(D8641="","",AVERAGE(D8594:D8641))</f>
        <v>14.042104166666668</v>
      </c>
      <c r="F8641" s="39">
        <f>+IF(D8641="","",MIN(D8594:D8641))</f>
        <v>13.497</v>
      </c>
      <c r="G8641" s="39">
        <f>+IF(D8641="","",MAX(D8594:D8641))</f>
        <v>14.648999999999999</v>
      </c>
      <c r="H8641" s="39">
        <f>STDEV(D8594:D8641)</f>
        <v>0.40436686732041338</v>
      </c>
      <c r="I8641" s="39">
        <f>+IF(F8641="","",(G8641-F8641))</f>
        <v>1.1519999999999992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14.577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14.553000000000001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14.505000000000001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14.457000000000001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14.409000000000001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14.361000000000001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14.29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14.242000000000001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14.17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14.122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14.074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14.002000000000001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13.954000000000001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13.906000000000001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13.858000000000001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13.81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13.762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13.738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13.69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13.666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13.618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13.593999999999999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13.593999999999999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13.593999999999999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13.593999999999999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13.618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13.666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13.714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13.762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13.834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13.93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14.026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14.098000000000001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14.17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14.266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14.385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14.505000000000001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14.553000000000001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14.601000000000001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14.648999999999999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14.696999999999999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14.721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14.721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14.744999999999999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14.744999999999999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14.744999999999999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14.696999999999999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14.673</v>
      </c>
      <c r="E8689" s="39">
        <f>+IF(D8689="","",AVERAGE(D8642:D8689))</f>
        <v>14.15960416666667</v>
      </c>
      <c r="F8689" s="39">
        <f>+IF(D8689="","",MIN(D8642:D8689))</f>
        <v>13.593999999999999</v>
      </c>
      <c r="G8689" s="39">
        <f>+IF(D8689="","",MAX(D8642:D8689))</f>
        <v>14.744999999999999</v>
      </c>
      <c r="H8689" s="39">
        <f>STDEV(D8642:D8689)</f>
        <v>0.40564945245882172</v>
      </c>
      <c r="I8689" s="39">
        <f>+IF(F8689="","",(G8689-F8689))</f>
        <v>1.1509999999999998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14.648999999999999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14.601000000000001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14.553000000000001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14.481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14.433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14.361000000000001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14.314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14.242000000000001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14.194000000000001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14.146000000000001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14.074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14.026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13.954000000000001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13.906000000000001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13.858000000000001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13.81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13.762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13.714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13.69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13.666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13.641999999999999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13.618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13.618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13.618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13.641999999999999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13.666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13.69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13.738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13.81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13.882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13.954000000000001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14.074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14.17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14.266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14.361000000000001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14.457000000000001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14.529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14.601000000000001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14.673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14.721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14.768000000000001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14.792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14.816000000000001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14.792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14.792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14.768000000000001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14.721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14.673</v>
      </c>
      <c r="E8737" s="39">
        <f>+IF(D8737="","",AVERAGE(D8690:D8737))</f>
        <v>14.193458333333339</v>
      </c>
      <c r="F8737" s="39">
        <f>+IF(D8737="","",MIN(D8690:D8737))</f>
        <v>13.618</v>
      </c>
      <c r="G8737" s="39">
        <f>+IF(D8737="","",MAX(D8690:D8737))</f>
        <v>14.816000000000001</v>
      </c>
      <c r="H8737" s="39">
        <f>STDEV(D8690:D8737)</f>
        <v>0.41914867916793791</v>
      </c>
      <c r="I8737" s="39">
        <f>+IF(F8737="","",(G8737-F8737))</f>
        <v>1.1980000000000004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14.601000000000001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14.553000000000001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14.457000000000001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14.385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14.29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14.218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14.122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14.05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13.978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13.882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13.834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13.786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13.714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13.69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13.618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13.545999999999999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13.497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13.449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13.425000000000001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13.425000000000001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13.425000000000001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13.425000000000001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13.425000000000001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13.425000000000001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13.449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13.497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13.545999999999999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13.593999999999999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13.666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13.762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13.834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13.93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14.05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14.122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14.242000000000001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14.314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14.457000000000001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14.696999999999999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14.721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14.744999999999999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14.768000000000001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14.792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14.768000000000001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14.744999999999999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14.721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14.673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14.601000000000001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14.553000000000001</v>
      </c>
      <c r="E8785" s="39">
        <f>+IF(D8785="","",AVERAGE(D8738:D8785))</f>
        <v>14.05139583333334</v>
      </c>
      <c r="F8785" s="39">
        <f>+IF(D8785="","",MIN(D8738:D8785))</f>
        <v>13.425000000000001</v>
      </c>
      <c r="G8785" s="39">
        <f>+IF(D8785="","",MAX(D8738:D8785))</f>
        <v>14.792</v>
      </c>
      <c r="H8785" s="39">
        <f>STDEV(D8738:D8785)</f>
        <v>0.48986227936862725</v>
      </c>
      <c r="I8785" s="39">
        <f>+IF(F8785="","",(G8785-F8785))</f>
        <v>1.3669999999999991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14.481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14.385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14.314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14.218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14.146000000000001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14.074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14.026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13.93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13.882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13.81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13.762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13.69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13.618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13.57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13.522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13.473000000000001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13.449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13.401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13.377000000000001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13.353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13.353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13.353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13.353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13.377000000000001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13.425000000000001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13.473000000000001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13.522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13.593999999999999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13.69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13.762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13.858000000000001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13.978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14.098000000000001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14.218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14.361000000000001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14.481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14.553000000000001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14.625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14.648999999999999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14.696999999999999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14.721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14.721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14.696999999999999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14.696999999999999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14.673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14.648999999999999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14.601000000000001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14.529</v>
      </c>
      <c r="E8833" s="39">
        <f>+IF(D8833="","",AVERAGE(D8786:D8833))</f>
        <v>14.003937500000001</v>
      </c>
      <c r="F8833" s="39">
        <f>+IF(D8833="","",MIN(D8786:D8833))</f>
        <v>13.353</v>
      </c>
      <c r="G8833" s="39">
        <f>+IF(D8833="","",MAX(D8786:D8833))</f>
        <v>14.721</v>
      </c>
      <c r="H8833" s="39">
        <f>STDEV(D8786:D8833)</f>
        <v>0.49323126534823519</v>
      </c>
      <c r="I8833" s="39">
        <f>+IF(F8833="","",(G8833-F8833))</f>
        <v>1.3680000000000003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14.457000000000001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14.385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14.314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14.242000000000001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14.194000000000001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14.146000000000001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14.098000000000001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14.026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13.978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13.906000000000001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13.858000000000001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13.81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13.762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13.69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13.666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13.593999999999999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13.522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13.522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13.522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13.522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13.545999999999999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13.57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13.593999999999999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13.618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13.69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13.786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13.858000000000001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13.93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14.026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14.122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14.314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14.433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14.529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14.625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14.696999999999999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14.792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14.888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14.936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14.984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15.031000000000001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15.055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15.079000000000001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15.055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15.031000000000001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14.984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14.912000000000001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14.816000000000001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14.696999999999999</v>
      </c>
      <c r="E8881" s="39">
        <f>+IF(D8881="","",AVERAGE(D8834:D8881))</f>
        <v>14.225249999999997</v>
      </c>
      <c r="F8881" s="39">
        <f>+IF(D8881="","",MIN(D8834:D8881))</f>
        <v>13.522</v>
      </c>
      <c r="G8881" s="39">
        <f>+IF(D8881="","",MAX(D8834:D8881))</f>
        <v>15.079000000000001</v>
      </c>
      <c r="H8881" s="39">
        <f>STDEV(D8834:D8881)</f>
        <v>0.53814917254874006</v>
      </c>
      <c r="I8881" s="39">
        <f>+IF(F8881="","",(G8881-F8881))</f>
        <v>1.5570000000000004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14.601000000000001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14.505000000000001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14.337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14.218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14.098000000000001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13.954000000000001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13.906000000000001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13.81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13.714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13.641999999999999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13.57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13.497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13.425000000000001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13.377000000000001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13.305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13.281000000000001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13.233000000000001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13.329000000000001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13.329000000000001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13.377000000000001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13.401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13.449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13.473000000000001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13.497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13.545999999999999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13.593999999999999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13.641999999999999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13.738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13.834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13.93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14.074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14.17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14.266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14.361000000000001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14.481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14.577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14.648999999999999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14.696999999999999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14.744999999999999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14.768000000000001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14.792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14.792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14.768000000000001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14.721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14.648999999999999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14.553000000000001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14.457000000000001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14.337</v>
      </c>
      <c r="E8929" s="39">
        <f>+IF(D8929="","",AVERAGE(D8882:D8929))</f>
        <v>14.009770833333336</v>
      </c>
      <c r="F8929" s="39">
        <f>+IF(D8929="","",MIN(D8882:D8929))</f>
        <v>13.233000000000001</v>
      </c>
      <c r="G8929" s="39">
        <f>+IF(D8929="","",MAX(D8882:D8929))</f>
        <v>14.792</v>
      </c>
      <c r="H8929" s="39">
        <f>STDEV(D8882:D8929)</f>
        <v>0.52857658071881797</v>
      </c>
      <c r="I8929" s="39">
        <f>+IF(F8929="","",(G8929-F8929))</f>
        <v>1.5589999999999993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14.242000000000001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14.146000000000001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14.026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13.906000000000001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13.834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13.762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13.786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13.762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13.641999999999999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13.497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13.401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13.449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13.449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13.377000000000001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13.257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13.281000000000001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13.257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13.281000000000001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13.257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13.281000000000001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13.281000000000001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13.281000000000001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13.305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13.329000000000001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13.377000000000001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13.425000000000001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13.497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13.593999999999999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13.69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13.786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13.882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14.002000000000001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14.122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14.218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14.337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14.409000000000001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14.505000000000001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14.553000000000001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14.601000000000001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14.625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14.648999999999999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14.648999999999999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14.625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14.553000000000001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14.481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14.433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14.385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14.314</v>
      </c>
      <c r="E8977" s="39">
        <f>+IF(D8977="","",AVERAGE(D8930:D8977))</f>
        <v>13.870854166666669</v>
      </c>
      <c r="F8977" s="39">
        <f>+IF(D8977="","",MIN(D8930:D8977))</f>
        <v>13.257</v>
      </c>
      <c r="G8977" s="39">
        <f>+IF(D8977="","",MAX(D8930:D8977))</f>
        <v>14.648999999999999</v>
      </c>
      <c r="H8977" s="39">
        <f>STDEV(D8930:D8977)</f>
        <v>0.49546513669924058</v>
      </c>
      <c r="I8977" s="39">
        <f>+IF(F8977="","",(G8977-F8977))</f>
        <v>1.3919999999999995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14.218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14.17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14.098000000000001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13.978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13.858000000000001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13.834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13.762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13.69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13.401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13.257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13.185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13.064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13.087999999999999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13.04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12.944000000000001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12.871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12.968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13.016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12.944000000000001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13.016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13.04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13.064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13.112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13.185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13.233000000000001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13.281000000000001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13.425000000000001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13.473000000000001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13.545999999999999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13.69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13.834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13.93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14.002000000000001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14.146000000000001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14.218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14.266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14.337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14.385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14.433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14.481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14.481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14.481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14.457000000000001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14.433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14.361000000000001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14.266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14.17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14.026</v>
      </c>
      <c r="E9025" s="39">
        <f>+IF(D9025="","",AVERAGE(D8978:D9025))</f>
        <v>13.711624999999998</v>
      </c>
      <c r="F9025" s="39">
        <f>+IF(D9025="","",MIN(D8978:D9025))</f>
        <v>12.871</v>
      </c>
      <c r="G9025" s="39">
        <f>+IF(D9025="","",MAX(D8978:D9025))</f>
        <v>14.481</v>
      </c>
      <c r="H9025" s="39">
        <f>STDEV(D8978:D9025)</f>
        <v>0.5499506989509112</v>
      </c>
      <c r="I9025" s="39">
        <f>+IF(F9025="","",(G9025-F9025))</f>
        <v>1.6099999999999994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14.026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13.978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13.93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13.666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13.618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13.473000000000001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13.377000000000001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13.329000000000001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13.305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13.353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13.137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13.04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12.944000000000001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12.871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12.847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12.823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12.823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12.92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12.968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12.992000000000001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13.016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13.064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13.112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13.161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13.305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13.425000000000001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13.497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13.57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13.69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13.786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13.93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14.146000000000001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14.314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14.361000000000001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14.433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14.505000000000001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14.577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14.625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14.673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14.721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14.721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14.721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14.696999999999999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14.648999999999999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14.625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14.529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14.457000000000001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14.409000000000001</v>
      </c>
      <c r="E9073" s="39">
        <f>+IF(D9073="","",AVERAGE(D9026:D9073))</f>
        <v>13.752895833333335</v>
      </c>
      <c r="F9073" s="39">
        <f>+IF(D9073="","",MIN(D9026:D9073))</f>
        <v>12.823</v>
      </c>
      <c r="G9073" s="39">
        <f>+IF(D9073="","",MAX(D9026:D9073))</f>
        <v>14.721</v>
      </c>
      <c r="H9073" s="39">
        <f>STDEV(D9026:D9073)</f>
        <v>0.66639076261072805</v>
      </c>
      <c r="I9073" s="39">
        <f>+IF(F9073="","",(G9073-F9073))</f>
        <v>1.8979999999999997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14.266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14.242000000000001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14.194000000000001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14.122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14.05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13.93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13.882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13.786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13.762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13.618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13.497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13.497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13.497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13.449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13.425000000000001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13.401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13.353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13.353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13.353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13.329000000000001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13.353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13.377000000000001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13.401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13.449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13.497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13.593999999999999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13.666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13.738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13.81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13.906000000000001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13.978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14.026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14.194000000000001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14.194000000000001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14.218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14.218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14.242000000000001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14.266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14.266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14.266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14.266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14.266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14.242000000000001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14.194000000000001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14.17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14.122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14.05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14.002000000000001</v>
      </c>
      <c r="E9121" s="39">
        <f>+IF(D9121="","",AVERAGE(D9074:D9121))</f>
        <v>13.853687499999998</v>
      </c>
      <c r="F9121" s="39">
        <f>+IF(D9121="","",MIN(D9074:D9121))</f>
        <v>13.329000000000001</v>
      </c>
      <c r="G9121" s="39">
        <f>+IF(D9121="","",MAX(D9074:D9121))</f>
        <v>14.266</v>
      </c>
      <c r="H9121" s="39">
        <f>STDEV(D9074:D9121)</f>
        <v>0.3488744916216367</v>
      </c>
      <c r="I9121" s="39">
        <f>+IF(F9121="","",(G9121-F9121))</f>
        <v>0.93699999999999939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13.954000000000001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13.906000000000001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13.882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13.858000000000001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13.81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13.786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13.714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13.69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13.641999999999999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13.641999999999999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13.618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13.593999999999999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13.57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13.545999999999999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13.545999999999999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13.522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13.522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13.497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13.497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13.497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13.497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13.522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13.545999999999999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13.57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13.593999999999999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13.666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13.738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13.762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13.81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13.906000000000001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13.978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14.098000000000001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14.17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14.218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14.29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14.385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14.409000000000001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14.433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14.457000000000001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14.457000000000001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14.457000000000001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14.457000000000001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14.433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14.385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14.337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14.242000000000001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14.17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14.146000000000001</v>
      </c>
      <c r="E9169" s="39">
        <f>+IF(D9169="","",AVERAGE(D9122:D9169))</f>
        <v>13.90470833333333</v>
      </c>
      <c r="F9169" s="39">
        <f>+IF(D9169="","",MIN(D9122:D9169))</f>
        <v>13.497</v>
      </c>
      <c r="G9169" s="39">
        <f>+IF(D9169="","",MAX(D9122:D9169))</f>
        <v>14.457000000000001</v>
      </c>
      <c r="H9169" s="39">
        <f>STDEV(D9122:D9169)</f>
        <v>0.34626806479234495</v>
      </c>
      <c r="I9169" s="39">
        <f>+IF(F9169="","",(G9169-F9169))</f>
        <v>0.96000000000000085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14.026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13.906000000000001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13.906000000000001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13.858000000000001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13.738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13.666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13.545999999999999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13.497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13.473000000000001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13.425000000000001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13.377000000000001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13.281000000000001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13.233000000000001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13.209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13.161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13.137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13.112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13.087999999999999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13.064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13.016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13.016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13.016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13.016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13.04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13.064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13.112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13.137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13.161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13.185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13.209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13.233000000000001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13.281000000000001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13.329000000000001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13.353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13.401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13.425000000000001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13.449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13.449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13.473000000000001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13.473000000000001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13.473000000000001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13.449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13.401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13.377000000000001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13.329000000000001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13.281000000000001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13.185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13.112</v>
      </c>
      <c r="E9217" s="39">
        <f>+IF(D9217="","",AVERAGE(D9170:D9217))</f>
        <v>13.336416666666663</v>
      </c>
      <c r="F9217" s="39">
        <f>+IF(D9217="","",MIN(D9170:D9217))</f>
        <v>13.016</v>
      </c>
      <c r="G9217" s="39">
        <f>+IF(D9217="","",MAX(D9170:D9217))</f>
        <v>14.026</v>
      </c>
      <c r="H9217" s="39">
        <f>STDEV(D9170:D9217)</f>
        <v>0.25206152856871517</v>
      </c>
      <c r="I9217" s="39">
        <f>+IF(F9217="","",(G9217-F9217))</f>
        <v>1.0099999999999998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13.04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13.016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12.92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12.871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12.775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12.727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12.678000000000001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12.606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12.558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12.534000000000001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12.484999999999999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12.461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12.413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12.364000000000001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12.388999999999999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12.388999999999999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12.413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12.413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12.461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12.509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12.558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12.63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12.702999999999999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12.775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12.847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12.944000000000001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13.016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13.185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13.281000000000001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13.353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13.473000000000001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13.641999999999999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13.786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13.858000000000001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13.93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14.122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14.17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14.266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14.314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14.314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14.29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14.218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14.146000000000001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14.074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13.978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13.882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13.738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13.618</v>
      </c>
      <c r="E9265" s="39">
        <f>+IF(D9265="","",AVERAGE(D9218:D9265))</f>
        <v>13.190270833333331</v>
      </c>
      <c r="F9265" s="39">
        <f>+IF(D9265="","",MIN(D9218:D9265))</f>
        <v>12.364000000000001</v>
      </c>
      <c r="G9265" s="39">
        <f>+IF(D9265="","",MAX(D9218:D9265))</f>
        <v>14.314</v>
      </c>
      <c r="H9265" s="39">
        <f>STDEV(D9218:D9265)</f>
        <v>0.68269664736447544</v>
      </c>
      <c r="I9265" s="39">
        <f>+IF(F9265="","",(G9265-F9265))</f>
        <v>1.9499999999999993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13.497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13.401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13.305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13.233000000000001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13.137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13.064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12.992000000000001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12.92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12.847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12.775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12.727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12.678000000000001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12.63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12.606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12.582000000000001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12.582000000000001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12.582000000000001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12.606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12.63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12.678000000000001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12.727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12.847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12.968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13.161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13.257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13.353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13.545999999999999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13.738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13.834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14.026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14.098000000000001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14.266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14.266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14.266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14.433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14.481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14.481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14.457000000000001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14.481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14.553000000000001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14.553000000000001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14.505000000000001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14.409000000000001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14.314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14.194000000000001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14.074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13.954000000000001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13.834</v>
      </c>
      <c r="E9313" s="39">
        <f>+IF(D9313="","",AVERAGE(D9266:D9313))</f>
        <v>13.511416666666662</v>
      </c>
      <c r="F9313" s="39">
        <f>+IF(D9313="","",MIN(D9266:D9313))</f>
        <v>12.582000000000001</v>
      </c>
      <c r="G9313" s="39">
        <f>+IF(D9313="","",MAX(D9266:D9313))</f>
        <v>14.553000000000001</v>
      </c>
      <c r="H9313" s="39">
        <f>STDEV(D9266:D9313)</f>
        <v>0.71691866755338762</v>
      </c>
      <c r="I9313" s="39">
        <f>+IF(F9313="","",(G9313-F9313))</f>
        <v>1.9710000000000001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13.69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13.593999999999999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13.522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13.401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13.305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13.233000000000001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13.161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13.087999999999999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13.016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12.944000000000001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12.871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12.823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12.775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12.702999999999999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12.63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12.606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12.606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12.582000000000001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12.63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12.678000000000001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12.727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12.798999999999999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12.896000000000001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13.016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13.112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13.233000000000001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13.401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13.497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13.666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13.786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13.882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14.026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14.17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14.29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14.409000000000001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14.553000000000001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14.648999999999999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14.744999999999999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14.768000000000001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14.768000000000001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14.792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14.744999999999999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14.673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14.601000000000001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14.505000000000001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14.385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14.266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14.122</v>
      </c>
      <c r="E9361" s="39">
        <f>+IF(D9361="","",AVERAGE(D9314:D9361))</f>
        <v>13.590416666666668</v>
      </c>
      <c r="F9361" s="39">
        <f>+IF(D9361="","",MIN(D9314:D9361))</f>
        <v>12.582000000000001</v>
      </c>
      <c r="G9361" s="39">
        <f>+IF(D9361="","",MAX(D9314:D9361))</f>
        <v>14.792</v>
      </c>
      <c r="H9361" s="39">
        <f>STDEV(D9314:D9361)</f>
        <v>0.76305011779666432</v>
      </c>
      <c r="I9361" s="39">
        <f>+IF(F9361="","",(G9361-F9361))</f>
        <v>2.2099999999999991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14.026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13.858000000000001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13.738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13.618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13.522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13.425000000000001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13.329000000000001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13.233000000000001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13.161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13.087999999999999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13.04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12.968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12.896000000000001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12.847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12.775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12.702999999999999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12.678000000000001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12.678000000000001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12.702999999999999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12.727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12.798999999999999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12.871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12.968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13.112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13.281000000000001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13.473000000000001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13.666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13.834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14.05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14.266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14.505000000000001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14.673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14.864000000000001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15.079000000000001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15.199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15.294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15.27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15.223000000000001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15.223000000000001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15.199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15.175000000000001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15.127000000000001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15.007999999999999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14.888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14.768000000000001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14.625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14.481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14.361000000000001</v>
      </c>
      <c r="E9409" s="39">
        <f>+IF(D9409="","",AVERAGE(D9362:D9409))</f>
        <v>13.88114583333333</v>
      </c>
      <c r="F9409" s="39">
        <f>+IF(D9409="","",MIN(D9362:D9409))</f>
        <v>12.678000000000001</v>
      </c>
      <c r="G9409" s="39">
        <f>+IF(D9409="","",MAX(D9362:D9409))</f>
        <v>15.294</v>
      </c>
      <c r="H9409" s="39">
        <f>STDEV(D9362:D9409)</f>
        <v>0.92660769980826929</v>
      </c>
      <c r="I9409" s="39">
        <f>+IF(F9409="","",(G9409-F9409))</f>
        <v>2.6159999999999997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14.266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14.098000000000001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13.978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13.882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13.738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13.618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13.545999999999999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13.425000000000001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13.377000000000001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13.281000000000001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13.305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13.257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13.185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13.161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13.087999999999999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13.087999999999999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13.04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12.992000000000001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12.968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13.016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13.064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13.112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13.185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13.281000000000001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13.401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13.545999999999999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13.762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14.002000000000001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14.17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14.242000000000001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14.433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14.601000000000001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14.648999999999999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14.768000000000001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14.912000000000001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14.888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14.96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15.031000000000001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15.127000000000001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15.103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15.055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14.984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14.864000000000001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14.721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14.553000000000001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14.385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14.266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14.098000000000001</v>
      </c>
      <c r="E9457" s="39">
        <f>+IF(D9457="","",AVERAGE(D9410:D9457))</f>
        <v>13.947333333333331</v>
      </c>
      <c r="F9457" s="39">
        <f>+IF(D9457="","",MIN(D9410:D9457))</f>
        <v>12.968</v>
      </c>
      <c r="G9457" s="39">
        <f>+IF(D9457="","",MAX(D9410:D9457))</f>
        <v>15.127000000000001</v>
      </c>
      <c r="H9457" s="39">
        <f>STDEV(D9410:D9457)</f>
        <v>0.72557895689927199</v>
      </c>
      <c r="I9457" s="39">
        <f>+IF(F9457="","",(G9457-F9457))</f>
        <v>2.1590000000000007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13.93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13.786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13.666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13.545999999999999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13.449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13.401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13.305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13.161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13.087999999999999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13.064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13.064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13.04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12.968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12.92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12.823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12.775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12.702999999999999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12.727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12.727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12.727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12.775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12.847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12.92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13.04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13.161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13.281000000000001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13.449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13.618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13.738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13.906000000000001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14.074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14.194000000000001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14.361000000000001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14.481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14.577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14.696999999999999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14.744999999999999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14.768000000000001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14.792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14.792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14.768000000000001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14.744999999999999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14.648999999999999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14.553000000000001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14.433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14.29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14.17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14.05</v>
      </c>
      <c r="E9505" s="39">
        <f>+IF(D9505="","",AVERAGE(D9458:D9505))</f>
        <v>13.682166666666665</v>
      </c>
      <c r="F9505" s="39">
        <f>+IF(D9505="","",MIN(D9458:D9505))</f>
        <v>12.702999999999999</v>
      </c>
      <c r="G9505" s="39">
        <f>+IF(D9505="","",MAX(D9458:D9505))</f>
        <v>14.792</v>
      </c>
      <c r="H9505" s="39">
        <f>STDEV(D9458:D9505)</f>
        <v>0.72931385221690459</v>
      </c>
      <c r="I9505" s="39">
        <f>+IF(F9505="","",(G9505-F9505))</f>
        <v>2.0890000000000004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13.906000000000001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13.834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13.666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13.497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13.401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13.305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13.209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13.137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13.087999999999999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12.992000000000001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12.92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12.896000000000001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12.871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12.798999999999999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12.702999999999999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12.702999999999999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12.678000000000001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12.678000000000001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12.678000000000001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12.727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12.775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12.823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12.92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13.04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13.137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13.305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13.497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13.666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13.762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13.954000000000001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14.098000000000001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14.218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14.266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14.409000000000001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14.553000000000001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14.673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14.768000000000001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14.816000000000001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14.84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14.84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14.816000000000001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14.768000000000001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14.696999999999999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14.625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14.529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14.409000000000001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14.29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14.194000000000001</v>
      </c>
      <c r="E9553" s="39">
        <f>+IF(D9553="","",AVERAGE(D9506:D9553))</f>
        <v>13.6745</v>
      </c>
      <c r="F9553" s="39">
        <f>+IF(D9553="","",MIN(D9506:D9553))</f>
        <v>12.678000000000001</v>
      </c>
      <c r="G9553" s="39">
        <f>+IF(D9553="","",MAX(D9506:D9553))</f>
        <v>14.84</v>
      </c>
      <c r="H9553" s="39">
        <f>STDEV(D9506:D9553)</f>
        <v>0.76842632781327569</v>
      </c>
      <c r="I9553" s="39">
        <f>+IF(F9553="","",(G9553-F9553))</f>
        <v>2.161999999999999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14.074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13.93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13.858000000000001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13.786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13.69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13.593999999999999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13.522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13.449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13.353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13.305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13.233000000000001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13.209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13.161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13.112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13.087999999999999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13.016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13.016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13.016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13.016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13.064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13.112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13.185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13.281000000000001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13.401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13.522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13.641999999999999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13.834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13.978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14.122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14.314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14.433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14.601000000000001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14.673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14.768000000000001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14.792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14.936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14.984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14.96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14.984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14.96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14.888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14.816000000000001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14.696999999999999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14.553000000000001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14.433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14.266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14.146000000000001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13.978</v>
      </c>
      <c r="E9601" s="39">
        <f>+IF(D9601="","",AVERAGE(D9554:D9601))</f>
        <v>13.911479166666666</v>
      </c>
      <c r="F9601" s="39">
        <f>+IF(D9601="","",MIN(D9554:D9601))</f>
        <v>13.016</v>
      </c>
      <c r="G9601" s="39">
        <f>+IF(D9601="","",MAX(D9554:D9601))</f>
        <v>14.984</v>
      </c>
      <c r="H9601" s="39">
        <f>STDEV(D9554:D9601)</f>
        <v>0.68275789265468734</v>
      </c>
      <c r="I9601" s="39">
        <f>+IF(F9601="","",(G9601-F9601))</f>
        <v>1.968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13.858000000000001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13.738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13.618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13.497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13.353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13.281000000000001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13.209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13.112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13.016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12.92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12.871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12.823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12.727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12.678000000000001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12.63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12.582000000000001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12.558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12.582000000000001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12.63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12.654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12.727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12.823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12.944000000000001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13.064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13.233000000000001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13.353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13.545999999999999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13.714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13.906000000000001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14.05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14.218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14.385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14.505000000000001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14.648999999999999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14.721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14.816000000000001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14.84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14.912000000000001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14.912000000000001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14.888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14.864000000000001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14.792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14.696999999999999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14.601000000000001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14.505000000000001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14.361000000000001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14.266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14.122</v>
      </c>
      <c r="E9649" s="39">
        <f>+IF(D9649="","",AVERAGE(D9602:D9649))</f>
        <v>13.6823125</v>
      </c>
      <c r="F9649" s="39">
        <f>+IF(D9649="","",MIN(D9602:D9649))</f>
        <v>12.558</v>
      </c>
      <c r="G9649" s="39">
        <f>+IF(D9649="","",MAX(D9602:D9649))</f>
        <v>14.912000000000001</v>
      </c>
      <c r="H9649" s="39">
        <f>STDEV(D9602:D9649)</f>
        <v>0.82555696624840891</v>
      </c>
      <c r="I9649" s="39">
        <f>+IF(F9649="","",(G9649-F9649))</f>
        <v>2.354000000000001</v>
      </c>
    </row>
    <row r="9650" spans="1:9" x14ac:dyDescent="0.25">
      <c r="A9650" s="7">
        <v>43301</v>
      </c>
      <c r="B9650" s="5">
        <v>0</v>
      </c>
      <c r="C9650" s="12"/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/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/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/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/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/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/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/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/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/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/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/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/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/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/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/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/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/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/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/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/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/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/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/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/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/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/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/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/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/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/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/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/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/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/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/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/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/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/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/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/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/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/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/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/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/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/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/>
      <c r="E9697" s="39" t="str">
        <f>+IF(D9697="","",AVERAGE(D9650:D9697))</f>
        <v/>
      </c>
      <c r="F9697" s="39" t="str">
        <f>+IF(D9697="","",MIN(D9650:D9697))</f>
        <v/>
      </c>
      <c r="G9697" s="39" t="str">
        <f>+IF(D9697="","",MAX(D9650:D9697))</f>
        <v/>
      </c>
      <c r="H9697" s="39" t="e">
        <f>STDEV(D9650:D9697)</f>
        <v>#DIV/0!</v>
      </c>
      <c r="I9697" s="39" t="str">
        <f>+IF(F9697="","",(G9697-F9697))</f>
        <v/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13.377000000000001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13.209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13.04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12.871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12.727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12.606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12.484999999999999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12.461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12.413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12.388999999999999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12.34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12.364000000000001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12.316000000000001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12.195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12.122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12.122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12.170999999999999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12.292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12.413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12.606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12.896000000000001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13.209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13.545999999999999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13.906000000000001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14.266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14.673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15.079000000000001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15.461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15.795999999999999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16.106000000000002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16.367999999999999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16.582000000000001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16.773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16.867999999999999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16.867999999999999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16.82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16.701000000000001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16.510999999999999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16.32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16.058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15.819000000000001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15.532999999999999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15.223000000000001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14.912000000000001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14.625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14.337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14.098000000000001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13.882</v>
      </c>
      <c r="E9745" s="39">
        <f>+IF(D9745="","",AVERAGE(D9698:D9745))</f>
        <v>14.161562499999997</v>
      </c>
      <c r="F9745" s="39">
        <f>+IF(D9745="","",MIN(D9698:D9745))</f>
        <v>12.122</v>
      </c>
      <c r="G9745" s="39">
        <f>+IF(D9745="","",MAX(D9698:D9745))</f>
        <v>16.867999999999999</v>
      </c>
      <c r="H9745" s="39">
        <f>STDEV(D9698:D9745)</f>
        <v>1.6900496896415813</v>
      </c>
      <c r="I9745" s="39">
        <f>+IF(F9745="","",(G9745-F9745))</f>
        <v>4.7459999999999987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13.666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13.497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13.329000000000001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13.185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13.04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12.896000000000001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12.775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12.654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12.558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12.461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12.388999999999999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12.388999999999999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12.292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12.243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12.243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12.268000000000001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12.316000000000001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12.436999999999999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12.582000000000001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12.775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13.04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13.329000000000001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13.641999999999999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13.978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14.314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14.673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15.055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15.414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15.747999999999999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16.033999999999999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16.248999999999999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16.439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16.606000000000002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16.677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16.654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16.606000000000002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16.486999999999998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16.295999999999999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16.058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15.795999999999999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15.509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15.199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14.888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14.553000000000001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14.266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13.978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13.738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13.497</v>
      </c>
      <c r="E9793" s="39">
        <f>+IF(D9793="","",AVERAGE(D9746:D9793))</f>
        <v>14.139958333333338</v>
      </c>
      <c r="F9793" s="39">
        <f>+IF(D9793="","",MIN(D9746:D9793))</f>
        <v>12.243</v>
      </c>
      <c r="G9793" s="39">
        <f>+IF(D9793="","",MAX(D9746:D9793))</f>
        <v>16.677</v>
      </c>
      <c r="H9793" s="39">
        <f>STDEV(D9746:D9793)</f>
        <v>1.5422245739595486</v>
      </c>
      <c r="I9793" s="39">
        <f>+IF(F9793="","",(G9793-F9793))</f>
        <v>4.4339999999999993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13.281000000000001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13.112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12.944000000000001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12.823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12.678000000000001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12.558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12.461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12.364000000000001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12.243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12.147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12.05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12.025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11.952999999999999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11.856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11.856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11.832000000000001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11.88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12.000999999999999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12.122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12.34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12.582000000000001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12.871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13.185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13.545999999999999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13.906000000000001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14.266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14.648999999999999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15.007999999999999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15.366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15.676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15.914999999999999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16.152999999999999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16.32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16.414999999999999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16.414999999999999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16.391999999999999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16.271999999999998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16.106000000000002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15.891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15.629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15.366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15.055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14.721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14.433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14.122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13.882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13.618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13.377000000000001</v>
      </c>
      <c r="E9841" s="39">
        <f>+IF(D9841="","",AVERAGE(D9794:D9841))</f>
        <v>13.826312499999998</v>
      </c>
      <c r="F9841" s="39">
        <f>+IF(D9841="","",MIN(D9794:D9841))</f>
        <v>11.832000000000001</v>
      </c>
      <c r="G9841" s="39">
        <f>+IF(D9841="","",MAX(D9794:D9841))</f>
        <v>16.414999999999999</v>
      </c>
      <c r="H9841" s="39">
        <f>STDEV(D9794:D9841)</f>
        <v>1.5965730075230329</v>
      </c>
      <c r="I9841" s="39">
        <f>+IF(F9841="","",(G9841-F9841))</f>
        <v>4.5829999999999984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13.161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12.992000000000001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12.847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12.727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12.606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12.534000000000001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12.413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12.292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12.195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12.122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12.025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11.952999999999999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11.904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11.832000000000001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11.759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11.759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11.856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11.929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12.098000000000001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12.292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12.558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12.847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13.161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13.545999999999999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13.906000000000001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14.29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14.696999999999999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15.103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15.461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15.795999999999999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16.082000000000001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16.344000000000001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16.558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16.654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16.701000000000001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16.701000000000001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16.582000000000001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16.439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16.225000000000001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16.010000000000002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15.724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15.438000000000001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15.127000000000001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14.816000000000001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14.529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14.266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14.002000000000001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13.762</v>
      </c>
      <c r="E9889" s="39">
        <f>+IF(D9889="","",AVERAGE(D9842:D9889))</f>
        <v>13.929604166666664</v>
      </c>
      <c r="F9889" s="39">
        <f>+IF(D9889="","",MIN(D9842:D9889))</f>
        <v>11.759</v>
      </c>
      <c r="G9889" s="39">
        <f>+IF(D9889="","",MAX(D9842:D9889))</f>
        <v>16.701000000000001</v>
      </c>
      <c r="H9889" s="39">
        <f>STDEV(D9842:D9889)</f>
        <v>1.7373551277681538</v>
      </c>
      <c r="I9889" s="39">
        <f>+IF(F9889="","",(G9889-F9889))</f>
        <v>4.9420000000000002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13.545999999999999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13.353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13.185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13.04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12.92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12.823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12.727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12.63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12.558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12.484999999999999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12.436999999999999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12.364000000000001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12.316000000000001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12.243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12.218999999999999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12.195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12.218999999999999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12.316000000000001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12.461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12.654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12.896000000000001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13.209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13.545999999999999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13.882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14.266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14.625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15.031000000000001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15.414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15.772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16.082000000000001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16.367999999999999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16.606000000000002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16.773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16.891999999999999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16.939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16.914999999999999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16.82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16.654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16.463000000000001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16.248999999999999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15.986000000000001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15.676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15.39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15.079000000000001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14.792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14.529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14.266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14.05</v>
      </c>
      <c r="E9937" s="39">
        <f>+IF(D9937="","",AVERAGE(D9890:D9937))</f>
        <v>14.247104166666666</v>
      </c>
      <c r="F9937" s="39">
        <f>+IF(D9937="","",MIN(D9890:D9937))</f>
        <v>12.195</v>
      </c>
      <c r="G9937" s="39">
        <f>+IF(D9937="","",MAX(D9890:D9937))</f>
        <v>16.939</v>
      </c>
      <c r="H9937" s="39">
        <f>STDEV(D9890:D9937)</f>
        <v>1.681969125119311</v>
      </c>
      <c r="I9937" s="39">
        <f>+IF(F9937="","",(G9937-F9937))</f>
        <v>4.7439999999999998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13.834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13.666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13.497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13.353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13.257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13.161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13.087999999999999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13.016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12.944000000000001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12.871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12.798999999999999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12.727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12.678000000000001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12.678000000000001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12.582000000000001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12.606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12.654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12.727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12.896000000000001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13.087999999999999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13.305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13.593999999999999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13.882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14.218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14.553000000000001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14.936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15.318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15.676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16.010000000000002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16.32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16.582000000000001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16.795999999999999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16.963000000000001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17.082000000000001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17.082000000000001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17.058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16.939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16.748999999999999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16.558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16.295999999999999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16.033999999999999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15.724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15.39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15.079000000000001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14.792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14.505000000000001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14.266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14.026</v>
      </c>
      <c r="E9985" s="39">
        <f>+IF(D9985="","",AVERAGE(D9938:D9985))</f>
        <v>14.496979166666664</v>
      </c>
      <c r="F9985" s="39">
        <f>+IF(D9985="","",MIN(D9938:D9985))</f>
        <v>12.582000000000001</v>
      </c>
      <c r="G9985" s="39">
        <f>+IF(D9985="","",MAX(D9938:D9985))</f>
        <v>17.082000000000001</v>
      </c>
      <c r="H9985" s="39">
        <f>STDEV(D9938:D9985)</f>
        <v>1.5780241684310616</v>
      </c>
      <c r="I9985" s="39">
        <f>+IF(F9985="","",(G9985-F9985))</f>
        <v>4.5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13.81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13.618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13.449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13.305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13.161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13.04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12.944000000000001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12.847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12.750999999999999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12.678000000000001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12.582000000000001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12.534000000000001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12.484999999999999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12.461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12.436999999999999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12.436999999999999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12.509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12.582000000000001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12.727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12.896000000000001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13.137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13.425000000000001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13.714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14.074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14.433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14.792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15.199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15.581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15.914999999999999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16.248999999999999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16.510999999999999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16.748999999999999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16.939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17.058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17.082000000000001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17.082000000000001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16.986999999999998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16.82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16.63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16.391999999999999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16.129000000000001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15.843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15.509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15.223000000000001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14.936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14.673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14.409000000000001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14.17</v>
      </c>
      <c r="E10033" s="39">
        <f>+IF(D10033="","",AVERAGE(D9986:D10033))</f>
        <v>14.435708333333338</v>
      </c>
      <c r="F10033" s="39">
        <f>+IF(D10033="","",MIN(D9986:D10033))</f>
        <v>12.436999999999999</v>
      </c>
      <c r="G10033" s="39">
        <f>+IF(D10033="","",MAX(D9986:D10033))</f>
        <v>17.082000000000001</v>
      </c>
      <c r="H10033" s="39">
        <f>STDEV(D9986:D10033)</f>
        <v>1.6518565436441623</v>
      </c>
      <c r="I10033" s="39">
        <f>+IF(F10033="","",(G10033-F10033))</f>
        <v>4.6450000000000014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13.954000000000001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13.81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13.666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13.522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13.401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13.305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13.209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13.112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13.016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12.944000000000001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12.871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12.798999999999999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12.727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12.654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12.63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12.606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12.654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12.727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12.896000000000001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13.04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13.257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13.522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13.834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14.17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14.529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14.888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15.294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15.676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16.033999999999999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16.344000000000001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16.606000000000002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16.82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17.033999999999999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17.152999999999999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17.177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17.152999999999999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17.033999999999999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16.891999999999999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16.701000000000001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16.463000000000001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16.201000000000001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15.891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15.581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15.27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15.007999999999999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14.744999999999999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14.481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14.242000000000001</v>
      </c>
      <c r="E10081" s="39">
        <f>+IF(D10081="","",AVERAGE(D10034:D10081))</f>
        <v>14.573812500000003</v>
      </c>
      <c r="F10081" s="39">
        <f>+IF(D10081="","",MIN(D10034:D10081))</f>
        <v>12.606</v>
      </c>
      <c r="G10081" s="39">
        <f>+IF(D10081="","",MAX(D10034:D10081))</f>
        <v>17.177</v>
      </c>
      <c r="H10081" s="39">
        <f>STDEV(D10034:D10081)</f>
        <v>1.5960378422465322</v>
      </c>
      <c r="I10081" s="39">
        <f>+IF(F10081="","",(G10081-F10081))</f>
        <v>4.5709999999999997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14.05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13.858000000000001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13.69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13.545999999999999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13.401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13.305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13.209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13.112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13.04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12.968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12.896000000000001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12.871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12.775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12.727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12.702999999999999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12.702999999999999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12.727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12.823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12.944000000000001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13.087999999999999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13.305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13.57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13.882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14.194000000000001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14.553000000000001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14.912000000000001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15.294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15.651999999999999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15.986000000000001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16.295999999999999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16.582000000000001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16.795999999999999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17.010999999999999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17.13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17.152999999999999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17.13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17.010999999999999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16.867999999999999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16.701000000000001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16.463000000000001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16.225000000000001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15.939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15.651999999999999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15.39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15.127000000000001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14.888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14.648999999999999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14.409000000000001</v>
      </c>
      <c r="E10129" s="39">
        <f>+IF(D10129="","",AVERAGE(D10082:D10129))</f>
        <v>14.608416666666669</v>
      </c>
      <c r="F10129" s="39">
        <f>+IF(D10129="","",MIN(D10082:D10129))</f>
        <v>12.702999999999999</v>
      </c>
      <c r="G10129" s="39">
        <f>+IF(D10129="","",MAX(D10082:D10129))</f>
        <v>17.152999999999999</v>
      </c>
      <c r="H10129" s="39">
        <f>STDEV(D10082:D10129)</f>
        <v>1.5707783791203409</v>
      </c>
      <c r="I10129" s="39">
        <f>+IF(F10129="","",(G10129-F10129))</f>
        <v>4.4499999999999993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14.218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14.026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13.834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13.69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13.593999999999999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13.497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13.401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13.281000000000001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13.185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13.112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13.04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12.992000000000001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12.944000000000001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12.896000000000001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12.871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12.871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12.871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12.968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13.087999999999999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13.233000000000001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13.449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13.69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13.978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14.266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14.601000000000001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14.936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15.294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15.629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15.986000000000001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16.271999999999998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16.558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16.748999999999999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16.939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17.010999999999999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17.058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16.986999999999998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16.914999999999999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16.795999999999999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16.606000000000002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16.391999999999999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16.152999999999999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15.891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15.581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15.27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14.96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14.696999999999999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14.433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14.194000000000001</v>
      </c>
      <c r="E10177" s="39">
        <f>+IF(D10177="","",AVERAGE(D10130:D10177))</f>
        <v>14.643812500000001</v>
      </c>
      <c r="F10177" s="39">
        <f>+IF(D10177="","",MIN(D10130:D10177))</f>
        <v>12.871</v>
      </c>
      <c r="G10177" s="39">
        <f>+IF(D10177="","",MAX(D10130:D10177))</f>
        <v>17.058</v>
      </c>
      <c r="H10177" s="39">
        <f>STDEV(D10130:D10177)</f>
        <v>1.4703259973773943</v>
      </c>
      <c r="I10177" s="39">
        <f>+IF(F10177="","",(G10177-F10177))</f>
        <v>4.1869999999999994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13.954000000000001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13.762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13.593999999999999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13.449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13.305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13.185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13.064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12.968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12.871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12.775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12.727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12.654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12.558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12.534000000000001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12.484999999999999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12.461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12.461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12.534000000000001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12.654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12.798999999999999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13.016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13.257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13.545999999999999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13.834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14.17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14.505000000000001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14.864000000000001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15.199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15.532999999999999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15.843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16.129000000000001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16.344000000000001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16.533999999999999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16.654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16.677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16.654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16.558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16.414999999999999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16.225000000000001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16.010000000000002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15.747999999999999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15.438000000000001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15.127000000000001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14.84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14.553000000000001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14.29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14.002000000000001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13.762</v>
      </c>
      <c r="E10225" s="39">
        <f>+IF(D10225="","",AVERAGE(D10178:D10225))</f>
        <v>14.260854166666666</v>
      </c>
      <c r="F10225" s="39">
        <f>+IF(D10225="","",MIN(D10178:D10225))</f>
        <v>12.461</v>
      </c>
      <c r="G10225" s="39">
        <f>+IF(D10225="","",MAX(D10178:D10225))</f>
        <v>16.677</v>
      </c>
      <c r="H10225" s="39">
        <f>STDEV(D10178:D10225)</f>
        <v>1.4572165391972058</v>
      </c>
      <c r="I10225" s="39">
        <f>+IF(F10225="","",(G10225-F10225))</f>
        <v>4.2159999999999993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13.522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13.305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13.137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12.968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12.823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12.678000000000001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12.534000000000001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12.436999999999999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12.34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12.243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12.147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12.074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12.000999999999999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11.952999999999999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11.929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11.929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11.977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12.05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12.195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12.388999999999999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12.63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12.896000000000001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13.209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13.545999999999999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13.882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14.266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14.648999999999999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15.031000000000001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15.366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15.7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15.986000000000001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16.201000000000001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16.414999999999999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16.558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16.582000000000001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16.558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16.486999999999998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16.344000000000001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16.152999999999999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15.939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15.676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15.366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15.055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14.768000000000001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14.505000000000001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14.266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14.026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13.81</v>
      </c>
      <c r="E10273" s="39">
        <f>+IF(D10273="","",AVERAGE(D10226:D10273))</f>
        <v>13.968770833333332</v>
      </c>
      <c r="F10273" s="39">
        <f>+IF(D10273="","",MIN(D10226:D10273))</f>
        <v>11.929</v>
      </c>
      <c r="G10273" s="39">
        <f>+IF(D10273="","",MAX(D10226:D10273))</f>
        <v>16.582000000000001</v>
      </c>
      <c r="H10273" s="39">
        <f>STDEV(D10226:D10273)</f>
        <v>1.6317304903610024</v>
      </c>
      <c r="I10273" s="39">
        <f>+IF(F10273="","",(G10273-F10273))</f>
        <v>4.6530000000000005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13.618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13.449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13.305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13.185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13.04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12.92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12.823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12.727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12.654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12.606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12.534000000000001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12.484999999999999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12.436999999999999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12.364000000000001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12.34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12.34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12.364000000000001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12.436999999999999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12.558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12.727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12.968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13.233000000000001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13.522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13.858000000000001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14.218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14.577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14.936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15.318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15.651999999999999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15.962999999999999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16.201000000000001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16.391999999999999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16.558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16.654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16.63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16.558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16.439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16.271999999999998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16.058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15.795999999999999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15.532999999999999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15.223000000000001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14.912000000000001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14.625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14.361000000000001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14.098000000000001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13.858000000000001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13.593999999999999</v>
      </c>
      <c r="E10321" s="39">
        <f>+IF(D10321="","",AVERAGE(D10274:D10321))</f>
        <v>14.144166666666669</v>
      </c>
      <c r="F10321" s="39">
        <f>+IF(D10321="","",MIN(D10274:D10321))</f>
        <v>12.34</v>
      </c>
      <c r="G10321" s="39">
        <f>+IF(D10321="","",MAX(D10274:D10321))</f>
        <v>16.654</v>
      </c>
      <c r="H10321" s="39">
        <f>STDEV(D10274:D10321)</f>
        <v>1.5045934537252481</v>
      </c>
      <c r="I10321" s="39">
        <f>+IF(F10321="","",(G10321-F10321))</f>
        <v>4.3140000000000001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13.353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13.137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12.944000000000001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12.775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12.606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12.509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12.34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12.243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12.170999999999999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12.074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11.977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11.88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11.782999999999999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11.71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11.637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11.589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11.613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11.662000000000001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11.782999999999999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11.952999999999999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12.170999999999999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12.436999999999999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12.750999999999999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13.087999999999999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13.425000000000001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13.786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14.17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14.505000000000001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14.84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15.151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15.414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15.605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15.819000000000001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15.914999999999999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15.939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15.914999999999999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15.819000000000001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15.676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15.484999999999999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15.27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15.031000000000001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14.721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14.409000000000001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14.122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13.858000000000001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13.641999999999999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13.449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13.233000000000001</v>
      </c>
      <c r="E10369" s="39">
        <f>+IF(D10369="","",AVERAGE(D10322:D10369))</f>
        <v>13.528854166666664</v>
      </c>
      <c r="F10369" s="39">
        <f>+IF(D10369="","",MIN(D10322:D10369))</f>
        <v>11.589</v>
      </c>
      <c r="G10369" s="39">
        <f>+IF(D10369="","",MAX(D10322:D10369))</f>
        <v>15.939</v>
      </c>
      <c r="H10369" s="39">
        <f>STDEV(D10322:D10369)</f>
        <v>1.4817333149315859</v>
      </c>
      <c r="I10369" s="39">
        <f>+IF(F10369="","",(G10369-F10369))</f>
        <v>4.3499999999999996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13.04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12.871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12.727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12.582000000000001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12.484999999999999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12.34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12.243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12.147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12.074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12.000999999999999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11.929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11.88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11.782999999999999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11.71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11.662000000000001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11.637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11.662000000000001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11.734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11.88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12.05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12.292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12.582000000000001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12.896000000000001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13.233000000000001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13.593999999999999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13.978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14.361000000000001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14.744999999999999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15.103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15.438000000000001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15.724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15.939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16.152999999999999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16.271999999999998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16.32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16.32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16.225000000000001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16.082000000000001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15.939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15.7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15.461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15.175000000000001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14.864000000000001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14.601000000000001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14.361000000000001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14.122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13.882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13.666</v>
      </c>
      <c r="E10417" s="39">
        <f>+IF(D10417="","",AVERAGE(D10370:D10417))</f>
        <v>13.6971875</v>
      </c>
      <c r="F10417" s="39">
        <f>+IF(D10417="","",MIN(D10370:D10417))</f>
        <v>11.637</v>
      </c>
      <c r="G10417" s="39">
        <f>+IF(D10417="","",MAX(D10370:D10417))</f>
        <v>16.32</v>
      </c>
      <c r="H10417" s="39">
        <f>STDEV(D10370:D10417)</f>
        <v>1.6540505878220515</v>
      </c>
      <c r="I10417" s="39">
        <f>+IF(F10417="","",(G10417-F10417))</f>
        <v>4.6829999999999998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13.473000000000001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13.281000000000001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13.137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13.016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12.896000000000001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12.775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12.678000000000001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12.63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12.558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12.484999999999999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12.413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12.388999999999999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12.34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12.292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12.292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12.292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12.34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12.413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12.558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12.750999999999999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13.016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13.185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13.401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13.69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14.026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14.194000000000001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14.337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14.433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14.481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14.648999999999999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14.792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14.792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14.84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15.007999999999999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15.103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15.103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15.079000000000001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15.007999999999999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14.936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14.816000000000001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14.648999999999999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14.529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14.361000000000001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14.242000000000001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14.098000000000001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13.978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13.858000000000001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13.714</v>
      </c>
      <c r="E10465" s="39">
        <f>+IF(D10465="","",AVERAGE(D10418:D10465))</f>
        <v>13.652645833333331</v>
      </c>
      <c r="F10465" s="39">
        <f>+IF(D10465="","",MIN(D10418:D10465))</f>
        <v>12.292</v>
      </c>
      <c r="G10465" s="39">
        <f>+IF(D10465="","",MAX(D10418:D10465))</f>
        <v>15.103</v>
      </c>
      <c r="H10465" s="39">
        <f>STDEV(D10418:D10465)</f>
        <v>0.99126681230320557</v>
      </c>
      <c r="I10465" s="39">
        <f>+IF(F10465="","",(G10465-F10465))</f>
        <v>2.8109999999999999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13.618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13.473000000000001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13.377000000000001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13.305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13.233000000000001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13.185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13.112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13.064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13.016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12.968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12.92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12.871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12.798999999999999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12.775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12.798999999999999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12.798999999999999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12.847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12.871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12.968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13.112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13.305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13.522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13.786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14.074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14.337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14.721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15.055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15.342000000000001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15.532999999999999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15.747999999999999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15.843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15.986000000000001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16.082000000000001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16.106000000000002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16.082000000000001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16.033999999999999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15.986000000000001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15.891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15.724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15.532999999999999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15.318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15.055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14.816000000000001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14.625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14.409000000000001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14.218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14.002000000000001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13.81</v>
      </c>
      <c r="E10513" s="39">
        <f>+IF(D10513="","",AVERAGE(D10466:D10513))</f>
        <v>14.209479166666663</v>
      </c>
      <c r="F10513" s="39">
        <f>+IF(D10513="","",MIN(D10466:D10513))</f>
        <v>12.775</v>
      </c>
      <c r="G10513" s="39">
        <f>+IF(D10513="","",MAX(D10466:D10513))</f>
        <v>16.106000000000002</v>
      </c>
      <c r="H10513" s="39">
        <f>STDEV(D10466:D10513)</f>
        <v>1.204280963004319</v>
      </c>
      <c r="I10513" s="39">
        <f>+IF(F10513="","",(G10513-F10513))</f>
        <v>3.3310000000000013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13.641999999999999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13.449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13.329000000000001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13.233000000000001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13.137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13.087999999999999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13.016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12.968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12.944000000000001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12.92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12.92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12.896000000000001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12.871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12.847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12.823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12.798999999999999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12.823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12.896000000000001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12.992000000000001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13.137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13.305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13.545999999999999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13.786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14.05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14.337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14.648999999999999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14.912000000000001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15.175000000000001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15.39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15.605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15.772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15.795999999999999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16.010000000000002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16.129000000000001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16.082000000000001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15.986000000000001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15.843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15.651999999999999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15.461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15.247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14.984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14.696999999999999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14.409000000000001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14.146000000000001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13.93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13.738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13.545999999999999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13.353</v>
      </c>
      <c r="E10561" s="39">
        <f>+IF(D10561="","",AVERAGE(D10514:D10561))</f>
        <v>14.088875</v>
      </c>
      <c r="F10561" s="39">
        <f>+IF(D10561="","",MIN(D10514:D10561))</f>
        <v>12.798999999999999</v>
      </c>
      <c r="G10561" s="39">
        <f>+IF(D10561="","",MAX(D10514:D10561))</f>
        <v>16.129000000000001</v>
      </c>
      <c r="H10561" s="39">
        <f>STDEV(D10514:D10561)</f>
        <v>1.1534465767078894</v>
      </c>
      <c r="I10561" s="39">
        <f>+IF(F10561="","",(G10561-F10561))</f>
        <v>3.3300000000000018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13.209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13.064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12.92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12.798999999999999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12.678000000000001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12.606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12.484999999999999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12.413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12.34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12.243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12.195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12.147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12.098000000000001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12.000999999999999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11.952999999999999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11.904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11.904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11.977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12.074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12.218999999999999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12.436999999999999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12.654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12.944000000000001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13.257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13.57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13.906000000000001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14.242000000000001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14.577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14.888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15.127000000000001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15.223000000000001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15.39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15.557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15.557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15.557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15.509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15.414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15.318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15.151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14.96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14.721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14.505000000000001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14.242000000000001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14.002000000000001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13.786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13.593999999999999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13.449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13.281000000000001</v>
      </c>
      <c r="E10609" s="39">
        <f>+IF(D10609="","",AVERAGE(D10562:D10609))</f>
        <v>13.542645833333331</v>
      </c>
      <c r="F10609" s="39">
        <f>+IF(D10609="","",MIN(D10562:D10609))</f>
        <v>11.904</v>
      </c>
      <c r="G10609" s="39">
        <f>+IF(D10609="","",MAX(D10562:D10609))</f>
        <v>15.557</v>
      </c>
      <c r="H10609" s="39">
        <f>STDEV(D10562:D10609)</f>
        <v>1.2721607433825124</v>
      </c>
      <c r="I10609" s="39">
        <f>+IF(F10609="","",(G10609-F10609))</f>
        <v>3.6530000000000005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13.112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12.944000000000001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12.798999999999999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12.678000000000001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12.558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12.461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12.364000000000001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12.292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12.195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12.122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12.05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12.000999999999999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11.929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11.904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11.904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11.88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11.952999999999999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12.000999999999999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12.122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12.243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12.413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12.606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12.678000000000001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12.847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13.209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13.497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13.834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14.122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14.457000000000001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14.673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14.96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15.127000000000001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15.294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15.366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15.366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15.342000000000001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15.27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15.151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14.984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14.792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14.553000000000001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14.29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14.026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13.762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13.545999999999999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13.329000000000001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13.137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12.968</v>
      </c>
      <c r="E10657" s="39">
        <f>+IF(D10657="","",AVERAGE(D10610:D10657))</f>
        <v>13.356479166666661</v>
      </c>
      <c r="F10657" s="39">
        <f>+IF(D10657="","",MIN(D10610:D10657))</f>
        <v>11.88</v>
      </c>
      <c r="G10657" s="39">
        <f>+IF(D10657="","",MAX(D10610:D10657))</f>
        <v>15.366</v>
      </c>
      <c r="H10657" s="39">
        <f>STDEV(D10610:D10657)</f>
        <v>1.2044118188327326</v>
      </c>
      <c r="I10657" s="39">
        <f>+IF(F10657="","",(G10657-F10657))</f>
        <v>3.4859999999999989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12.798999999999999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12.702999999999999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12.558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12.436999999999999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12.316000000000001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12.218999999999999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12.147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12.122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12.000999999999999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11.929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11.88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11.832000000000001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11.782999999999999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11.734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11.71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11.662000000000001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11.686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11.759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11.856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12.025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12.268000000000001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12.484999999999999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12.775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13.087999999999999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13.401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13.738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14.098000000000001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14.433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14.768000000000001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15.055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15.318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15.509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15.7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15.795999999999999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15.843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15.795999999999999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15.724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15.581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15.414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15.223000000000001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14.984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14.696999999999999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14.409000000000001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14.17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13.93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13.714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13.522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13.329000000000001</v>
      </c>
      <c r="E10705" s="39">
        <f>+IF(D10705="","",AVERAGE(D10658:D10705))</f>
        <v>13.456791666666668</v>
      </c>
      <c r="F10705" s="39">
        <f>+IF(D10705="","",MIN(D10658:D10705))</f>
        <v>11.662000000000001</v>
      </c>
      <c r="G10705" s="39">
        <f>+IF(D10705="","",MAX(D10658:D10705))</f>
        <v>15.843</v>
      </c>
      <c r="H10705" s="39">
        <f>STDEV(D10658:D10705)</f>
        <v>1.4706703632615383</v>
      </c>
      <c r="I10705" s="39">
        <f>+IF(F10705="","",(G10705-F10705))</f>
        <v>4.1809999999999992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13.161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12.992000000000001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12.823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12.702999999999999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12.558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12.461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12.388999999999999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12.292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12.243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12.147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12.025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12.025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11.952999999999999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11.929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11.856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11.832000000000001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11.856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11.952999999999999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12.074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12.268000000000001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12.484999999999999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12.727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13.04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13.353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13.714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14.05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14.409000000000001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14.768000000000001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15.103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15.39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15.651999999999999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15.843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16.033999999999999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16.152999999999999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16.177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16.152999999999999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16.082000000000001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15.939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15.772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15.557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15.294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15.007999999999999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14.696999999999999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14.433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14.17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13.954000000000001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13.714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13.497</v>
      </c>
      <c r="E10753" s="39">
        <f>+IF(D10753="","",AVERAGE(D10706:D10753))</f>
        <v>13.723083333333335</v>
      </c>
      <c r="F10753" s="39">
        <f>+IF(D10753="","",MIN(D10706:D10753))</f>
        <v>11.832000000000001</v>
      </c>
      <c r="G10753" s="39">
        <f>+IF(D10753="","",MAX(D10706:D10753))</f>
        <v>16.177</v>
      </c>
      <c r="H10753" s="39">
        <f>STDEV(D10706:D10753)</f>
        <v>1.526844929819746</v>
      </c>
      <c r="I10753" s="39">
        <f>+IF(F10753="","",(G10753-F10753))</f>
        <v>4.3449999999999989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13.329000000000001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13.161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12.992000000000001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12.871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12.775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12.654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12.582000000000001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12.484999999999999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12.388999999999999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12.316000000000001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12.243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12.170999999999999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12.098000000000001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12.05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11.977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11.952999999999999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12.000999999999999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12.074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12.195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12.364000000000001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12.582000000000001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12.823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13.137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13.449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13.786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14.146000000000001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14.529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14.888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15.223000000000001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15.509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15.795999999999999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15.986000000000001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16.177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16.295999999999999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16.32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16.295999999999999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16.201000000000001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16.082000000000001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15.891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15.676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15.414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15.103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14.792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14.505000000000001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14.266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14.05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13.834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13.641999999999999</v>
      </c>
      <c r="E10801" s="39">
        <f>+IF(D10801="","",AVERAGE(D10754:D10801))</f>
        <v>13.855812499999999</v>
      </c>
      <c r="F10801" s="39">
        <f>+IF(D10801="","",MIN(D10754:D10801))</f>
        <v>11.952999999999999</v>
      </c>
      <c r="G10801" s="39">
        <f>+IF(D10801="","",MAX(D10754:D10801))</f>
        <v>16.32</v>
      </c>
      <c r="H10801" s="39">
        <f>STDEV(D10754:D10801)</f>
        <v>1.5183298306804458</v>
      </c>
      <c r="I10801" s="39">
        <f>+IF(F10801="","",(G10801-F10801))</f>
        <v>4.3670000000000009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13.473000000000001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13.305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13.161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13.016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12.896000000000001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12.775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12.678000000000001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12.606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12.509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12.461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12.388999999999999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12.316000000000001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12.243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12.195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12.170999999999999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12.147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12.147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12.218999999999999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12.388999999999999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12.558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12.750999999999999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12.992000000000001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13.281000000000001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13.593999999999999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13.906000000000001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14.266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14.648999999999999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14.936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15.27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15.581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15.843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16.033999999999999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16.225000000000001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16.32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16.344000000000001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16.32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16.225000000000001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16.106000000000002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15.939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15.724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15.461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15.223000000000001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14.984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14.721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14.457000000000001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14.242000000000001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14.026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13.834</v>
      </c>
      <c r="E10849" s="39">
        <f>+IF(D10849="","",AVERAGE(D10802:D10849))</f>
        <v>13.977249999999998</v>
      </c>
      <c r="F10849" s="39">
        <f>+IF(D10849="","",MIN(D10802:D10849))</f>
        <v>12.147</v>
      </c>
      <c r="G10849" s="39">
        <f>+IF(D10849="","",MAX(D10802:D10849))</f>
        <v>16.344000000000001</v>
      </c>
      <c r="H10849" s="39">
        <f>STDEV(D10802:D10849)</f>
        <v>1.4750977969742924</v>
      </c>
      <c r="I10849" s="39">
        <f>+IF(F10849="","",(G10849-F10849))</f>
        <v>4.197000000000001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13.641999999999999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13.449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13.305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13.185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13.064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12.944000000000001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12.871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12.798999999999999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12.727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12.654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12.582000000000001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12.534000000000001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12.484999999999999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12.461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12.413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12.413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12.388999999999999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12.484999999999999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12.582000000000001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12.727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12.92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13.185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13.449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13.762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14.074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14.409000000000001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14.768000000000001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15.127000000000001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15.294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15.484999999999999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15.651999999999999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15.843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15.986000000000001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16.082000000000001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16.082000000000001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15.986000000000001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15.914999999999999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15.795999999999999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15.629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15.461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15.223000000000001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14.96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14.744999999999999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14.553000000000001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14.361000000000001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14.218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14.074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13.93</v>
      </c>
      <c r="E10897" s="39">
        <f>+IF(D10897="","",AVERAGE(D10850:D10897))</f>
        <v>14.014166666666666</v>
      </c>
      <c r="F10897" s="39">
        <f>+IF(D10897="","",MIN(D10850:D10897))</f>
        <v>12.388999999999999</v>
      </c>
      <c r="G10897" s="39">
        <f>+IF(D10897="","",MAX(D10850:D10897))</f>
        <v>16.082000000000001</v>
      </c>
      <c r="H10897" s="39">
        <f>STDEV(D10850:D10897)</f>
        <v>1.2884650662514505</v>
      </c>
      <c r="I10897" s="39">
        <f>+IF(F10897="","",(G10897-F10897))</f>
        <v>3.6930000000000014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13.786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13.666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13.522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13.425000000000001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13.353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13.257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13.161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13.087999999999999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13.016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12.92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12.823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12.727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12.678000000000001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12.606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12.509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12.484999999999999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12.484999999999999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12.534000000000001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12.63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12.775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12.944000000000001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13.185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13.449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13.738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14.05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14.361000000000001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14.696999999999999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15.031000000000001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15.342000000000001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15.605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15.867000000000001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16.058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16.225000000000001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16.344000000000001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16.391999999999999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16.367999999999999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16.271999999999998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16.152999999999999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15.986000000000001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15.772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15.532999999999999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15.247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14.96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14.696999999999999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14.457000000000001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14.242000000000001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14.026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13.834</v>
      </c>
      <c r="E10945" s="39">
        <f>+IF(D10945="","",AVERAGE(D10898:D10945))</f>
        <v>14.172520833333332</v>
      </c>
      <c r="F10945" s="39">
        <f>+IF(D10945="","",MIN(D10898:D10945))</f>
        <v>12.484999999999999</v>
      </c>
      <c r="G10945" s="39">
        <f>+IF(D10945="","",MAX(D10898:D10945))</f>
        <v>16.391999999999999</v>
      </c>
      <c r="H10945" s="39">
        <f>STDEV(D10898:D10945)</f>
        <v>1.3301799428678067</v>
      </c>
      <c r="I10945" s="39">
        <f>+IF(F10945="","",(G10945-F10945))</f>
        <v>3.907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13.666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13.497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13.377000000000001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13.257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13.137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13.04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12.968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12.896000000000001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12.823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12.727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12.678000000000001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12.606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12.534000000000001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12.509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12.436999999999999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12.413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12.413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12.484999999999999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12.606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12.727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12.92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13.137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13.377000000000001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13.666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13.93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14.266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14.625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14.96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15.27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15.557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15.629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15.724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15.867000000000001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15.986000000000001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16.033999999999999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15.914999999999999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15.819000000000001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15.724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15.581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15.414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15.199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14.984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14.768000000000001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14.577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14.385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14.218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14.074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13.93</v>
      </c>
      <c r="E10993" s="39">
        <f>+IF(D10993="","",AVERAGE(D10946:D10993))</f>
        <v>14.006916666666667</v>
      </c>
      <c r="F10993" s="39">
        <f>+IF(D10993="","",MIN(D10946:D10993))</f>
        <v>12.413</v>
      </c>
      <c r="G10993" s="39">
        <f>+IF(D10993="","",MAX(D10946:D10993))</f>
        <v>16.033999999999999</v>
      </c>
      <c r="H10993" s="39">
        <f>STDEV(D10946:D10993)</f>
        <v>1.2434625957182444</v>
      </c>
      <c r="I10993" s="39">
        <f>+IF(F10993="","",(G10993-F10993))</f>
        <v>3.6209999999999987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13.786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13.666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13.545999999999999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13.425000000000001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13.305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13.233000000000001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13.161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13.087999999999999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13.016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12.944000000000001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12.871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12.823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12.727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12.678000000000001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12.654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12.678000000000001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12.702999999999999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12.775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12.896000000000001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13.016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13.185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13.257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13.401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13.714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13.978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14.29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14.625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14.96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15.247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15.509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15.747999999999999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15.962999999999999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16.129000000000001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16.248999999999999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16.295999999999999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16.271999999999998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16.201000000000001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16.082000000000001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15.939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15.724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15.484999999999999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15.247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15.007999999999999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14.768000000000001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14.529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14.337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14.122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13.93</v>
      </c>
      <c r="E11041" s="39">
        <f>+IF(D11041="","",AVERAGE(D10994:D11041))</f>
        <v>14.191375000000001</v>
      </c>
      <c r="F11041" s="39">
        <f>+IF(D11041="","",MIN(D10994:D11041))</f>
        <v>12.654</v>
      </c>
      <c r="G11041" s="39">
        <f>+IF(D11041="","",MAX(D10994:D11041))</f>
        <v>16.295999999999999</v>
      </c>
      <c r="H11041" s="39">
        <f>STDEV(D10994:D11041)</f>
        <v>1.2555680688564497</v>
      </c>
      <c r="I11041" s="39">
        <f>+IF(F11041="","",(G11041-F11041))</f>
        <v>3.6419999999999995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13.762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13.618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13.473000000000001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13.353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13.257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13.161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13.064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12.992000000000001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12.896000000000001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12.823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12.775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12.678000000000001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12.606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12.558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12.509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12.484999999999999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12.509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12.582000000000001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12.654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12.798999999999999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12.968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13.185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13.425000000000001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13.714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14.002000000000001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14.337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14.648999999999999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14.984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15.294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15.581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15.795999999999999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15.986000000000001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16.152999999999999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16.248999999999999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16.271999999999998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16.248999999999999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16.177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16.033999999999999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15.867000000000001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15.629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15.39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15.103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14.84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14.577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14.337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14.122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13.906000000000001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13.714</v>
      </c>
      <c r="E11089" s="39">
        <f>+IF(D11089="","",AVERAGE(D11042:D11089))</f>
        <v>14.106124999999999</v>
      </c>
      <c r="F11089" s="39">
        <f>+IF(D11089="","",MIN(D11042:D11089))</f>
        <v>12.484999999999999</v>
      </c>
      <c r="G11089" s="39">
        <f>+IF(D11089="","",MAX(D11042:D11089))</f>
        <v>16.271999999999998</v>
      </c>
      <c r="H11089" s="39">
        <f>STDEV(D11042:D11089)</f>
        <v>1.3023036810435475</v>
      </c>
      <c r="I11089" s="39">
        <f>+IF(F11089="","",(G11089-F11089))</f>
        <v>3.786999999999999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13.522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13.353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13.209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13.087999999999999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12.968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12.871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12.775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12.702999999999999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12.63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12.582000000000001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12.484999999999999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12.436999999999999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12.436999999999999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12.316000000000001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12.268000000000001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12.243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12.243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12.292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12.413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12.582000000000001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12.775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13.016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13.305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13.593999999999999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13.93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14.266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14.601000000000001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14.936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15.223000000000001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15.509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15.724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15.914999999999999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16.082000000000001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16.177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16.225000000000001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16.177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16.106000000000002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15.962999999999999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15.772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15.557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15.294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15.007999999999999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14.721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14.481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14.218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14.002000000000001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13.81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13.593999999999999</v>
      </c>
      <c r="E11137" s="39">
        <f>+IF(D11137="","",AVERAGE(D11090:D11137))</f>
        <v>13.94579166666667</v>
      </c>
      <c r="F11137" s="39">
        <f>+IF(D11137="","",MIN(D11090:D11137))</f>
        <v>12.243</v>
      </c>
      <c r="G11137" s="39">
        <f>+IF(D11137="","",MAX(D11090:D11137))</f>
        <v>16.225000000000001</v>
      </c>
      <c r="H11137" s="39">
        <f>STDEV(D11090:D11137)</f>
        <v>1.3773240005468101</v>
      </c>
      <c r="I11137" s="39">
        <f>+IF(F11137="","",(G11137-F11137))</f>
        <v>3.9820000000000011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13.425000000000001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13.281000000000001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13.137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12.992000000000001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12.896000000000001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12.798999999999999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12.702999999999999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12.63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12.558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12.509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12.436999999999999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12.364000000000001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12.316000000000001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12.268000000000001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12.218999999999999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12.218999999999999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12.243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12.316000000000001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12.436999999999999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12.606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12.798999999999999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13.04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13.305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13.593999999999999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13.906000000000001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14.242000000000001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14.601000000000001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14.936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15.247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15.509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15.747999999999999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15.962999999999999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16.106000000000002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16.225000000000001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16.248999999999999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16.225000000000001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16.129000000000001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15.986000000000001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15.772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15.557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15.294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15.007999999999999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14.721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14.457000000000001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14.218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13.978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13.762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13.57</v>
      </c>
      <c r="E11185" s="39">
        <f>+IF(D11185="","",AVERAGE(D11138:D11185))</f>
        <v>13.927125000000006</v>
      </c>
      <c r="F11185" s="39">
        <f>+IF(D11185="","",MIN(D11138:D11185))</f>
        <v>12.218999999999999</v>
      </c>
      <c r="G11185" s="39">
        <f>+IF(D11185="","",MAX(D11138:D11185))</f>
        <v>16.248999999999999</v>
      </c>
      <c r="H11185" s="39">
        <f>STDEV(D11138:D11185)</f>
        <v>1.404296380565045</v>
      </c>
      <c r="I11185" s="39">
        <f>+IF(F11185="","",(G11185-F11185))</f>
        <v>4.0299999999999994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13.425000000000001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13.281000000000001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13.137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13.016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12.896000000000001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12.798999999999999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12.702999999999999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12.63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12.582000000000001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12.509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12.461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12.413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12.34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12.292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12.243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12.218999999999999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12.243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12.292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12.413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12.582000000000001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12.798999999999999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13.04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13.305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13.618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13.93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14.266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14.601000000000001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14.912000000000001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15.199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15.484999999999999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15.7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15.867000000000001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16.010000000000002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16.106000000000002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16.106000000000002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16.058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15.962999999999999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15.819000000000001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15.629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15.39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15.151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14.888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14.625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14.409000000000001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14.17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13.978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13.786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13.593999999999999</v>
      </c>
      <c r="E11233" s="39">
        <f>+IF(D11233="","",AVERAGE(D11186:D11233))</f>
        <v>13.893333333333333</v>
      </c>
      <c r="F11233" s="39">
        <f>+IF(D11233="","",MIN(D11186:D11233))</f>
        <v>12.218999999999999</v>
      </c>
      <c r="G11233" s="39">
        <f>+IF(D11233="","",MAX(D11186:D11233))</f>
        <v>16.106000000000002</v>
      </c>
      <c r="H11233" s="39">
        <f>STDEV(D11186:D11233)</f>
        <v>1.3519593241604562</v>
      </c>
      <c r="I11233" s="39">
        <f>+IF(F11233="","",(G11233-F11233))</f>
        <v>3.8870000000000022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13.401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13.257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13.087999999999999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12.968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12.823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12.702999999999999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12.582000000000001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12.484999999999999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12.388999999999999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12.292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12.195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12.098000000000001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12.025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11.952999999999999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11.88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11.807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11.832000000000001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11.929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12.05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12.218999999999999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12.388999999999999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12.63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12.798999999999999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12.968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13.257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13.593999999999999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13.906000000000001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14.218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14.505000000000001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14.744999999999999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14.984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15.175000000000001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15.342000000000001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15.461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15.484999999999999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15.461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15.39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15.27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15.127000000000001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14.936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14.721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14.457000000000001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14.194000000000001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13.93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13.69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13.473000000000001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13.257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13.064</v>
      </c>
      <c r="E11281" s="39">
        <f>+IF(D11281="","",AVERAGE(D11234:D11281))</f>
        <v>13.466749999999998</v>
      </c>
      <c r="F11281" s="39">
        <f>+IF(D11281="","",MIN(D11234:D11281))</f>
        <v>11.807</v>
      </c>
      <c r="G11281" s="39">
        <f>+IF(D11281="","",MAX(D11234:D11281))</f>
        <v>15.484999999999999</v>
      </c>
      <c r="H11281" s="39">
        <f>STDEV(D11234:D11281)</f>
        <v>1.2180376527038297</v>
      </c>
      <c r="I11281" s="39">
        <f>+IF(F11281="","",(G11281-F11281))</f>
        <v>3.677999999999999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12.896000000000001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12.702999999999999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12.558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12.436999999999999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12.316000000000001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12.195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12.098000000000001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11.977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11.88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11.782999999999999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11.71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11.637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11.565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11.467000000000001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11.467000000000001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11.394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11.37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11.419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11.54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11.686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11.88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12.122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12.388999999999999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12.678000000000001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12.992000000000001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13.353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13.666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14.002000000000001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14.314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14.577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14.816000000000001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15.007999999999999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15.175000000000001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15.294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15.342000000000001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15.294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15.199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15.079000000000001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14.888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14.696999999999999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14.409000000000001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14.122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13.858000000000001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13.593999999999999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13.353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13.137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12.968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12.823</v>
      </c>
      <c r="E11329" s="39">
        <f>+IF(D11329="","",AVERAGE(D11282:D11329))</f>
        <v>13.106812499999995</v>
      </c>
      <c r="F11329" s="39">
        <f>+IF(D11329="","",MIN(D11282:D11329))</f>
        <v>11.37</v>
      </c>
      <c r="G11329" s="39">
        <f>+IF(D11329="","",MAX(D11282:D11329))</f>
        <v>15.342000000000001</v>
      </c>
      <c r="H11329" s="39">
        <f>STDEV(D11282:D11329)</f>
        <v>1.3378286417677747</v>
      </c>
      <c r="I11329" s="39">
        <f>+IF(F11329="","",(G11329-F11329))</f>
        <v>3.9720000000000013</v>
      </c>
    </row>
    <row r="11330" spans="1:9" x14ac:dyDescent="0.25">
      <c r="A11330" s="7">
        <v>43336</v>
      </c>
      <c r="B11330" s="5">
        <v>0</v>
      </c>
      <c r="C11330" s="12"/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/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/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/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/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/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/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/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/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/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/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/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/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/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/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/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/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/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/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/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/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/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/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/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/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/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/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/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/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/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/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/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/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/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/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/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/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/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/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/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/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/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/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/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/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/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/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/>
      <c r="E11377" s="39" t="str">
        <f>+IF(D11377="","",AVERAGE(D11330:D11377))</f>
        <v/>
      </c>
      <c r="F11377" s="39" t="str">
        <f>+IF(D11377="","",MIN(D11330:D11377))</f>
        <v/>
      </c>
      <c r="G11377" s="39" t="str">
        <f>+IF(D11377="","",MAX(D11330:D11377))</f>
        <v/>
      </c>
      <c r="H11377" s="39" t="e">
        <f>STDEV(D11330:D11377)</f>
        <v>#DIV/0!</v>
      </c>
      <c r="I11377" s="39" t="str">
        <f>+IF(F11377="","",(G11377-F11377))</f>
        <v/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12.702999999999999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12.558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12.436999999999999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12.316000000000001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12.243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12.122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12.05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11.952999999999999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11.88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11.782999999999999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11.71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11.637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11.565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11.492000000000001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11.443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11.443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11.467000000000001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11.516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11.662000000000001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11.832000000000001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12.05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12.292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12.558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12.871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13.161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13.473000000000001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13.81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14.122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14.409000000000001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14.648999999999999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14.888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15.055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15.175000000000001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15.27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15.294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15.247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15.175000000000001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15.031000000000001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14.84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14.625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14.361000000000001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14.098000000000001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13.834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13.593999999999999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13.377000000000001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13.161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12.992000000000001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12.823</v>
      </c>
      <c r="E11425" s="39">
        <f>+IF(D11425="","",AVERAGE(D11378:D11425))</f>
        <v>13.125979166666662</v>
      </c>
      <c r="F11425" s="39">
        <f>+IF(D11425="","",MIN(D11378:D11425))</f>
        <v>11.443</v>
      </c>
      <c r="G11425" s="39">
        <f>+IF(D11425="","",MAX(D11378:D11425))</f>
        <v>15.294</v>
      </c>
      <c r="H11425" s="39">
        <f>STDEV(D11378:D11425)</f>
        <v>1.3244846205958887</v>
      </c>
      <c r="I11425" s="39">
        <f>+IF(F11425="","",(G11425-F11425))</f>
        <v>3.8510000000000009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12.702999999999999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12.558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12.413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12.292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12.195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12.098000000000001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12.025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11.952999999999999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11.88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11.782999999999999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11.734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11.686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11.637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11.589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11.54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11.516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11.565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11.613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11.71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11.88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12.074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12.316000000000001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12.582000000000001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12.871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13.185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13.522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13.858000000000001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14.17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14.457000000000001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14.721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14.96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15.127000000000001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15.294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15.39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15.414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15.39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15.294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15.151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14.984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14.768000000000001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14.505000000000001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14.242000000000001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13.978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13.762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13.545999999999999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13.353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13.161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13.016</v>
      </c>
      <c r="E11473" s="39">
        <f>+IF(D11473="","",AVERAGE(D11426:D11473))</f>
        <v>13.19710416666666</v>
      </c>
      <c r="F11473" s="39">
        <f>+IF(D11473="","",MIN(D11426:D11473))</f>
        <v>11.516</v>
      </c>
      <c r="G11473" s="39">
        <f>+IF(D11473="","",MAX(D11426:D11473))</f>
        <v>15.414</v>
      </c>
      <c r="H11473" s="39">
        <f>STDEV(D11426:D11473)</f>
        <v>1.3570917314765503</v>
      </c>
      <c r="I11473" s="39">
        <f>+IF(F11473="","",(G11473-F11473))</f>
        <v>3.8979999999999997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12.847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12.727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12.582000000000001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12.461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12.364000000000001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12.292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12.195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12.122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12.05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12.000999999999999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11.977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11.929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11.904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11.856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11.832000000000001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11.807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11.832000000000001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11.929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12.05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12.218999999999999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12.436999999999999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12.654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12.944000000000001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13.233000000000001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13.522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13.834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14.146000000000001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14.457000000000001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14.744999999999999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14.984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15.199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15.366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15.484999999999999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15.581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15.605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15.581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15.484999999999999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15.366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15.175000000000001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14.96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14.721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14.457000000000001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14.218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14.002000000000001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13.81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13.593999999999999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13.449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13.281000000000001</v>
      </c>
      <c r="E11521" s="39">
        <f>+IF(D11521="","",AVERAGE(D11474:D11521))</f>
        <v>13.443062499999998</v>
      </c>
      <c r="F11521" s="39">
        <f>+IF(D11521="","",MIN(D11474:D11521))</f>
        <v>11.807</v>
      </c>
      <c r="G11521" s="39">
        <f>+IF(D11521="","",MAX(D11474:D11521))</f>
        <v>15.605</v>
      </c>
      <c r="H11521" s="39">
        <f>STDEV(D11474:D11521)</f>
        <v>1.3423154876373375</v>
      </c>
      <c r="I11521" s="39">
        <f>+IF(F11521="","",(G11521-F11521))</f>
        <v>3.798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13.161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13.04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12.871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12.775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12.727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12.63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12.558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12.509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12.461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12.413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12.388999999999999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12.292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12.268000000000001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12.195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12.195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12.147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12.170999999999999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12.243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12.364000000000001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12.534000000000001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12.727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12.944000000000001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13.185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13.449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13.738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14.05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14.337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14.648999999999999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14.912000000000001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15.151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15.366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15.509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15.651999999999999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15.724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15.747999999999999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15.724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15.629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15.509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15.318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15.103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14.864000000000001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14.625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14.385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14.17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13.978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13.762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13.593999999999999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13.425000000000001</v>
      </c>
      <c r="E11569" s="39">
        <f>+IF(D11569="","",AVERAGE(D11522:D11569))</f>
        <v>13.691041666666663</v>
      </c>
      <c r="F11569" s="39">
        <f>+IF(D11569="","",MIN(D11522:D11569))</f>
        <v>12.147</v>
      </c>
      <c r="G11569" s="39">
        <f>+IF(D11569="","",MAX(D11522:D11569))</f>
        <v>15.747999999999999</v>
      </c>
      <c r="H11569" s="39">
        <f>STDEV(D11522:D11569)</f>
        <v>1.2574471429749587</v>
      </c>
      <c r="I11569" s="39">
        <f>+IF(F11569="","",(G11569-F11569))</f>
        <v>3.6009999999999991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13.257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13.137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13.064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12.992000000000001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12.92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12.871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12.823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12.775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12.727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12.678000000000001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12.606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12.558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12.509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12.436999999999999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12.388999999999999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12.388999999999999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12.388999999999999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12.436999999999999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12.534000000000001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12.582000000000001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12.702999999999999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12.823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13.064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13.329000000000001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13.593999999999999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13.882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14.122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14.409000000000001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14.553000000000001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14.648999999999999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14.768000000000001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14.84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14.96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15.031000000000001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15.007999999999999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14.96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14.888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14.792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14.648999999999999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14.457000000000001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14.242000000000001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14.074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13.906000000000001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13.738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13.545999999999999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13.377000000000001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13.233000000000001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13.112</v>
      </c>
      <c r="E11617" s="39">
        <f>+IF(D11617="","",AVERAGE(D11570:D11617))</f>
        <v>13.516312499999991</v>
      </c>
      <c r="F11617" s="39">
        <f>+IF(D11617="","",MIN(D11570:D11617))</f>
        <v>12.388999999999999</v>
      </c>
      <c r="G11617" s="39">
        <f>+IF(D11617="","",MAX(D11570:D11617))</f>
        <v>15.031000000000001</v>
      </c>
      <c r="H11617" s="39">
        <f>STDEV(D11570:D11617)</f>
        <v>0.90612326333179627</v>
      </c>
      <c r="I11617" s="39">
        <f>+IF(F11617="","",(G11617-F11617))</f>
        <v>2.6420000000000012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12.992000000000001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12.92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12.823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12.750999999999999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12.678000000000001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12.606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12.534000000000001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12.461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12.413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12.364000000000001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12.316000000000001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12.292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12.268000000000001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12.268000000000001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12.268000000000001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12.268000000000001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12.268000000000001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12.34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12.388999999999999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12.461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12.534000000000001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12.654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12.775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12.968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13.112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13.257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13.473000000000001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13.641999999999999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13.954000000000001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14.218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14.433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14.601000000000001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14.768000000000001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14.888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14.96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14.984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14.96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14.888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14.744999999999999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14.601000000000001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14.385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14.17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13.954000000000001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13.762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13.545999999999999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13.353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13.185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13.016</v>
      </c>
      <c r="E11665" s="39">
        <f>+IF(D11665="","",AVERAGE(D11618:D11665))</f>
        <v>13.322208333333327</v>
      </c>
      <c r="F11665" s="39">
        <f>+IF(D11665="","",MIN(D11618:D11665))</f>
        <v>12.268000000000001</v>
      </c>
      <c r="G11665" s="39">
        <f>+IF(D11665="","",MAX(D11618:D11665))</f>
        <v>14.984</v>
      </c>
      <c r="H11665" s="39">
        <f>STDEV(D11618:D11665)</f>
        <v>0.94768346808085591</v>
      </c>
      <c r="I11665" s="39">
        <f>+IF(F11665="","",(G11665-F11665))</f>
        <v>2.7159999999999993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12.847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12.702999999999999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12.582000000000001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12.461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12.388999999999999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12.34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12.316000000000001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12.268000000000001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12.195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12.218999999999999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12.195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12.195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12.195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12.243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12.243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12.243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12.292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12.34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12.436999999999999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12.558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12.727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12.92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13.185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13.401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13.618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13.81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14.17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14.457000000000001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14.696999999999999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14.912000000000001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15.055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15.199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15.342000000000001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15.39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15.39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15.342000000000001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15.247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15.127000000000001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14.96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14.768000000000001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14.553000000000001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14.314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14.074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13.858000000000001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13.641999999999999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13.449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13.257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13.087999999999999</v>
      </c>
      <c r="E11713" s="39">
        <f>+IF(D11713="","",AVERAGE(D11666:D11713))</f>
        <v>13.483604166666661</v>
      </c>
      <c r="F11713" s="39">
        <f>+IF(D11713="","",MIN(D11666:D11713))</f>
        <v>12.195</v>
      </c>
      <c r="G11713" s="39">
        <f>+IF(D11713="","",MAX(D11666:D11713))</f>
        <v>15.39</v>
      </c>
      <c r="H11713" s="39">
        <f>STDEV(D11666:D11713)</f>
        <v>1.1631227728245721</v>
      </c>
      <c r="I11713" s="39">
        <f>+IF(F11713="","",(G11713-F11713))</f>
        <v>3.1950000000000003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12.944000000000001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12.798999999999999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12.654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12.534000000000001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12.436999999999999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12.34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12.243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12.170999999999999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12.098000000000001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12.05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12.025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11.952999999999999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11.904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11.977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11.88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11.832000000000001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11.856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11.904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12.025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12.170999999999999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12.364000000000001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12.558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12.798999999999999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13.064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13.353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13.666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13.954000000000001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14.242000000000001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14.505000000000001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14.744999999999999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14.864000000000001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14.984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15.151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15.175000000000001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15.175000000000001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15.103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14.96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14.84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14.696999999999999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14.505000000000001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14.314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14.122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13.978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13.81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13.641999999999999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13.449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13.305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13.137</v>
      </c>
      <c r="E11761" s="39">
        <f>+IF(D11761="","",AVERAGE(D11714:D11761))</f>
        <v>13.297041666666658</v>
      </c>
      <c r="F11761" s="39">
        <f>+IF(D11761="","",MIN(D11714:D11761))</f>
        <v>11.832000000000001</v>
      </c>
      <c r="G11761" s="39">
        <f>+IF(D11761="","",MAX(D11714:D11761))</f>
        <v>15.175000000000001</v>
      </c>
      <c r="H11761" s="39">
        <f>STDEV(D11714:D11761)</f>
        <v>1.1626043207977461</v>
      </c>
      <c r="I11761" s="39">
        <f>+IF(F11761="","",(G11761-F11761))</f>
        <v>3.343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12.992000000000001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12.871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12.775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12.678000000000001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12.582000000000001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12.509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12.484999999999999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12.461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12.413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12.388999999999999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12.364000000000001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12.34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12.34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12.34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12.292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12.292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12.34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12.364000000000001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12.413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12.461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12.509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12.582000000000001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12.678000000000001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12.798999999999999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12.92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13.161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13.305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13.449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13.522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13.593999999999999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13.69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13.738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13.81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13.834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13.834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13.786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13.738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13.641999999999999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13.545999999999999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13.401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13.257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13.087999999999999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12.968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12.823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12.678000000000001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12.558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12.461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12.34</v>
      </c>
      <c r="E11809" s="39">
        <f>+IF(D11809="","",AVERAGE(D11762:D11809))</f>
        <v>12.904416666666664</v>
      </c>
      <c r="F11809" s="39">
        <f>+IF(D11809="","",MIN(D11762:D11809))</f>
        <v>12.292</v>
      </c>
      <c r="G11809" s="39">
        <f>+IF(D11809="","",MAX(D11762:D11809))</f>
        <v>13.834</v>
      </c>
      <c r="H11809" s="39">
        <f>STDEV(D11762:D11809)</f>
        <v>0.53307373779719991</v>
      </c>
      <c r="I11809" s="39">
        <f>+IF(F11809="","",(G11809-F11809))</f>
        <v>1.5419999999999998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12.195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12.098000000000001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12.000999999999999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11.904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11.807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11.71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11.613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11.516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11.419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11.37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11.297000000000001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11.247999999999999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11.175000000000001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11.127000000000001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11.102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11.077999999999999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11.102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11.175000000000001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11.273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11.394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11.565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11.782999999999999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12.000999999999999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12.243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12.509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12.798999999999999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13.087999999999999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13.377000000000001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13.666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13.906000000000001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14.098000000000001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14.266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14.385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14.433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14.457000000000001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14.409000000000001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14.314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14.194000000000001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14.05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13.858000000000001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13.641999999999999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13.425000000000001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13.233000000000001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13.04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12.847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12.678000000000001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12.534000000000001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12.436999999999999</v>
      </c>
      <c r="E11857" s="39">
        <f>+IF(D11857="","",AVERAGE(D11810:D11857))</f>
        <v>12.5591875</v>
      </c>
      <c r="F11857" s="39">
        <f>+IF(D11857="","",MIN(D11810:D11857))</f>
        <v>11.077999999999999</v>
      </c>
      <c r="G11857" s="39">
        <f>+IF(D11857="","",MAX(D11810:D11857))</f>
        <v>14.457000000000001</v>
      </c>
      <c r="H11857" s="39">
        <f>STDEV(D11810:D11857)</f>
        <v>1.1605151581004236</v>
      </c>
      <c r="I11857" s="39">
        <f>+IF(F11857="","",(G11857-F11857))</f>
        <v>3.3790000000000013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12.364000000000001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12.292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12.218999999999999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12.195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12.147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12.098000000000001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12.05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12.000999999999999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11.952999999999999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11.904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11.856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11.832000000000001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11.807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11.807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11.71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11.734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11.71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11.686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11.71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11.71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11.734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11.734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11.759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11.759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11.856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11.952999999999999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12.122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12.268000000000001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12.364000000000001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12.534000000000001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12.775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12.944000000000001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13.016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13.112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13.185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13.233000000000001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13.233000000000001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13.233000000000001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13.209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13.112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12.992000000000001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12.896000000000001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12.798999999999999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12.654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12.534000000000001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12.413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12.292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12.170999999999999</v>
      </c>
      <c r="E11905" s="39">
        <f>+IF(D11905="","",AVERAGE(D11858:D11905))</f>
        <v>12.305645833333337</v>
      </c>
      <c r="F11905" s="39">
        <f>+IF(D11905="","",MIN(D11858:D11905))</f>
        <v>11.686</v>
      </c>
      <c r="G11905" s="39">
        <f>+IF(D11905="","",MAX(D11858:D11905))</f>
        <v>13.233000000000001</v>
      </c>
      <c r="H11905" s="39">
        <f>STDEV(D11858:D11905)</f>
        <v>0.52846725334178457</v>
      </c>
      <c r="I11905" s="39">
        <f>+IF(F11905="","",(G11905-F11905))</f>
        <v>1.5470000000000006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12.05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11.977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11.904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11.807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11.734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11.637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11.54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11.467000000000001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11.37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11.297000000000001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11.224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11.175000000000001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11.102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11.053000000000001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11.053000000000001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11.005000000000001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11.005000000000001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11.053000000000001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11.151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11.297000000000001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11.443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11.637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11.88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12.122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12.388999999999999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12.678000000000001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12.944000000000001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13.233000000000001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13.497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13.738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13.93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14.098000000000001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14.218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14.29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14.314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14.29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14.218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14.098000000000001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13.906000000000001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13.69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13.497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13.257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13.064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12.871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12.678000000000001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12.534000000000001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12.388999999999999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12.218999999999999</v>
      </c>
      <c r="E11953" s="39">
        <f>+IF(D11953="","",AVERAGE(D11906:D11953))</f>
        <v>12.437979166666672</v>
      </c>
      <c r="F11953" s="39">
        <f>+IF(D11953="","",MIN(D11906:D11953))</f>
        <v>11.005000000000001</v>
      </c>
      <c r="G11953" s="39">
        <f>+IF(D11953="","",MAX(D11906:D11953))</f>
        <v>14.314</v>
      </c>
      <c r="H11953" s="39">
        <f>STDEV(D11906:D11953)</f>
        <v>1.1347139763250365</v>
      </c>
      <c r="I11953" s="39">
        <f>+IF(F11953="","",(G11953-F11953))</f>
        <v>3.3089999999999993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12.05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11.952999999999999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11.88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11.782999999999999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11.71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11.637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11.589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11.516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11.467000000000001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11.419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11.37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11.346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11.321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11.297000000000001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11.247999999999999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11.247999999999999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11.247999999999999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11.297000000000001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11.394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11.565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11.734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11.88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12.147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12.364000000000001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12.534000000000001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12.775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12.992000000000001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13.137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13.233000000000001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13.449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13.618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13.738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13.786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13.786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13.762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13.762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13.714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13.666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13.57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13.449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13.329000000000001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13.233000000000001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13.137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13.016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12.896000000000001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12.775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12.678000000000001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12.558</v>
      </c>
      <c r="E12001" s="39">
        <f>+IF(D12001="","",AVERAGE(D11954:D12001))</f>
        <v>12.438666666666665</v>
      </c>
      <c r="F12001" s="39">
        <f>+IF(D12001="","",MIN(D11954:D12001))</f>
        <v>11.247999999999999</v>
      </c>
      <c r="G12001" s="39">
        <f>+IF(D12001="","",MAX(D11954:D12001))</f>
        <v>13.786</v>
      </c>
      <c r="H12001" s="39">
        <f>STDEV(D11954:D12001)</f>
        <v>0.92149839434485303</v>
      </c>
      <c r="I12001" s="39">
        <f>+IF(F12001="","",(G12001-F12001))</f>
        <v>2.5380000000000003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12.461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12.364000000000001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12.268000000000001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12.195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12.098000000000001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12.025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11.929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11.88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11.807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11.759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11.71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11.637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11.589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11.589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11.516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11.467000000000001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11.492000000000001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11.54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11.662000000000001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11.782999999999999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11.952999999999999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12.147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12.364000000000001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12.606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12.847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13.137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13.425000000000001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13.69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13.954000000000001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14.122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14.29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14.433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14.529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14.577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14.601000000000001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14.553000000000001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14.481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14.337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14.17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14.002000000000001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13.81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13.618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13.401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13.233000000000001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13.04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12.92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12.775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12.654</v>
      </c>
      <c r="E12049" s="39">
        <f>+IF(D12049="","",AVERAGE(D12002:D12049))</f>
        <v>12.842499999999996</v>
      </c>
      <c r="F12049" s="39">
        <f>+IF(D12049="","",MIN(D12002:D12049))</f>
        <v>11.467000000000001</v>
      </c>
      <c r="G12049" s="39">
        <f>+IF(D12049="","",MAX(D12002:D12049))</f>
        <v>14.601000000000001</v>
      </c>
      <c r="H12049" s="39">
        <f>STDEV(D12002:D12049)</f>
        <v>1.0729193620430233</v>
      </c>
      <c r="I12049" s="39">
        <f>+IF(F12049="","",(G12049-F12049))</f>
        <v>3.1340000000000003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12.558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12.461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12.388999999999999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12.292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12.218999999999999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12.147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12.05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12.000999999999999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11.952999999999999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11.904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11.856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11.807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11.759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11.71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11.662000000000001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11.613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11.613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11.662000000000001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11.734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11.88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12.025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12.218999999999999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12.436999999999999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12.654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12.92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13.185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13.473000000000001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13.762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14.026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14.242000000000001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14.433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14.577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14.696999999999999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14.744999999999999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14.768000000000001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14.744999999999999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14.673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14.529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14.361000000000001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14.146000000000001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13.882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13.666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13.425000000000001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13.209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13.016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12.823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12.63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12.461</v>
      </c>
      <c r="E12097" s="39">
        <f>+IF(D12097="","",AVERAGE(D12050:D12097))</f>
        <v>12.937479166666664</v>
      </c>
      <c r="F12097" s="39">
        <f>+IF(D12097="","",MIN(D12050:D12097))</f>
        <v>11.613</v>
      </c>
      <c r="G12097" s="39">
        <f>+IF(D12097="","",MAX(D12050:D12097))</f>
        <v>14.768000000000001</v>
      </c>
      <c r="H12097" s="39">
        <f>STDEV(D12050:D12097)</f>
        <v>1.0838318349104019</v>
      </c>
      <c r="I12097" s="39">
        <f>+IF(F12097="","",(G12097-F12097))</f>
        <v>3.1550000000000011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12.34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12.170999999999999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12.098000000000001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12.000999999999999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11.88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11.759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11.637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11.54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11.443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11.321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11.273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11.2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11.102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11.077999999999999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11.029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10.98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10.98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11.005000000000001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11.102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11.247999999999999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11.419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11.613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11.856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12.098000000000001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12.364000000000001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12.63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12.92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13.233000000000001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13.497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13.738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13.93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14.098000000000001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14.242000000000001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14.314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14.337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14.337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14.266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14.17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14.002000000000001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13.81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13.593999999999999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13.377000000000001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13.161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12.968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12.798999999999999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12.63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12.461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12.34</v>
      </c>
      <c r="E12145" s="39">
        <f>+IF(D12145="","",AVERAGE(D12098:D12145))</f>
        <v>12.4873125</v>
      </c>
      <c r="F12145" s="39">
        <f>+IF(D12145="","",MIN(D12098:D12145))</f>
        <v>10.98</v>
      </c>
      <c r="G12145" s="39">
        <f>+IF(D12145="","",MAX(D12098:D12145))</f>
        <v>14.337</v>
      </c>
      <c r="H12145" s="39">
        <f>STDEV(D12098:D12145)</f>
        <v>1.1436480666122588</v>
      </c>
      <c r="I12145" s="39">
        <f>+IF(F12145="","",(G12145-F12145))</f>
        <v>3.3569999999999993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12.170999999999999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12.025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11.952999999999999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11.832000000000001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11.71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11.637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11.54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11.443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11.394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11.321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11.247999999999999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11.175000000000001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11.127000000000001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11.029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11.029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10.98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10.98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11.029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11.127000000000001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11.273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11.467000000000001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11.71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11.977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12.243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12.534000000000001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12.823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13.161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13.473000000000001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13.762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14.026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14.242000000000001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14.433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14.577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14.673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14.721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14.696999999999999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14.648999999999999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14.505000000000001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14.337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14.122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13.93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13.69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13.473000000000001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13.281000000000001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13.112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12.944000000000001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12.775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12.63</v>
      </c>
      <c r="E12193" s="39">
        <f>+IF(D12193="","",AVERAGE(D12146:D12193))</f>
        <v>12.624791666666665</v>
      </c>
      <c r="F12193" s="39">
        <f>+IF(D12193="","",MIN(D12146:D12193))</f>
        <v>10.98</v>
      </c>
      <c r="G12193" s="39">
        <f>+IF(D12193="","",MAX(D12146:D12193))</f>
        <v>14.721</v>
      </c>
      <c r="H12193" s="39">
        <f>STDEV(D12146:D12193)</f>
        <v>1.2997330979422619</v>
      </c>
      <c r="I12193" s="39">
        <f>+IF(F12193="","",(G12193-F12193))</f>
        <v>3.7409999999999997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12.484999999999999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12.34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12.292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12.195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12.122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12.074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12.025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11.977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11.904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11.856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11.759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11.734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11.71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11.71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11.662000000000001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11.613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11.637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11.662000000000001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11.782999999999999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11.904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12.122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12.34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12.582000000000001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12.823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13.087999999999999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13.353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13.618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13.906000000000001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14.146000000000001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14.361000000000001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14.529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14.673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14.768000000000001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14.816000000000001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14.816000000000001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14.792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14.696999999999999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14.577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14.409000000000001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14.218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14.026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13.834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13.666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13.497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13.305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13.112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12.944000000000001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12.775</v>
      </c>
      <c r="E12241" s="39">
        <f>+IF(D12241="","",AVERAGE(D12194:D12241))</f>
        <v>13.004937499999995</v>
      </c>
      <c r="F12241" s="39">
        <f>+IF(D12241="","",MIN(D12194:D12241))</f>
        <v>11.613</v>
      </c>
      <c r="G12241" s="39">
        <f>+IF(D12241="","",MAX(D12194:D12241))</f>
        <v>14.816000000000001</v>
      </c>
      <c r="H12241" s="39">
        <f>STDEV(D12194:D12241)</f>
        <v>1.1290770549482612</v>
      </c>
      <c r="I12241" s="39">
        <f>+IF(F12241="","",(G12241-F12241))</f>
        <v>3.2030000000000012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12.63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12.509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12.388999999999999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12.292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12.195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12.098000000000001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12.05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11.929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11.807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11.71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11.613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11.516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11.419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11.321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11.224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11.175000000000001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11.127000000000001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11.151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11.2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11.321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11.321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11.516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11.734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11.952999999999999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12.195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12.413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12.654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12.92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13.161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13.377000000000001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13.545999999999999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13.69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13.786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13.834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13.834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13.81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13.762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13.618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13.449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13.281000000000001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13.087999999999999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12.92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12.727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12.582000000000001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12.436999999999999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12.292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12.147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12.000999999999999</v>
      </c>
      <c r="E12289" s="39">
        <f>+IF(D12289="","",AVERAGE(D12242:D12289))</f>
        <v>12.390083333333335</v>
      </c>
      <c r="F12289" s="39">
        <f>+IF(D12289="","",MIN(D12242:D12289))</f>
        <v>11.127000000000001</v>
      </c>
      <c r="G12289" s="39">
        <f>+IF(D12289="","",MAX(D12242:D12289))</f>
        <v>13.834</v>
      </c>
      <c r="H12289" s="39">
        <f>STDEV(D12242:D12289)</f>
        <v>0.8679540588227872</v>
      </c>
      <c r="I12289" s="39">
        <f>+IF(F12289="","",(G12289-F12289))</f>
        <v>2.706999999999999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11.856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11.759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11.662000000000001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11.565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11.467000000000001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11.394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11.321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11.247999999999999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11.151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11.102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11.029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10.98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10.932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10.858000000000001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10.81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10.760999999999999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10.736000000000001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10.785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10.858000000000001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11.005000000000001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11.151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11.346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11.589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11.832000000000001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12.074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12.34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12.63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12.896000000000001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13.233000000000001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13.425000000000001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13.593999999999999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13.738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13.858000000000001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13.906000000000001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13.93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13.93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13.882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13.762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13.618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13.449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13.233000000000001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13.04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12.823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12.678000000000001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12.509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12.34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12.218999999999999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12.05</v>
      </c>
      <c r="E12337" s="39">
        <f>+IF(D12337="","",AVERAGE(D12290:D12337))</f>
        <v>12.174041666666669</v>
      </c>
      <c r="F12337" s="39">
        <f>+IF(D12337="","",MIN(D12290:D12337))</f>
        <v>10.736000000000001</v>
      </c>
      <c r="G12337" s="39">
        <f>+IF(D12337="","",MAX(D12290:D12337))</f>
        <v>13.93</v>
      </c>
      <c r="H12337" s="39">
        <f>STDEV(D12290:D12337)</f>
        <v>1.098573174396474</v>
      </c>
      <c r="I12337" s="39">
        <f>+IF(F12337="","",(G12337-F12337))</f>
        <v>3.1939999999999991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11.929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11.807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11.686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11.565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11.467000000000001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11.37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11.273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11.224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11.175000000000001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11.151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11.151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11.102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11.077999999999999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11.077999999999999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11.029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11.029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11.029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11.053000000000001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11.127000000000001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11.273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11.419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11.613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11.807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12.025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12.268000000000001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12.509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12.750999999999999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13.016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13.233000000000001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13.449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13.593999999999999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13.714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13.81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13.858000000000001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13.882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13.858000000000001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13.786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13.641999999999999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13.473000000000001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13.257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13.016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12.798999999999999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12.606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12.436999999999999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12.243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12.098000000000001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11.952999999999999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11.856</v>
      </c>
      <c r="E12385" s="39">
        <f>+IF(D12385="","",AVERAGE(D12338:D12385))</f>
        <v>12.199333333333334</v>
      </c>
      <c r="F12385" s="39">
        <f>+IF(D12385="","",MIN(D12338:D12385))</f>
        <v>11.029</v>
      </c>
      <c r="G12385" s="39">
        <f>+IF(D12385="","",MAX(D12338:D12385))</f>
        <v>13.882</v>
      </c>
      <c r="H12385" s="39">
        <f>STDEV(D12338:D12385)</f>
        <v>1.0011568910851965</v>
      </c>
      <c r="I12385" s="39">
        <f>+IF(F12385="","",(G12385-F12385))</f>
        <v>2.8529999999999998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11.686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11.565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11.443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11.321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11.224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11.127000000000001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11.077999999999999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11.005000000000001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10.932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10.858000000000001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10.81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10.785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10.712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10.663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10.614000000000001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10.565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10.541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10.59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10.686999999999999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10.834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11.005000000000001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11.2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11.467000000000001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11.686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11.952999999999999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12.218999999999999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12.534000000000001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12.823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13.112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13.353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13.545999999999999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13.714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13.834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13.93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13.954000000000001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13.954000000000001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13.906000000000001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13.786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13.618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13.425000000000001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13.233000000000001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13.016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12.798999999999999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12.63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12.461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12.268000000000001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12.122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11.977</v>
      </c>
      <c r="E12433" s="39">
        <f>+IF(D12433="","",AVERAGE(D12386:D12433))</f>
        <v>12.053437500000001</v>
      </c>
      <c r="F12433" s="39">
        <f>+IF(D12433="","",MIN(D12386:D12433))</f>
        <v>10.541</v>
      </c>
      <c r="G12433" s="39">
        <f>+IF(D12433="","",MAX(D12386:D12433))</f>
        <v>13.954000000000001</v>
      </c>
      <c r="H12433" s="39">
        <f>STDEV(D12386:D12433)</f>
        <v>1.1813669850886503</v>
      </c>
      <c r="I12433" s="39">
        <f>+IF(F12433="","",(G12433-F12433))</f>
        <v>3.4130000000000003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11.832000000000001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11.71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11.589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11.492000000000001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11.419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11.321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11.247999999999999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11.175000000000001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11.077999999999999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11.005000000000001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10.956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10.907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10.882999999999999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10.785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10.785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10.760999999999999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10.760999999999999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10.81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10.907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11.053000000000001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11.247999999999999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11.467000000000001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11.71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11.952999999999999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12.218999999999999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12.484999999999999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12.798999999999999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13.087999999999999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13.377000000000001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13.618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13.834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13.978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14.122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14.218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14.242000000000001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14.242000000000001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14.17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14.05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13.882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13.69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13.497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13.281000000000001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13.087999999999999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12.944000000000001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12.775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12.606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12.413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12.268000000000001</v>
      </c>
      <c r="E12481" s="39">
        <f>+IF(D12481="","",AVERAGE(D12434:D12481))</f>
        <v>12.286270833333333</v>
      </c>
      <c r="F12481" s="39">
        <f>+IF(D12481="","",MIN(D12434:D12481))</f>
        <v>10.760999999999999</v>
      </c>
      <c r="G12481" s="39">
        <f>+IF(D12481="","",MAX(D12434:D12481))</f>
        <v>14.242000000000001</v>
      </c>
      <c r="H12481" s="39">
        <f>STDEV(D12434:D12481)</f>
        <v>1.2233231291364279</v>
      </c>
      <c r="I12481" s="39">
        <f>+IF(F12481="","",(G12481-F12481))</f>
        <v>3.4810000000000016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12.147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11.977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11.904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11.782999999999999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11.734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11.637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11.589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11.54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11.492000000000001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11.492000000000001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11.467000000000001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11.467000000000001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11.467000000000001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11.492000000000001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11.467000000000001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11.492000000000001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11.565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11.662000000000001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11.734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11.832000000000001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12.025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12.195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12.316000000000001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12.484999999999999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12.678000000000001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12.896000000000001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13.016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13.281000000000001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13.449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13.593999999999999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13.738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13.906000000000001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14.002000000000001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14.074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14.122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14.146000000000001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14.098000000000001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14.05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13.978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13.906000000000001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13.81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13.714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13.618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13.522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13.425000000000001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13.329000000000001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13.233000000000001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13.137</v>
      </c>
      <c r="E12529" s="39">
        <f>+IF(D12529="","",AVERAGE(D12482:D12529))</f>
        <v>12.680895833333338</v>
      </c>
      <c r="F12529" s="39">
        <f>+IF(D12529="","",MIN(D12482:D12529))</f>
        <v>11.467000000000001</v>
      </c>
      <c r="G12529" s="39">
        <f>+IF(D12529="","",MAX(D12482:D12529))</f>
        <v>14.146000000000001</v>
      </c>
      <c r="H12529" s="39">
        <f>STDEV(D12482:D12529)</f>
        <v>1.0096083976364372</v>
      </c>
      <c r="I12529" s="39">
        <f>+IF(F12529="","",(G12529-F12529))</f>
        <v>2.6790000000000003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13.064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13.016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12.944000000000001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12.92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12.871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12.847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12.798999999999999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12.727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12.727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12.702999999999999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12.63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12.606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12.534000000000001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12.484999999999999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12.461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12.413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12.413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12.436999999999999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12.534000000000001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12.63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12.775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12.944000000000001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13.112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13.305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13.522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13.738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13.978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14.242000000000001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14.505000000000001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14.721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14.84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14.984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15.103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15.103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15.127000000000001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15.103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15.055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14.96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14.816000000000001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14.673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14.529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14.385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14.218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14.05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13.882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13.714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13.545999999999999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13.377000000000001</v>
      </c>
      <c r="E12577" s="39">
        <f>+IF(D12577="","",AVERAGE(D12530:D12577))</f>
        <v>13.58475</v>
      </c>
      <c r="F12577" s="39">
        <f>+IF(D12577="","",MIN(D12530:D12577))</f>
        <v>12.413</v>
      </c>
      <c r="G12577" s="39">
        <f>+IF(D12577="","",MAX(D12530:D12577))</f>
        <v>15.127000000000001</v>
      </c>
      <c r="H12577" s="39">
        <f>STDEV(D12530:D12577)</f>
        <v>0.95529535368175922</v>
      </c>
      <c r="I12577" s="39">
        <f>+IF(F12577="","",(G12577-F12577))</f>
        <v>2.7140000000000004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13.233000000000001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13.064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12.944000000000001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12.798999999999999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12.702999999999999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12.582000000000001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12.509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12.413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12.34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12.292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12.218999999999999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12.170999999999999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12.122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12.074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12.05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12.025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12.025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12.05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12.147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12.243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12.413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12.606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12.798999999999999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13.04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13.257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13.449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13.69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13.978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14.242000000000001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14.505000000000001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14.648999999999999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14.744999999999999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14.816000000000001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14.84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14.864000000000001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14.84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14.768000000000001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14.673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14.529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14.361000000000001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14.146000000000001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13.954000000000001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13.786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13.593999999999999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13.425000000000001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13.257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13.112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12.968</v>
      </c>
      <c r="E12625" s="39">
        <f>+IF(D12625="","",AVERAGE(D12578:D12625))</f>
        <v>13.277312499999994</v>
      </c>
      <c r="F12625" s="39">
        <f>+IF(D12625="","",MIN(D12578:D12625))</f>
        <v>12.025</v>
      </c>
      <c r="G12625" s="39">
        <f>+IF(D12625="","",MAX(D12578:D12625))</f>
        <v>14.864000000000001</v>
      </c>
      <c r="H12625" s="39">
        <f>STDEV(D12578:D12625)</f>
        <v>0.97909163625314</v>
      </c>
      <c r="I12625" s="39">
        <f>+IF(F12625="","",(G12625-F12625))</f>
        <v>2.8390000000000004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12.847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12.727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12.606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12.509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12.413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12.34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12.243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12.147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12.098000000000001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12.05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12.025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11.952999999999999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11.929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11.904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11.856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11.832000000000001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11.782999999999999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11.856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11.929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12.000999999999999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12.147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12.218999999999999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12.413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12.606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12.775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13.04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13.305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13.545999999999999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13.786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14.002000000000001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14.146000000000001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14.266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14.337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14.409000000000001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14.457000000000001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14.457000000000001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14.385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14.266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14.17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14.026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13.882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13.714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13.545999999999999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13.353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13.209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13.04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12.896000000000001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12.750999999999999</v>
      </c>
      <c r="E12673" s="39">
        <f>+IF(D12673="","",AVERAGE(D12626:D12673))</f>
        <v>12.962437499999998</v>
      </c>
      <c r="F12673" s="39">
        <f>+IF(D12673="","",MIN(D12626:D12673))</f>
        <v>11.782999999999999</v>
      </c>
      <c r="G12673" s="39">
        <f>+IF(D12673="","",MAX(D12626:D12673))</f>
        <v>14.457000000000001</v>
      </c>
      <c r="H12673" s="39">
        <f>STDEV(D12626:D12673)</f>
        <v>0.90899336201143466</v>
      </c>
      <c r="I12673" s="39">
        <f>+IF(F12673="","",(G12673-F12673))</f>
        <v>2.6740000000000013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12.63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12.484999999999999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12.388999999999999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12.292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12.195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12.122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12.05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12.000999999999999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11.904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11.807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11.734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11.662000000000001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11.613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11.613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11.565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11.54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11.54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11.565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11.613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11.662000000000001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11.71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11.807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11.929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12.025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12.098000000000001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12.218999999999999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12.364000000000001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12.606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12.775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12.847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12.896000000000001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12.944000000000001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12.968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13.087999999999999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13.161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13.185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13.137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13.064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13.016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12.968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12.871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12.750999999999999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12.606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12.484999999999999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12.364000000000001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12.268000000000001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12.147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12.05</v>
      </c>
      <c r="E12721" s="39">
        <f>+IF(D12721="","",AVERAGE(D12674:D12721))</f>
        <v>12.298562500000003</v>
      </c>
      <c r="F12721" s="39">
        <f>+IF(D12721="","",MIN(D12674:D12721))</f>
        <v>11.54</v>
      </c>
      <c r="G12721" s="39">
        <f>+IF(D12721="","",MAX(D12674:D12721))</f>
        <v>13.185</v>
      </c>
      <c r="H12721" s="39">
        <f>STDEV(D12674:D12721)</f>
        <v>0.53313556242810511</v>
      </c>
      <c r="I12721" s="39">
        <f>+IF(F12721="","",(G12721-F12721))</f>
        <v>1.6450000000000014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11.977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11.904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11.856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11.832000000000001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11.782999999999999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11.782999999999999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11.759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11.759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11.759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11.759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11.759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11.734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11.71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11.686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11.686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11.662000000000001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11.662000000000001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11.662000000000001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11.662000000000001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11.637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11.613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11.565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11.565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11.565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11.565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11.565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11.565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11.565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11.54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11.565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11.613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11.613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11.637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11.637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11.662000000000001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11.686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11.734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11.734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11.71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11.734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11.734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11.71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11.71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11.71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11.71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11.686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11.686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11.686</v>
      </c>
      <c r="E12769" s="39">
        <f>+IF(D12769="","",AVERAGE(D12722:D12769))</f>
        <v>11.689500000000001</v>
      </c>
      <c r="F12769" s="39">
        <f>+IF(D12769="","",MIN(D12722:D12769))</f>
        <v>11.54</v>
      </c>
      <c r="G12769" s="39">
        <f>+IF(D12769="","",MAX(D12722:D12769))</f>
        <v>11.977</v>
      </c>
      <c r="H12769" s="39">
        <f>STDEV(D12722:D12769)</f>
        <v>9.3032366822497742E-2</v>
      </c>
      <c r="I12769" s="39">
        <f>+IF(F12769="","",(G12769-F12769))</f>
        <v>0.43700000000000117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11.686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11.662000000000001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11.662000000000001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11.613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11.613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11.589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11.54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11.492000000000001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11.443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11.37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11.37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11.321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11.273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11.247999999999999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11.247999999999999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11.175000000000001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11.127000000000001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11.127000000000001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11.151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11.2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11.346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11.492000000000001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11.589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11.71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11.952999999999999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12.147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12.316000000000001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12.413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12.534000000000001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12.654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12.727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12.750999999999999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12.798999999999999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12.823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12.798999999999999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12.775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12.727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12.702999999999999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12.678000000000001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12.606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12.484999999999999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12.388999999999999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12.292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12.195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12.147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12.05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12.025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12.000999999999999</v>
      </c>
      <c r="E12817" s="39">
        <f>+IF(D12817="","",AVERAGE(D12770:D12817))</f>
        <v>11.938249999999996</v>
      </c>
      <c r="F12817" s="39">
        <f>+IF(D12817="","",MIN(D12770:D12817))</f>
        <v>11.127000000000001</v>
      </c>
      <c r="G12817" s="39">
        <f>+IF(D12817="","",MAX(D12770:D12817))</f>
        <v>12.823</v>
      </c>
      <c r="H12817" s="39">
        <f>STDEV(D12770:D12817)</f>
        <v>0.58071710987547775</v>
      </c>
      <c r="I12817" s="39">
        <f>+IF(F12817="","",(G12817-F12817))</f>
        <v>1.6959999999999997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11.952999999999999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11.952999999999999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11.904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11.88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11.832000000000001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11.782999999999999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11.71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11.662000000000001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11.637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11.565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11.54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11.516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11.443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11.419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11.443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11.443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11.443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11.419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11.443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11.54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11.662000000000001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11.807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11.977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12.147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12.316000000000001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12.509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12.702999999999999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12.92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13.112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13.305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13.449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13.57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13.618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13.666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13.666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13.641999999999999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13.57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13.473000000000001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13.329000000000001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13.161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12.992000000000001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12.847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12.678000000000001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12.509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12.388999999999999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12.243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12.122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12.000999999999999</v>
      </c>
      <c r="E12865" s="39">
        <f>+IF(D12865="","",AVERAGE(D12818:D12865))</f>
        <v>12.331479166666668</v>
      </c>
      <c r="F12865" s="39">
        <f>+IF(D12865="","",MIN(D12818:D12865))</f>
        <v>11.419</v>
      </c>
      <c r="G12865" s="39">
        <f>+IF(D12865="","",MAX(D12818:D12865))</f>
        <v>13.666</v>
      </c>
      <c r="H12865" s="39">
        <f>STDEV(D12818:D12865)</f>
        <v>0.7837318524712481</v>
      </c>
      <c r="I12865" s="39">
        <f>+IF(F12865="","",(G12865-F12865))</f>
        <v>2.2469999999999999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11.88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11.734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11.613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11.516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11.394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11.321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11.273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11.2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11.151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11.102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11.053000000000001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11.053000000000001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10.98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10.932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10.882999999999999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10.858000000000001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10.834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10.882999999999999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10.98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11.102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11.247999999999999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11.443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11.662000000000001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11.904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12.122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12.34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12.606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12.871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13.137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13.377000000000001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13.593999999999999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13.762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13.858000000000001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13.954000000000001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14.002000000000001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14.026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14.002000000000001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13.954000000000001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13.834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13.714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13.593999999999999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13.449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13.209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13.185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13.064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12.896000000000001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12.775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12.63</v>
      </c>
      <c r="E12913" s="39">
        <f>+IF(D12913="","",AVERAGE(D12866:D12913))</f>
        <v>12.290708333333328</v>
      </c>
      <c r="F12913" s="39">
        <f>+IF(D12913="","",MIN(D12866:D12913))</f>
        <v>10.834</v>
      </c>
      <c r="G12913" s="39">
        <f>+IF(D12913="","",MAX(D12866:D12913))</f>
        <v>14.026</v>
      </c>
      <c r="H12913" s="39">
        <f>STDEV(D12866:D12913)</f>
        <v>1.1481377698919595</v>
      </c>
      <c r="I12913" s="39">
        <f>+IF(F12913="","",(G12913-F12913))</f>
        <v>3.1920000000000002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12.484999999999999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12.388999999999999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12.268000000000001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12.195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12.074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12.000999999999999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11.952999999999999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11.88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11.807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11.807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11.734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11.613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11.54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11.516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11.443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11.419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11.37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11.394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11.467000000000001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11.613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11.759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11.952999999999999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12.170999999999999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12.388999999999999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12.606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12.847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13.087999999999999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13.353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13.618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13.858000000000001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14.074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14.242000000000001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14.361000000000001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14.409000000000001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14.457000000000001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14.481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14.433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14.337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14.218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14.05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13.882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13.738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13.57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13.401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13.257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13.112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12.968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12.823</v>
      </c>
      <c r="E12961" s="39">
        <f>+IF(D12961="","",AVERAGE(D12914:D12961))</f>
        <v>12.779645833333328</v>
      </c>
      <c r="F12961" s="39">
        <f>+IF(D12961="","",MIN(D12914:D12961))</f>
        <v>11.37</v>
      </c>
      <c r="G12961" s="39">
        <f>+IF(D12961="","",MAX(D12914:D12961))</f>
        <v>14.481</v>
      </c>
      <c r="H12961" s="39">
        <f>STDEV(D12914:D12961)</f>
        <v>1.0635204984486983</v>
      </c>
      <c r="I12961" s="39">
        <f>+IF(F12961="","",(G12961-F12961))</f>
        <v>3.1110000000000007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12.678000000000001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12.558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12.436999999999999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12.34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12.243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12.147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12.074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12.025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12.05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11.929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11.904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11.88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11.807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11.807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11.734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11.686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11.662000000000001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11.686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11.734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11.856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12.025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12.218999999999999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12.436999999999999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12.654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12.871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13.087999999999999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13.305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13.545999999999999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13.786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14.026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14.218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14.361000000000001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14.457000000000001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14.505000000000001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14.529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14.529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14.481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14.385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14.266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14.098000000000001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13.93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13.762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13.593999999999999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13.449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13.305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13.161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13.04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12.896000000000001</v>
      </c>
      <c r="E13009" s="39">
        <f>+IF(D13009="","",AVERAGE(D12962:D13009))</f>
        <v>12.940833333333329</v>
      </c>
      <c r="F13009" s="39">
        <f>+IF(D13009="","",MIN(D12962:D13009))</f>
        <v>11.662000000000001</v>
      </c>
      <c r="G13009" s="39">
        <f>+IF(D13009="","",MAX(D12962:D13009))</f>
        <v>14.529</v>
      </c>
      <c r="H13009" s="39">
        <f>STDEV(D12962:D13009)</f>
        <v>0.9961162952983279</v>
      </c>
      <c r="I13009" s="39">
        <f>+IF(F13009="","",(G13009-F13009))</f>
        <v>2.8669999999999991</v>
      </c>
    </row>
    <row r="13010" spans="1:9" x14ac:dyDescent="0.25">
      <c r="A13010" s="7">
        <v>43371</v>
      </c>
      <c r="B13010" s="5">
        <v>0</v>
      </c>
      <c r="C13010" s="12"/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/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/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/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/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/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/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/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/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/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/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/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/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/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/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/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/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/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/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/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/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/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/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/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/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/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/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/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/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/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/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/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/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/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/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/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/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/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/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/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/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/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/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/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/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/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/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/>
      <c r="E13057" s="39" t="str">
        <f>+IF(D13057="","",AVERAGE(D13010:D13057))</f>
        <v/>
      </c>
      <c r="F13057" s="39" t="str">
        <f>+IF(D13057="","",MIN(D13010:D13057))</f>
        <v/>
      </c>
      <c r="G13057" s="39" t="str">
        <f>+IF(D13057="","",MAX(D13010:D13057))</f>
        <v/>
      </c>
      <c r="H13057" s="39" t="e">
        <f>STDEV(D13010:D13057)</f>
        <v>#DIV/0!</v>
      </c>
      <c r="I13057" s="39" t="str">
        <f>+IF(F13057="","",(G13057-F13057))</f>
        <v/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12.992000000000001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12.847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12.727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12.63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12.582000000000001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12.509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12.413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12.34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12.292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12.218999999999999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12.147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12.098000000000001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12.025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11.977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11.929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11.88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11.856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11.856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11.929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12.05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12.170999999999999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12.292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12.509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12.727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12.992000000000001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13.209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13.425000000000001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13.618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13.834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14.026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14.218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14.361000000000001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14.457000000000001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14.505000000000001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14.529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14.505000000000001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14.457000000000001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14.337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14.194000000000001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14.05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13.882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13.738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13.593999999999999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13.449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13.305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13.161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13.016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12.896000000000001</v>
      </c>
      <c r="E13105" s="39">
        <f>+IF(D13105="","",AVERAGE(D13058:D13105))</f>
        <v>13.057395833333331</v>
      </c>
      <c r="F13105" s="39">
        <f>+IF(D13105="","",MIN(D13058:D13105))</f>
        <v>11.856</v>
      </c>
      <c r="G13105" s="39">
        <f>+IF(D13105="","",MAX(D13058:D13105))</f>
        <v>14.529</v>
      </c>
      <c r="H13105" s="39">
        <f>STDEV(D13058:D13105)</f>
        <v>0.89468405785870864</v>
      </c>
      <c r="I13105" s="39">
        <f>+IF(F13105="","",(G13105-F13105))</f>
        <v>2.673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12.775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12.678000000000001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12.558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12.461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12.364000000000001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12.292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12.218999999999999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12.147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12.098000000000001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12.05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12.000999999999999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11.952999999999999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11.88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11.782999999999999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11.734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11.662000000000001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11.637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11.686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11.782999999999999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11.904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12.025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12.195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12.413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12.654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12.847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13.04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13.233000000000001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13.353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13.545999999999999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13.714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13.786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13.834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13.858000000000001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13.882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13.882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13.858000000000001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13.786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13.714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13.618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13.545999999999999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13.449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13.329000000000001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13.233000000000001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13.112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12.992000000000001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12.871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12.775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12.702999999999999</v>
      </c>
      <c r="E13153" s="39">
        <f>+IF(D13153="","",AVERAGE(D13106:D13153))</f>
        <v>12.769020833333329</v>
      </c>
      <c r="F13153" s="39">
        <f>+IF(D13153="","",MIN(D13106:D13153))</f>
        <v>11.637</v>
      </c>
      <c r="G13153" s="39">
        <f>+IF(D13153="","",MAX(D13106:D13153))</f>
        <v>13.882</v>
      </c>
      <c r="H13153" s="39">
        <f>STDEV(D13106:D13153)</f>
        <v>0.74782320955438852</v>
      </c>
      <c r="I13153" s="39">
        <f>+IF(F13153="","",(G13153-F13153))</f>
        <v>2.2449999999999992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12.606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12.558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12.509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12.461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12.388999999999999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12.34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12.243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12.170999999999999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12.074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12.000999999999999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11.929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11.807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11.71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11.613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11.516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11.419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11.37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11.321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11.321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11.37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11.419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11.54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11.662000000000001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11.807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11.952999999999999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12.098000000000001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12.243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12.364000000000001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12.509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12.63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12.798999999999999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12.896000000000001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12.92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12.92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12.896000000000001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12.871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12.798999999999999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12.702999999999999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12.582000000000001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12.436999999999999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12.292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12.147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12.025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11.88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11.759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11.637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11.516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11.37</v>
      </c>
      <c r="E13201" s="39">
        <f>+IF(D13201="","",AVERAGE(D13154:D13201))</f>
        <v>12.112541666666663</v>
      </c>
      <c r="F13201" s="39">
        <f>+IF(D13201="","",MIN(D13154:D13201))</f>
        <v>11.321</v>
      </c>
      <c r="G13201" s="39">
        <f>+IF(D13201="","",MAX(D13154:D13201))</f>
        <v>12.92</v>
      </c>
      <c r="H13201" s="39">
        <f>STDEV(D13154:D13201)</f>
        <v>0.51213927453850161</v>
      </c>
      <c r="I13201" s="39">
        <f>+IF(F13201="","",(G13201-F13201))</f>
        <v>1.5990000000000002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11.273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11.151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11.053000000000001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10.956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10.882999999999999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10.785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10.712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10.638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10.541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10.467000000000001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10.394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10.345000000000001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10.271000000000001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10.222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10.173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10.148999999999999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10.124000000000001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10.148999999999999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10.198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10.295999999999999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10.443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10.614000000000001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10.81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11.029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11.247999999999999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11.467000000000001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11.662000000000001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11.856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12.025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12.147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12.316000000000001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12.388999999999999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12.413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12.388999999999999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12.388999999999999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12.34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12.292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12.195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12.098000000000001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12.000999999999999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11.904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11.807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11.662000000000001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11.516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11.419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11.346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11.247999999999999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11.175000000000001</v>
      </c>
      <c r="E13249" s="39">
        <f>+IF(D13249="","",AVERAGE(D13202:D13249))</f>
        <v>11.228749999999998</v>
      </c>
      <c r="F13249" s="39">
        <f>+IF(D13249="","",MIN(D13202:D13249))</f>
        <v>10.124000000000001</v>
      </c>
      <c r="G13249" s="39">
        <f>+IF(D13249="","",MAX(D13202:D13249))</f>
        <v>12.413</v>
      </c>
      <c r="H13249" s="39">
        <f>STDEV(D13202:D13249)</f>
        <v>0.76937154513803352</v>
      </c>
      <c r="I13249" s="39">
        <f>+IF(F13249="","",(G13249-F13249))</f>
        <v>2.2889999999999997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11.151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11.077999999999999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11.029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10.98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10.956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10.907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10.907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10.882999999999999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10.858000000000001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10.858000000000001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10.858000000000001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10.81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10.785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10.785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10.760999999999999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10.712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10.686999999999999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10.736000000000001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10.736000000000001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10.785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10.858000000000001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11.005000000000001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11.151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11.297000000000001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11.443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11.613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11.782999999999999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11.929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12.074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12.195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12.34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12.413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12.436999999999999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12.436999999999999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12.413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12.364000000000001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12.292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12.218999999999999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12.074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11.977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11.856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11.734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11.613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11.516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11.419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11.346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11.273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11.247999999999999</v>
      </c>
      <c r="E13297" s="39">
        <f>+IF(D13297="","",AVERAGE(D13250:D13297))</f>
        <v>11.407937500000001</v>
      </c>
      <c r="F13297" s="39">
        <f>+IF(D13297="","",MIN(D13250:D13297))</f>
        <v>10.686999999999999</v>
      </c>
      <c r="G13297" s="39">
        <f>+IF(D13297="","",MAX(D13250:D13297))</f>
        <v>12.436999999999999</v>
      </c>
      <c r="H13297" s="39">
        <f>STDEV(D13250:D13297)</f>
        <v>0.59850869299042464</v>
      </c>
      <c r="I13297" s="39">
        <f>+IF(F13297="","",(G13297-F13297))</f>
        <v>1.75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11.2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11.175000000000001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11.151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11.175000000000001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11.151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11.127000000000001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11.151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11.151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11.127000000000001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11.102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11.077999999999999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11.077999999999999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11.127000000000001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11.127000000000001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11.127000000000001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11.127000000000001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11.151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11.175000000000001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11.224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11.273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11.321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11.37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11.443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11.516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11.613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11.71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11.807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11.88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11.856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11.952999999999999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12.025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12.098000000000001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12.147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12.195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12.195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12.170999999999999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12.147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12.147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12.098000000000001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12.05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11.952999999999999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11.88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11.807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11.759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11.71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11.662000000000001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11.613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11.589</v>
      </c>
      <c r="E13345" s="39">
        <f>+IF(D13345="","",AVERAGE(D13298:D13345))</f>
        <v>11.556500000000002</v>
      </c>
      <c r="F13345" s="39">
        <f>+IF(D13345="","",MIN(D13298:D13345))</f>
        <v>11.077999999999999</v>
      </c>
      <c r="G13345" s="39">
        <f>+IF(D13345="","",MAX(D13298:D13345))</f>
        <v>12.195</v>
      </c>
      <c r="H13345" s="39">
        <f>STDEV(D13298:D13345)</f>
        <v>0.4017789166598224</v>
      </c>
      <c r="I13345" s="39">
        <f>+IF(F13345="","",(G13345-F13345))</f>
        <v>1.1170000000000009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11.54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11.516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11.443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11.394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11.321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11.273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11.247999999999999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11.224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11.151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11.127000000000001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11.151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11.127000000000001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11.175000000000001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11.175000000000001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11.175000000000001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11.151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11.127000000000001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11.127000000000001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11.151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11.224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11.297000000000001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11.394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11.54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11.686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11.807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11.88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11.904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11.904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11.929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11.952999999999999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12.000999999999999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12.025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12.025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12.000999999999999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12.000999999999999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11.977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11.952999999999999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11.904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11.832000000000001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11.782999999999999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11.71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11.637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11.565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11.516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11.492000000000001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11.443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11.419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11.419</v>
      </c>
      <c r="E13393" s="39">
        <f>+IF(D13393="","",AVERAGE(D13346:D13393))</f>
        <v>11.537854166666662</v>
      </c>
      <c r="F13393" s="39">
        <f>+IF(D13393="","",MIN(D13346:D13393))</f>
        <v>11.127000000000001</v>
      </c>
      <c r="G13393" s="39">
        <f>+IF(D13393="","",MAX(D13346:D13393))</f>
        <v>12.025</v>
      </c>
      <c r="H13393" s="39">
        <f>STDEV(D13346:D13393)</f>
        <v>0.32040061290238953</v>
      </c>
      <c r="I13393" s="39">
        <f>+IF(F13393="","",(G13393-F13393))</f>
        <v>0.89799999999999969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11.394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11.37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11.37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11.37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11.37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11.37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11.346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11.346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11.346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11.346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11.346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11.346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11.321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11.321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11.297000000000001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11.297000000000001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11.297000000000001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11.321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11.346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11.419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11.492000000000001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11.589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11.662000000000001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11.807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12.025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12.170999999999999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12.316000000000001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12.413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12.509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12.654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12.775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12.847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12.871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12.871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12.847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12.775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12.678000000000001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12.582000000000001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12.461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12.34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12.218999999999999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12.098000000000001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11.952999999999999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11.832000000000001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11.734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11.637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11.565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11.467000000000001</v>
      </c>
      <c r="E13441" s="39">
        <f>+IF(D13441="","",AVERAGE(D13394:D13441))</f>
        <v>11.856854166666666</v>
      </c>
      <c r="F13441" s="39">
        <f>+IF(D13441="","",MIN(D13394:D13441))</f>
        <v>11.297000000000001</v>
      </c>
      <c r="G13441" s="39">
        <f>+IF(D13441="","",MAX(D13394:D13441))</f>
        <v>12.871</v>
      </c>
      <c r="H13441" s="39">
        <f>STDEV(D13394:D13441)</f>
        <v>0.56821456052338215</v>
      </c>
      <c r="I13441" s="39">
        <f>+IF(F13441="","",(G13441-F13441))</f>
        <v>1.5739999999999998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11.37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11.297000000000001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11.2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11.175000000000001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11.102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11.029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11.005000000000001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10.956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10.907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10.858000000000001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10.834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10.81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10.785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10.760999999999999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10.760999999999999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10.760999999999999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10.760999999999999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10.785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10.834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10.932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11.077999999999999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11.2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11.443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11.71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11.88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12.074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12.268000000000001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12.484999999999999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12.702999999999999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12.896000000000001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13.064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13.209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13.257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13.305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13.353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13.377000000000001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13.329000000000001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13.281000000000001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13.185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13.064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12.968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12.871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12.727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12.606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12.484999999999999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12.364000000000001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12.243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12.122</v>
      </c>
      <c r="E13489" s="39">
        <f>+IF(D13489="","",AVERAGE(D13442:D13489))</f>
        <v>11.905625000000002</v>
      </c>
      <c r="F13489" s="39">
        <f>+IF(D13489="","",MIN(D13442:D13489))</f>
        <v>10.760999999999999</v>
      </c>
      <c r="G13489" s="39">
        <f>+IF(D13489="","",MAX(D13442:D13489))</f>
        <v>13.377000000000001</v>
      </c>
      <c r="H13489" s="39">
        <f>STDEV(D13442:D13489)</f>
        <v>0.97380131716852225</v>
      </c>
      <c r="I13489" s="39">
        <f>+IF(F13489="","",(G13489-F13489))</f>
        <v>2.6160000000000014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12.025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11.904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11.807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11.71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11.637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11.54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11.467000000000001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11.394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11.37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11.297000000000001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11.247999999999999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11.224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11.175000000000001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11.127000000000001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11.077999999999999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11.053000000000001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11.053000000000001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11.077999999999999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11.102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11.224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11.37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11.516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11.71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11.929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12.147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12.316000000000001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12.509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12.727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12.944000000000001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13.112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13.257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13.401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13.473000000000001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13.522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13.545999999999999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13.522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13.473000000000001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13.401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13.305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13.209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13.064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12.968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12.847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12.727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12.606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12.509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12.388999999999999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12.292</v>
      </c>
      <c r="E13537" s="39">
        <f>+IF(D13537="","",AVERAGE(D13490:D13537))</f>
        <v>12.193833333333336</v>
      </c>
      <c r="F13537" s="39">
        <f>+IF(D13537="","",MIN(D13490:D13537))</f>
        <v>11.053000000000001</v>
      </c>
      <c r="G13537" s="39">
        <f>+IF(D13537="","",MAX(D13490:D13537))</f>
        <v>13.545999999999999</v>
      </c>
      <c r="H13537" s="39">
        <f>STDEV(D13490:D13537)</f>
        <v>0.87146585566426671</v>
      </c>
      <c r="I13537" s="39">
        <f>+IF(F13537="","",(G13537-F13537))</f>
        <v>2.4929999999999986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12.195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12.122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12.025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11.929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11.832000000000001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11.759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11.686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11.637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11.565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11.516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11.467000000000001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11.443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11.394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11.37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11.346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11.321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11.346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11.37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11.419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11.516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11.637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11.807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12.000999999999999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12.195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12.413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12.606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12.798999999999999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12.992000000000001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13.185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13.377000000000001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13.522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13.593999999999999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13.641999999999999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13.666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13.641999999999999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13.618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13.57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13.473000000000001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13.377000000000001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13.281000000000001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13.161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13.04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12.896000000000001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12.775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12.654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12.534000000000001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12.413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12.292</v>
      </c>
      <c r="E13585" s="39">
        <f>+IF(D13585="","",AVERAGE(D13538:D13585))</f>
        <v>12.383749999999999</v>
      </c>
      <c r="F13585" s="39">
        <f>+IF(D13585="","",MIN(D13538:D13585))</f>
        <v>11.321</v>
      </c>
      <c r="G13585" s="39">
        <f>+IF(D13585="","",MAX(D13538:D13585))</f>
        <v>13.666</v>
      </c>
      <c r="H13585" s="39">
        <f>STDEV(D13538:D13585)</f>
        <v>0.82071449152293197</v>
      </c>
      <c r="I13585" s="39">
        <f>+IF(F13585="","",(G13585-F13585))</f>
        <v>2.3450000000000006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12.243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12.170999999999999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12.122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12.05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12.025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11.977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11.952999999999999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11.929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11.904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11.88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11.856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11.856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11.832000000000001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11.807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11.832000000000001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11.832000000000001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11.856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11.88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11.929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11.977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12.05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12.147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12.292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12.436999999999999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12.582000000000001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12.702999999999999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12.896000000000001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13.064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13.112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13.305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13.425000000000001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13.497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13.522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13.522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13.497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13.425000000000001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13.353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13.281000000000001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13.185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13.064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12.944000000000001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12.823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12.750999999999999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12.654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12.558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12.461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12.364000000000001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12.268000000000001</v>
      </c>
      <c r="E13633" s="39">
        <f>+IF(D13633="","",AVERAGE(D13586:D13633))</f>
        <v>12.501937500000002</v>
      </c>
      <c r="F13633" s="39">
        <f>+IF(D13633="","",MIN(D13586:D13633))</f>
        <v>11.807</v>
      </c>
      <c r="G13633" s="39">
        <f>+IF(D13633="","",MAX(D13586:D13633))</f>
        <v>13.522</v>
      </c>
      <c r="H13633" s="39">
        <f>STDEV(D13586:D13633)</f>
        <v>0.59660177410204052</v>
      </c>
      <c r="I13633" s="39">
        <f>+IF(F13633="","",(G13633-F13633))</f>
        <v>1.7149999999999999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12.147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12.05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12.000999999999999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11.952999999999999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11.904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11.856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11.807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11.759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11.734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11.71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11.71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11.686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11.637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11.662000000000001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11.662000000000001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11.686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11.686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11.734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11.759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11.807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11.88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11.929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12.000999999999999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12.147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12.218999999999999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12.34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12.484999999999999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12.582000000000001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12.775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12.92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13.064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13.137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13.185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13.209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13.185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13.112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13.04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12.944000000000001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12.847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12.727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12.63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12.509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12.388999999999999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12.268000000000001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12.147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12.025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11.904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11.782999999999999</v>
      </c>
      <c r="E13681" s="39">
        <f>+IF(D13681="","",AVERAGE(D13634:D13681))</f>
        <v>12.236104166666669</v>
      </c>
      <c r="F13681" s="39">
        <f>+IF(D13681="","",MIN(D13634:D13681))</f>
        <v>11.637</v>
      </c>
      <c r="G13681" s="39">
        <f>+IF(D13681="","",MAX(D13634:D13681))</f>
        <v>13.209</v>
      </c>
      <c r="H13681" s="39">
        <f>STDEV(D13634:D13681)</f>
        <v>0.5232952967893405</v>
      </c>
      <c r="I13681" s="39">
        <f>+IF(F13681="","",(G13681-F13681))</f>
        <v>1.5719999999999992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11.662000000000001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11.565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11.443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11.346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11.247999999999999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11.175000000000001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11.102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11.029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10.956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10.882999999999999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10.834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10.760999999999999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10.712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10.638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10.565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10.541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10.492000000000001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10.467000000000001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10.492000000000001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10.59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10.686999999999999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10.81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10.98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11.151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11.346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11.565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11.782999999999999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12.000999999999999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12.195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12.413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12.582000000000001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12.727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12.847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12.92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12.944000000000001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12.92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12.896000000000001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12.823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12.775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12.702999999999999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12.606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12.534000000000001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12.413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12.316000000000001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12.195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12.122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12.05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11.952999999999999</v>
      </c>
      <c r="E13729" s="39">
        <f>+IF(D13729="","",AVERAGE(D13682:D13729))</f>
        <v>11.661624999999995</v>
      </c>
      <c r="F13729" s="39">
        <f>+IF(D13729="","",MIN(D13682:D13729))</f>
        <v>10.467000000000001</v>
      </c>
      <c r="G13729" s="39">
        <f>+IF(D13729="","",MAX(D13682:D13729))</f>
        <v>12.944000000000001</v>
      </c>
      <c r="H13729" s="39">
        <f>STDEV(D13682:D13729)</f>
        <v>0.84877059088863771</v>
      </c>
      <c r="I13729" s="39">
        <f>+IF(F13729="","",(G13729-F13729))</f>
        <v>2.4770000000000003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11.832000000000001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11.734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11.662000000000001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11.613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11.565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11.54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11.516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11.54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11.516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11.54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11.565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11.565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11.613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11.613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11.637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11.662000000000001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11.662000000000001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11.686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11.734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11.782999999999999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11.832000000000001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11.88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11.952999999999999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12.025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12.122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12.195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12.268000000000001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12.364000000000001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12.461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12.558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12.606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12.654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12.702999999999999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12.750999999999999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12.750999999999999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12.775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12.750999999999999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12.702999999999999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12.654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12.606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12.558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12.509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12.436999999999999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12.388999999999999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12.316000000000001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12.243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12.195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12.122</v>
      </c>
      <c r="E13777" s="39">
        <f>+IF(D13777="","",AVERAGE(D13730:D13777))</f>
        <v>12.082479166666664</v>
      </c>
      <c r="F13777" s="39">
        <f>+IF(D13777="","",MIN(D13730:D13777))</f>
        <v>11.516</v>
      </c>
      <c r="G13777" s="39">
        <f>+IF(D13777="","",MAX(D13730:D13777))</f>
        <v>12.775</v>
      </c>
      <c r="H13777" s="39">
        <f>STDEV(D13730:D13777)</f>
        <v>0.44735040240896273</v>
      </c>
      <c r="I13777" s="39">
        <f>+IF(F13777="","",(G13777-F13777))</f>
        <v>1.2590000000000003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12.05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11.977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11.904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11.88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11.832000000000001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11.807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11.759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11.734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11.71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11.71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11.71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11.686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11.662000000000001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11.662000000000001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11.637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11.613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11.613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11.613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11.613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11.613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11.662000000000001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11.686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11.71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11.759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11.782999999999999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11.856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11.952999999999999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12.025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12.05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12.122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12.195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12.268000000000001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12.316000000000001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12.34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12.34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12.34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12.34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12.316000000000001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12.292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12.243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12.170999999999999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12.098000000000001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12.05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11.977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11.929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11.88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11.807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11.759</v>
      </c>
      <c r="E13825" s="39">
        <f>+IF(D13825="","",AVERAGE(D13778:D13825))</f>
        <v>11.917749999999996</v>
      </c>
      <c r="F13825" s="39">
        <f>+IF(D13825="","",MIN(D13778:D13825))</f>
        <v>11.613</v>
      </c>
      <c r="G13825" s="39">
        <f>+IF(D13825="","",MAX(D13778:D13825))</f>
        <v>12.34</v>
      </c>
      <c r="H13825" s="39">
        <f>STDEV(D13778:D13825)</f>
        <v>0.24720621936678092</v>
      </c>
      <c r="I13825" s="39">
        <f>+IF(F13825="","",(G13825-F13825))</f>
        <v>0.72700000000000031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11.71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11.662000000000001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11.613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11.565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11.565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11.54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11.54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11.516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11.516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11.516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11.516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11.516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11.516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11.516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11.516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11.54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11.54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11.54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11.565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11.637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11.71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11.759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11.807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11.88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11.952999999999999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12.025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12.218999999999999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12.34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12.388999999999999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12.413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12.436999999999999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12.461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12.509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12.509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12.509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12.484999999999999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12.436999999999999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12.388999999999999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12.34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12.292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12.218999999999999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12.170999999999999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12.098000000000001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12.025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11.952999999999999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11.856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11.759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11.71</v>
      </c>
      <c r="E13873" s="39">
        <f>+IF(D13873="","",AVERAGE(D13826:D13873))</f>
        <v>11.912479166666666</v>
      </c>
      <c r="F13873" s="39">
        <f>+IF(D13873="","",MIN(D13826:D13873))</f>
        <v>11.516</v>
      </c>
      <c r="G13873" s="39">
        <f>+IF(D13873="","",MAX(D13826:D13873))</f>
        <v>12.509</v>
      </c>
      <c r="H13873" s="39">
        <f>STDEV(D13826:D13873)</f>
        <v>0.3720476399135576</v>
      </c>
      <c r="I13873" s="39">
        <f>+IF(F13873="","",(G13873-F13873))</f>
        <v>0.99300000000000033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11.637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11.589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11.516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11.467000000000001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11.394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11.346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11.273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11.224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11.175000000000001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11.151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11.127000000000001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11.077999999999999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11.053000000000001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11.005000000000001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10.956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10.932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10.907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10.882999999999999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10.882999999999999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10.932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11.005000000000001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11.077999999999999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11.2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11.273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11.321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11.394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11.467000000000001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11.589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11.686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11.807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11.832000000000001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11.832000000000001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11.856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11.88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11.856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11.856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11.807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11.759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11.734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11.686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11.662000000000001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11.613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11.565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11.516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11.492000000000001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11.443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11.37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11.346</v>
      </c>
      <c r="E13921" s="39">
        <f>+IF(D13921="","",AVERAGE(D13874:D13921))</f>
        <v>11.405270833333333</v>
      </c>
      <c r="F13921" s="39">
        <f>+IF(D13921="","",MIN(D13874:D13921))</f>
        <v>10.882999999999999</v>
      </c>
      <c r="G13921" s="39">
        <f>+IF(D13921="","",MAX(D13874:D13921))</f>
        <v>11.88</v>
      </c>
      <c r="H13921" s="39">
        <f>STDEV(D13874:D13921)</f>
        <v>0.31395125923263772</v>
      </c>
      <c r="I13921" s="39">
        <f>+IF(F13921="","",(G13921-F13921))</f>
        <v>0.99700000000000166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11.297000000000001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11.273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11.247999999999999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11.224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11.175000000000001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11.127000000000001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11.077999999999999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11.029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10.98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10.932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10.907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10.882999999999999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10.858000000000001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10.834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10.834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10.81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10.834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10.858000000000001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10.882999999999999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10.907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10.956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11.053000000000001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11.151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11.247999999999999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11.37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11.492000000000001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11.662000000000001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11.88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12.05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12.195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12.34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12.388999999999999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12.413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12.436999999999999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12.436999999999999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12.388999999999999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12.292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12.195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12.122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12.025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11.952999999999999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11.856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11.782999999999999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11.71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11.637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11.565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11.492000000000001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11.443</v>
      </c>
      <c r="E13969" s="39">
        <f>+IF(D13969="","",AVERAGE(D13922:D13969))</f>
        <v>11.489708333333333</v>
      </c>
      <c r="F13969" s="39">
        <f>+IF(D13969="","",MIN(D13922:D13969))</f>
        <v>10.81</v>
      </c>
      <c r="G13969" s="39">
        <f>+IF(D13969="","",MAX(D13922:D13969))</f>
        <v>12.436999999999999</v>
      </c>
      <c r="H13969" s="39">
        <f>STDEV(D13922:D13969)</f>
        <v>0.5524795156820087</v>
      </c>
      <c r="I13969" s="39">
        <f>+IF(F13969="","",(G13969-F13969))</f>
        <v>1.6269999999999989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11.37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11.297000000000001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11.273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11.247999999999999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11.2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11.175000000000001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11.127000000000001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11.102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11.077999999999999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11.077999999999999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11.077999999999999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11.077999999999999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11.077999999999999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11.053000000000001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11.053000000000001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11.029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11.029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10.98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11.005000000000001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11.005000000000001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11.053000000000001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11.077999999999999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11.151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11.175000000000001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11.224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11.321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11.516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11.565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11.686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11.807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11.807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11.904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11.929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11.929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11.952999999999999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11.929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11.904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11.807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11.759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11.686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11.613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11.54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11.443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11.37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11.273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11.175000000000001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11.077999999999999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11.005000000000001</v>
      </c>
      <c r="E14017" s="39">
        <f>+IF(D14017="","",AVERAGE(D13970:D14017))</f>
        <v>11.354499999999996</v>
      </c>
      <c r="F14017" s="39">
        <f>+IF(D14017="","",MIN(D13970:D14017))</f>
        <v>10.98</v>
      </c>
      <c r="G14017" s="39">
        <f>+IF(D14017="","",MAX(D13970:D14017))</f>
        <v>11.952999999999999</v>
      </c>
      <c r="H14017" s="39">
        <f>STDEV(D13970:D14017)</f>
        <v>0.32550713297410433</v>
      </c>
      <c r="I14017" s="39">
        <f>+IF(F14017="","",(G14017-F14017))</f>
        <v>0.97299999999999898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10.932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10.858000000000001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10.785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10.712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10.638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10.565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10.492000000000001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10.443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10.369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10.32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10.222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10.173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10.148999999999999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10.1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10.051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10.000999999999999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9.9770000000000003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9.952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9.952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10.000999999999999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10.074999999999999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10.173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10.32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10.492000000000001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10.663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10.858000000000001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11.029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11.2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11.37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11.54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11.686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11.782999999999999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11.88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11.929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11.904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11.856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11.807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11.734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11.686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11.637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11.565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11.492000000000001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11.394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11.321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11.224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11.127000000000001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11.053000000000001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11.005000000000001</v>
      </c>
      <c r="E14065" s="39">
        <f>+IF(D14065="","",AVERAGE(D14018:D14065))</f>
        <v>10.8853125</v>
      </c>
      <c r="F14065" s="39">
        <f>+IF(D14065="","",MIN(D14018:D14065))</f>
        <v>9.952</v>
      </c>
      <c r="G14065" s="39">
        <f>+IF(D14065="","",MAX(D14018:D14065))</f>
        <v>11.929</v>
      </c>
      <c r="H14065" s="39">
        <f>STDEV(D14018:D14065)</f>
        <v>0.6575930370629065</v>
      </c>
      <c r="I14065" s="39">
        <f>+IF(F14065="","",(G14065-F14065))</f>
        <v>1.9770000000000003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10.932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10.882999999999999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10.834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10.81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10.760999999999999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10.760999999999999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10.712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10.686999999999999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10.663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10.638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10.59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10.565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10.541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10.516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10.492000000000001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10.467000000000001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10.443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10.467000000000001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10.516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10.59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10.686999999999999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10.834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10.98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11.175000000000001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11.37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11.589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11.782999999999999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11.977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12.147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12.292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12.461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12.582000000000001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12.654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12.702999999999999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12.702999999999999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12.678000000000001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12.606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12.534000000000001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12.484999999999999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12.413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12.34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12.268000000000001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12.170999999999999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12.098000000000001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12.000999999999999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11.904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11.807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11.734</v>
      </c>
      <c r="E14113" s="39">
        <f>+IF(D14113="","",AVERAGE(D14066:D14113))</f>
        <v>11.455083333333333</v>
      </c>
      <c r="F14113" s="39">
        <f>+IF(D14113="","",MIN(D14066:D14113))</f>
        <v>10.443</v>
      </c>
      <c r="G14113" s="39">
        <f>+IF(D14113="","",MAX(D14066:D14113))</f>
        <v>12.702999999999999</v>
      </c>
      <c r="H14113" s="39">
        <f>STDEV(D14066:D14113)</f>
        <v>0.8293500103794007</v>
      </c>
      <c r="I14113" s="39">
        <f>+IF(F14113="","",(G14113-F14113))</f>
        <v>2.2599999999999998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11.662000000000001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11.565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11.492000000000001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11.419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11.346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11.273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11.2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11.151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11.102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11.029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10.98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10.932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10.882999999999999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10.834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10.785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10.760999999999999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10.736000000000001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10.736000000000001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10.736000000000001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10.785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10.858000000000001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10.98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11.151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11.321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11.492000000000001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11.686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11.856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12.05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12.218999999999999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12.413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12.509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12.678000000000001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12.750999999999999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12.823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12.823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12.775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12.750999999999999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12.727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12.702999999999999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12.654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12.582000000000001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12.509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12.436999999999999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12.34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12.268000000000001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12.195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12.05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12.05</v>
      </c>
      <c r="E14161" s="39">
        <f>+IF(D14161="","",AVERAGE(D14114:D14161))</f>
        <v>11.730374999999997</v>
      </c>
      <c r="F14161" s="39">
        <f>+IF(D14161="","",MIN(D14114:D14161))</f>
        <v>10.736000000000001</v>
      </c>
      <c r="G14161" s="39">
        <f>+IF(D14161="","",MAX(D14114:D14161))</f>
        <v>12.823</v>
      </c>
      <c r="H14161" s="39">
        <f>STDEV(D14114:D14161)</f>
        <v>0.74292958416075794</v>
      </c>
      <c r="I14161" s="39">
        <f>+IF(F14161="","",(G14161-F14161))</f>
        <v>2.0869999999999997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12.000999999999999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11.952999999999999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11.904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11.88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11.856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11.782999999999999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11.782999999999999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11.759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11.71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11.662000000000001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11.613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11.54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11.492000000000001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11.394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11.321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11.247999999999999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11.175000000000001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11.175000000000001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11.175000000000001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11.2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11.224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11.321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11.443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11.565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11.71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11.856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12.025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12.170999999999999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12.292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12.413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12.534000000000001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12.606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12.678000000000001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12.702999999999999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12.678000000000001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12.63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12.558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12.484999999999999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12.436999999999999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12.364000000000001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12.268000000000001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12.195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12.122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12.000999999999999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11.904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11.759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11.637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11.516</v>
      </c>
      <c r="E14209" s="39">
        <f>+IF(D14209="","",AVERAGE(D14162:D14209))</f>
        <v>11.889979166666665</v>
      </c>
      <c r="F14209" s="39">
        <f>+IF(D14209="","",MIN(D14162:D14209))</f>
        <v>11.175000000000001</v>
      </c>
      <c r="G14209" s="39">
        <f>+IF(D14209="","",MAX(D14162:D14209))</f>
        <v>12.702999999999999</v>
      </c>
      <c r="H14209" s="39">
        <f>STDEV(D14162:D14209)</f>
        <v>0.46939161573087307</v>
      </c>
      <c r="I14209" s="39">
        <f>+IF(F14209="","",(G14209-F14209))</f>
        <v>1.5279999999999987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11.419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11.321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11.224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11.102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11.029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10.932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10.882999999999999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10.834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10.785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10.736000000000001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10.712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10.663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10.638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10.638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10.614000000000001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10.59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10.614000000000001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10.686999999999999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10.760999999999999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10.858000000000001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10.956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11.077999999999999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11.224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11.394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11.565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11.759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11.88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11.977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12.147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12.268000000000001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12.413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12.484999999999999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12.558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12.63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12.654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12.654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12.63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12.606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12.558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12.509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12.436999999999999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12.388999999999999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12.292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12.218999999999999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12.147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12.098000000000001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12.025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11.977</v>
      </c>
      <c r="E14257" s="39">
        <f>+IF(D14257="","",AVERAGE(D14210:D14257))</f>
        <v>11.5951875</v>
      </c>
      <c r="F14257" s="39">
        <f>+IF(D14257="","",MIN(D14210:D14257))</f>
        <v>10.59</v>
      </c>
      <c r="G14257" s="39">
        <f>+IF(D14257="","",MAX(D14210:D14257))</f>
        <v>12.654</v>
      </c>
      <c r="H14257" s="39">
        <f>STDEV(D14210:D14257)</f>
        <v>0.75417844990990746</v>
      </c>
      <c r="I14257" s="39">
        <f>+IF(F14257="","",(G14257-F14257))</f>
        <v>2.0640000000000001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11.952999999999999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11.929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11.88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11.856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11.88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11.88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11.88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11.856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11.88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11.856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11.856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11.856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11.832000000000001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11.807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11.782999999999999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11.759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11.759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11.782999999999999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11.807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11.832000000000001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11.904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11.952999999999999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12.000999999999999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12.147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12.268000000000001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12.316000000000001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12.388999999999999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12.461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12.558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12.582000000000001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12.63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12.678000000000001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12.678000000000001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12.678000000000001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12.654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12.63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12.558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12.509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12.484999999999999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12.413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12.34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12.243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12.170999999999999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12.098000000000001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12.025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11.977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11.929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11.88</v>
      </c>
      <c r="E14305" s="39">
        <f>+IF(D14305="","",AVERAGE(D14258:D14305))</f>
        <v>12.126645833333328</v>
      </c>
      <c r="F14305" s="39">
        <f>+IF(D14305="","",MIN(D14258:D14305))</f>
        <v>11.759</v>
      </c>
      <c r="G14305" s="39">
        <f>+IF(D14305="","",MAX(D14258:D14305))</f>
        <v>12.678000000000001</v>
      </c>
      <c r="H14305" s="39">
        <f>STDEV(D14258:D14305)</f>
        <v>0.31903701443251725</v>
      </c>
      <c r="I14305" s="39">
        <f>+IF(F14305="","",(G14305-F14305))</f>
        <v>0.91900000000000048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11.832000000000001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11.807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11.782999999999999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11.759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11.759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11.734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11.734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11.734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11.734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11.734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11.734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11.734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11.734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11.734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11.734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11.734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11.734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11.734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11.759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11.807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11.856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11.88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12.000999999999999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12.05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12.098000000000001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12.170999999999999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12.268000000000001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12.388999999999999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12.509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12.558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12.63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12.702999999999999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12.727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12.727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12.775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12.775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12.750999999999999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12.727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12.702999999999999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12.654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12.63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12.582000000000001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12.534000000000001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12.484999999999999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12.436999999999999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12.388999999999999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12.316000000000001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12.268000000000001</v>
      </c>
      <c r="E14353" s="39">
        <f>+IF(D14353="","",AVERAGE(D14306:D14353))</f>
        <v>12.1591875</v>
      </c>
      <c r="F14353" s="39">
        <f>+IF(D14353="","",MIN(D14306:D14353))</f>
        <v>11.734</v>
      </c>
      <c r="G14353" s="39">
        <f>+IF(D14353="","",MAX(D14306:D14353))</f>
        <v>12.775</v>
      </c>
      <c r="H14353" s="39">
        <f>STDEV(D14306:D14353)</f>
        <v>0.40819919294018853</v>
      </c>
      <c r="I14353" s="39">
        <f>+IF(F14353="","",(G14353-F14353))</f>
        <v>1.0410000000000004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12.218999999999999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12.195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12.147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12.098000000000001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12.074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12.025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12.000999999999999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11.977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11.952999999999999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11.952999999999999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11.929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11.88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11.88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11.832000000000001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11.807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11.759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11.71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11.734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11.759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11.807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11.88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12.000999999999999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12.098000000000001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12.292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12.461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12.63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12.798999999999999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12.992000000000001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13.137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13.257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13.353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13.401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13.401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13.377000000000001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13.329000000000001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13.257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13.161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13.016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12.871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12.750999999999999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12.63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12.509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12.388999999999999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12.292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12.218999999999999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12.147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12.074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12.000999999999999</v>
      </c>
      <c r="E14401" s="39">
        <f>+IF(D14401="","",AVERAGE(D14354:D14401))</f>
        <v>12.384666666666668</v>
      </c>
      <c r="F14401" s="39">
        <f>+IF(D14401="","",MIN(D14354:D14401))</f>
        <v>11.71</v>
      </c>
      <c r="G14401" s="39">
        <f>+IF(D14401="","",MAX(D14354:D14401))</f>
        <v>13.401</v>
      </c>
      <c r="H14401" s="39">
        <f>STDEV(D14354:D14401)</f>
        <v>0.55190923295270178</v>
      </c>
      <c r="I14401" s="39">
        <f>+IF(F14401="","",(G14401-F14401))</f>
        <v>1.6909999999999989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11.929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11.856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11.807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11.759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11.734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11.71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11.686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11.662000000000001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11.662000000000001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11.662000000000001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11.662000000000001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11.662000000000001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11.662000000000001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11.662000000000001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11.637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11.637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11.662000000000001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11.662000000000001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11.686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11.71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11.759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11.832000000000001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11.88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11.952999999999999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12.025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12.098000000000001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12.170999999999999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12.218999999999999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12.268000000000001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12.388999999999999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12.461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12.484999999999999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12.484999999999999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12.534000000000001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12.534000000000001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12.509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12.484999999999999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12.461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12.436999999999999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12.388999999999999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12.34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12.292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12.243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12.195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12.147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12.122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12.098000000000001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12.05</v>
      </c>
      <c r="E14449" s="39">
        <f>+IF(D14449="","",AVERAGE(D14402:D14449))</f>
        <v>12.020208333333334</v>
      </c>
      <c r="F14449" s="39">
        <f>+IF(D14449="","",MIN(D14402:D14449))</f>
        <v>11.637</v>
      </c>
      <c r="G14449" s="39">
        <f>+IF(D14449="","",MAX(D14402:D14449))</f>
        <v>12.534000000000001</v>
      </c>
      <c r="H14449" s="39">
        <f>STDEV(D14402:D14449)</f>
        <v>0.32261603278499484</v>
      </c>
      <c r="I14449" s="39">
        <f>+IF(F14449="","",(G14449-F14449))</f>
        <v>0.89700000000000024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12.000999999999999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11.952999999999999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11.929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11.88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11.832000000000001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11.782999999999999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11.734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11.686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11.637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11.589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11.54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11.516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11.467000000000001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11.419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11.419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11.394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11.419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11.394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11.419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11.467000000000001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11.492000000000001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11.516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11.589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11.637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11.686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11.71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11.759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11.88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11.977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12.05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12.122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12.170999999999999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12.218999999999999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12.243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12.292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12.316000000000001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12.316000000000001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12.292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12.292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12.243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12.170999999999999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12.122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12.074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11.977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11.904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11.832000000000001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11.734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11.613</v>
      </c>
      <c r="E14497" s="39">
        <f>+IF(D14497="","",AVERAGE(D14450:D14497))</f>
        <v>11.827229166666664</v>
      </c>
      <c r="F14497" s="39">
        <f>+IF(D14497="","",MIN(D14450:D14497))</f>
        <v>11.394</v>
      </c>
      <c r="G14497" s="39">
        <f>+IF(D14497="","",MAX(D14450:D14497))</f>
        <v>12.316000000000001</v>
      </c>
      <c r="H14497" s="39">
        <f>STDEV(D14450:D14497)</f>
        <v>0.30099008533775845</v>
      </c>
      <c r="I14497" s="39">
        <f>+IF(F14497="","",(G14497-F14497))</f>
        <v>0.9220000000000006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11.516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11.419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11.321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11.224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11.127000000000001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11.077999999999999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11.029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10.98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10.956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10.932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10.932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10.907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10.907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10.932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10.956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10.98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11.005000000000001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11.029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11.102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11.175000000000001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11.273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11.419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11.54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11.686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11.832000000000001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11.952999999999999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12.098000000000001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12.243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12.364000000000001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12.484999999999999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12.606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12.654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12.678000000000001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12.727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12.727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12.678000000000001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12.678000000000001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12.606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12.534000000000001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12.436999999999999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12.316000000000001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12.218999999999999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12.147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12.098000000000001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12.025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11.977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11.929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11.88</v>
      </c>
      <c r="E14545" s="39">
        <f>+IF(D14545="","",AVERAGE(D14498:D14545))</f>
        <v>11.735749999999996</v>
      </c>
      <c r="F14545" s="39">
        <f>+IF(D14545="","",MIN(D14498:D14545))</f>
        <v>10.907</v>
      </c>
      <c r="G14545" s="39">
        <f>+IF(D14545="","",MAX(D14498:D14545))</f>
        <v>12.727</v>
      </c>
      <c r="H14545" s="39">
        <f>STDEV(D14498:D14545)</f>
        <v>0.65634738791056479</v>
      </c>
      <c r="I14545" s="39">
        <f>+IF(F14545="","",(G14545-F14545))</f>
        <v>1.8200000000000003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11.856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11.807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11.734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11.71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11.637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11.565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11.492000000000001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11.419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11.321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11.2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11.102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11.005000000000001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10.932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10.834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10.760999999999999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10.686999999999999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10.638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10.59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10.59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10.59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10.638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10.736000000000001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10.858000000000001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11.029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11.151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11.297000000000001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11.492000000000001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11.613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11.759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11.856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11.977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12.098000000000001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12.170999999999999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12.147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12.170999999999999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12.170999999999999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12.147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12.098000000000001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12.05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11.929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11.807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11.662000000000001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11.565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11.443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11.346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11.224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11.127000000000001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11.005000000000001</v>
      </c>
      <c r="E14593" s="39">
        <f>+IF(D14593="","",AVERAGE(D14546:D14593))</f>
        <v>11.4174375</v>
      </c>
      <c r="F14593" s="39">
        <f>+IF(D14593="","",MIN(D14546:D14593))</f>
        <v>10.59</v>
      </c>
      <c r="G14593" s="39">
        <f>+IF(D14593="","",MAX(D14546:D14593))</f>
        <v>12.170999999999999</v>
      </c>
      <c r="H14593" s="39">
        <f>STDEV(D14546:D14593)</f>
        <v>0.51173434374080251</v>
      </c>
      <c r="I14593" s="39">
        <f>+IF(F14593="","",(G14593-F14593))</f>
        <v>1.5809999999999995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10.907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10.834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10.785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10.712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10.638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10.614000000000001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10.59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10.541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10.541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10.516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10.492000000000001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10.492000000000001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10.467000000000001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10.467000000000001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10.467000000000001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10.443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10.467000000000001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10.467000000000001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10.492000000000001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10.565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10.663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10.760999999999999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10.858000000000001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10.932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11.053000000000001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11.151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11.247999999999999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11.346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11.419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11.492000000000001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11.589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11.637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11.686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11.734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11.759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11.759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11.759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11.734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11.686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11.662000000000001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11.637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11.589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11.54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11.516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11.467000000000001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11.394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11.346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11.297000000000001</v>
      </c>
      <c r="E14641" s="39">
        <f>+IF(D14641="","",AVERAGE(D14594:D14641))</f>
        <v>11.066895833333334</v>
      </c>
      <c r="F14641" s="39">
        <f>+IF(D14641="","",MIN(D14594:D14641))</f>
        <v>10.443</v>
      </c>
      <c r="G14641" s="39">
        <f>+IF(D14641="","",MAX(D14594:D14641))</f>
        <v>11.759</v>
      </c>
      <c r="H14641" s="39">
        <f>STDEV(D14594:D14641)</f>
        <v>0.49245478200815046</v>
      </c>
      <c r="I14641" s="39">
        <f>+IF(F14641="","",(G14641-F14641))</f>
        <v>1.3160000000000007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11.224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11.151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11.077999999999999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11.005000000000001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10.932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10.834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10.785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10.760999999999999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10.712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10.686999999999999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10.686999999999999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10.663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10.638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10.638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10.638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10.638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10.663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10.663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10.686999999999999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10.712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10.785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10.882999999999999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11.005000000000001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11.053000000000001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11.102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11.2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11.419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11.516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11.613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11.71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11.807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11.856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11.88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11.904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11.904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11.856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11.782999999999999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11.71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11.637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11.565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11.492000000000001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11.394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11.321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11.224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11.151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11.053000000000001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10.956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10.882999999999999</v>
      </c>
      <c r="E14689" s="39">
        <f>+IF(D14689="","",AVERAGE(D14642:D14689))</f>
        <v>11.155375000000001</v>
      </c>
      <c r="F14689" s="39">
        <f>+IF(D14689="","",MIN(D14642:D14689))</f>
        <v>10.638</v>
      </c>
      <c r="G14689" s="39">
        <f>+IF(D14689="","",MAX(D14642:D14689))</f>
        <v>11.904</v>
      </c>
      <c r="H14689" s="39">
        <f>STDEV(D14642:D14689)</f>
        <v>0.4320862120929701</v>
      </c>
      <c r="I14689" s="39">
        <f>+IF(F14689="","",(G14689-F14689))</f>
        <v>1.266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10.785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10.712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10.638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10.565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10.492000000000001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10.443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10.369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10.295999999999999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10.271000000000001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10.198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10.148999999999999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10.1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10.074999999999999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10.026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9.9770000000000003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9.9280000000000008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9.9030000000000005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9.8789999999999996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9.8789999999999996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9.9030000000000005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9.9770000000000003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10.051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10.173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10.345000000000001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10.541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10.712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10.907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11.029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11.175000000000001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11.321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11.443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11.516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11.589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11.613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11.613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11.589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11.54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11.492000000000001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11.467000000000001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11.419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11.37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11.297000000000001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11.224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11.175000000000001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11.102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11.029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10.956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10.834</v>
      </c>
      <c r="E14737" s="39">
        <f>+IF(D14737="","",AVERAGE(D14690:D14737))</f>
        <v>10.730979166666666</v>
      </c>
      <c r="F14737" s="39">
        <f>+IF(D14737="","",MIN(D14690:D14737))</f>
        <v>9.8789999999999996</v>
      </c>
      <c r="G14737" s="39">
        <f>+IF(D14737="","",MAX(D14690:D14737))</f>
        <v>11.613</v>
      </c>
      <c r="H14737" s="39">
        <f>STDEV(D14690:D14737)</f>
        <v>0.59689503298972202</v>
      </c>
      <c r="I14737" s="39">
        <f>+IF(F14737="","",(G14737-F14737))</f>
        <v>1.734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10.736000000000001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10.663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10.59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10.492000000000001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10.443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10.369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10.295999999999999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10.247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10.173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10.124000000000001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10.074999999999999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10.051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10.000999999999999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9.952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9.9030000000000005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9.8539999999999992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9.8290000000000006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9.8049999999999997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9.8049999999999997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9.8539999999999992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9.9030000000000005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9.9770000000000003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10.1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10.247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10.443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10.638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10.785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10.956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11.077999999999999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11.247999999999999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11.346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11.419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11.492000000000001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11.54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11.516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11.443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11.467000000000001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11.419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11.394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11.37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11.321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11.224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11.151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11.053000000000001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10.956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10.882999999999999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10.785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10.712</v>
      </c>
      <c r="E14785" s="39">
        <f>+IF(D14785="","",AVERAGE(D14738:D14785))</f>
        <v>10.6485</v>
      </c>
      <c r="F14785" s="39">
        <f>+IF(D14785="","",MIN(D14738:D14785))</f>
        <v>9.8049999999999997</v>
      </c>
      <c r="G14785" s="39">
        <f>+IF(D14785="","",MAX(D14738:D14785))</f>
        <v>11.54</v>
      </c>
      <c r="H14785" s="39">
        <f>STDEV(D14738:D14785)</f>
        <v>0.58883162351479046</v>
      </c>
      <c r="I14785" s="39">
        <f>+IF(F14785="","",(G14785-F14785))</f>
        <v>1.7349999999999994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10.59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10.492000000000001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10.417999999999999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10.369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10.295999999999999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10.247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10.148999999999999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10.1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10.051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10.000999999999999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9.952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9.9280000000000008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9.952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9.8789999999999996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9.8539999999999992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9.8290000000000006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9.7799999999999994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9.7560000000000002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9.7799999999999994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9.7799999999999994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9.9030000000000005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10.000999999999999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10.1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10.271000000000001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10.492000000000001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10.663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10.858000000000001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11.029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11.2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11.37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11.467000000000001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11.54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11.613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11.662000000000001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11.686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11.662000000000001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11.613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11.565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11.54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11.492000000000001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11.467000000000001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11.419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11.37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11.297000000000001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11.224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11.127000000000001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11.053000000000001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10.956</v>
      </c>
      <c r="E14833" s="39">
        <f>+IF(D14833="","",AVERAGE(D14786:D14833))</f>
        <v>10.684229166666663</v>
      </c>
      <c r="F14833" s="39">
        <f>+IF(D14833="","",MIN(D14786:D14833))</f>
        <v>9.7560000000000002</v>
      </c>
      <c r="G14833" s="39">
        <f>+IF(D14833="","",MAX(D14786:D14833))</f>
        <v>11.686</v>
      </c>
      <c r="H14833" s="39">
        <f>STDEV(D14786:D14833)</f>
        <v>0.69090539548782248</v>
      </c>
      <c r="I14833" s="39">
        <f>+IF(F14833="","",(G14833-F14833))</f>
        <v>1.9299999999999997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10.858000000000001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10.736000000000001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10.663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10.59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10.516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10.467000000000001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10.417999999999999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10.369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10.345000000000001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10.32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10.271000000000001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10.247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10.222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10.198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10.148999999999999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10.1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10.074999999999999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10.051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10.074999999999999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10.1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10.173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10.247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10.394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10.59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10.760999999999999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10.98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11.151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11.321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11.516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11.662000000000001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11.782999999999999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11.88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11.904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11.977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12.025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12.025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12.000999999999999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11.977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11.952999999999999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11.929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11.88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11.856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11.832000000000001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11.782999999999999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11.759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11.71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11.662000000000001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11.637</v>
      </c>
      <c r="E14881" s="39">
        <f>+IF(D14881="","",AVERAGE(D14834:D14881))</f>
        <v>11.023708333333332</v>
      </c>
      <c r="F14881" s="39">
        <f>+IF(D14881="","",MIN(D14834:D14881))</f>
        <v>10.051</v>
      </c>
      <c r="G14881" s="39">
        <f>+IF(D14881="","",MAX(D14834:D14881))</f>
        <v>12.025</v>
      </c>
      <c r="H14881" s="39">
        <f>STDEV(D14834:D14881)</f>
        <v>0.74652724960122074</v>
      </c>
      <c r="I14881" s="39">
        <f>+IF(F14881="","",(G14881-F14881))</f>
        <v>1.9740000000000002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11.589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11.565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11.516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11.467000000000001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11.419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11.37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11.321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11.297000000000001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11.273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11.247999999999999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11.247999999999999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11.247999999999999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11.273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11.273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11.297000000000001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11.321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11.346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11.37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11.394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11.467000000000001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11.516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11.589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11.662000000000001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11.782999999999999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11.952999999999999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12.05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12.170999999999999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12.316000000000001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12.388999999999999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12.509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12.582000000000001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12.63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12.654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12.654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12.63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12.582000000000001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12.484999999999999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12.388999999999999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12.292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12.195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12.074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11.977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11.88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11.807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11.71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11.613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11.54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11.467000000000001</v>
      </c>
      <c r="E14929" s="39">
        <f>+IF(D14929="","",AVERAGE(D14882:D14929))</f>
        <v>11.800020833333333</v>
      </c>
      <c r="F14929" s="39">
        <f>+IF(D14929="","",MIN(D14882:D14929))</f>
        <v>11.247999999999999</v>
      </c>
      <c r="G14929" s="39">
        <f>+IF(D14929="","",MAX(D14882:D14929))</f>
        <v>12.654</v>
      </c>
      <c r="H14929" s="39">
        <f>STDEV(D14882:D14929)</f>
        <v>0.48580569137207902</v>
      </c>
      <c r="I14929" s="39">
        <f>+IF(F14929="","",(G14929-F14929))</f>
        <v>1.4060000000000006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11.394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11.321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11.297000000000001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11.247999999999999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11.2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11.175000000000001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11.127000000000001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11.102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11.102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11.077999999999999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11.077999999999999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11.102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11.127000000000001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11.127000000000001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11.151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11.151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11.151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11.151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11.175000000000001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11.2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11.247999999999999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11.321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11.419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11.613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11.71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11.856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11.952999999999999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12.05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12.122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12.218999999999999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12.316000000000001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12.388999999999999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12.436999999999999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12.413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12.413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12.388999999999999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12.34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12.292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12.268000000000001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12.170999999999999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12.098000000000001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12.000999999999999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11.929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11.807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11.734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11.662000000000001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11.565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11.492000000000001</v>
      </c>
      <c r="E14977" s="39">
        <f>+IF(D14977="","",AVERAGE(D14930:D14977))</f>
        <v>11.639250000000002</v>
      </c>
      <c r="F14977" s="39">
        <f>+IF(D14977="","",MIN(D14930:D14977))</f>
        <v>11.077999999999999</v>
      </c>
      <c r="G14977" s="39">
        <f>+IF(D14977="","",MAX(D14930:D14977))</f>
        <v>12.436999999999999</v>
      </c>
      <c r="H14977" s="39">
        <f>STDEV(D14930:D14977)</f>
        <v>0.48768770527084282</v>
      </c>
      <c r="I14977" s="39">
        <f>+IF(F14977="","",(G14977-F14977))</f>
        <v>1.359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11.419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11.346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11.273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11.2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11.151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11.127000000000001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11.077999999999999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11.053000000000001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11.005000000000001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10.98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10.956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10.98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10.907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10.907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10.858000000000001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10.834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10.81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10.81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10.81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10.858000000000001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10.98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11.053000000000001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11.151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11.297000000000001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11.467000000000001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11.637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11.807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11.952999999999999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12.074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12.195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12.268000000000001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12.316000000000001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12.364000000000001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12.364000000000001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12.34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12.292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12.243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12.170999999999999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12.122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12.074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12.025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11.952999999999999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11.904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11.832000000000001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11.782999999999999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11.734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11.637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11.565</v>
      </c>
      <c r="E15025" s="39">
        <f>+IF(D15025="","",AVERAGE(D14978:D15025))</f>
        <v>11.5200625</v>
      </c>
      <c r="F15025" s="39">
        <f>+IF(D15025="","",MIN(D14978:D15025))</f>
        <v>10.81</v>
      </c>
      <c r="G15025" s="39">
        <f>+IF(D15025="","",MAX(D14978:D15025))</f>
        <v>12.364000000000001</v>
      </c>
      <c r="H15025" s="39">
        <f>STDEV(D14978:D15025)</f>
        <v>0.54087963840828834</v>
      </c>
      <c r="I15025" s="39">
        <f>+IF(F15025="","",(G15025-F15025))</f>
        <v>1.5540000000000003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11.516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11.443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11.37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11.297000000000001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11.224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11.151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11.077999999999999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11.029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10.98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10.932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10.907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10.882999999999999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10.858000000000001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10.81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10.785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10.760999999999999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10.736000000000001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10.712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10.760999999999999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10.760999999999999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10.81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10.882999999999999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11.005000000000001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11.151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11.346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11.516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11.686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11.832000000000001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11.952999999999999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12.074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12.122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12.195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12.195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12.195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12.170999999999999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12.147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12.074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12.025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11.952999999999999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11.904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11.88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11.807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11.759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11.686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11.613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11.516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11.419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11.321</v>
      </c>
      <c r="E15073" s="39">
        <f>+IF(D15073="","",AVERAGE(D15026:D15073))</f>
        <v>11.421499999999996</v>
      </c>
      <c r="F15073" s="39">
        <f>+IF(D15073="","",MIN(D15026:D15073))</f>
        <v>10.712</v>
      </c>
      <c r="G15073" s="39">
        <f>+IF(D15073="","",MAX(D15026:D15073))</f>
        <v>12.195</v>
      </c>
      <c r="H15073" s="39">
        <f>STDEV(D15026:D15073)</f>
        <v>0.5037933129048654</v>
      </c>
      <c r="I15073" s="39">
        <f>+IF(F15073="","",(G15073-F15073))</f>
        <v>1.4830000000000005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11.224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11.102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11.005000000000001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10.932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10.834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10.785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10.686999999999999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10.638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10.59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10.541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10.467000000000001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10.417999999999999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10.394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10.345000000000001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10.32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10.295999999999999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10.271000000000001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10.295999999999999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10.345000000000001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10.394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10.443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10.614000000000001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10.760999999999999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10.907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11.102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11.297000000000001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11.492000000000001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11.686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11.832000000000001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11.952999999999999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12.05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12.122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12.170999999999999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12.195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12.170999999999999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12.147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12.098000000000001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12.05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11.977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11.904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11.856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11.807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11.734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11.686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11.613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11.54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11.443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11.37</v>
      </c>
      <c r="E15121" s="39">
        <f>+IF(D15121="","",AVERAGE(D15074:D15121))</f>
        <v>11.206354166666666</v>
      </c>
      <c r="F15121" s="39">
        <f>+IF(D15121="","",MIN(D15074:D15121))</f>
        <v>10.271000000000001</v>
      </c>
      <c r="G15121" s="39">
        <f>+IF(D15121="","",MAX(D15074:D15121))</f>
        <v>12.195</v>
      </c>
      <c r="H15121" s="39">
        <f>STDEV(D15074:D15121)</f>
        <v>0.67099797030429409</v>
      </c>
      <c r="I15121" s="39">
        <f>+IF(F15121="","",(G15121-F15121))</f>
        <v>1.9239999999999995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11.273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11.175000000000001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11.102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11.029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10.956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10.882999999999999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10.834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10.785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10.736000000000001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10.663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10.59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10.565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10.516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10.492000000000001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10.467000000000001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10.443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10.417999999999999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10.394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10.417999999999999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10.443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10.492000000000001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10.565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10.663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10.834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10.98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11.175000000000001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11.346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11.516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11.662000000000001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11.782999999999999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11.88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11.952999999999999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12.025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12.074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12.122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12.147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12.170999999999999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12.170999999999999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12.170999999999999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12.170999999999999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12.170999999999999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12.170999999999999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12.147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12.122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12.098000000000001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12.074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12.025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11.977</v>
      </c>
      <c r="E15169" s="39">
        <f>+IF(D15169="","",AVERAGE(D15122:D15169))</f>
        <v>11.309749999999999</v>
      </c>
      <c r="F15169" s="39">
        <f>+IF(D15169="","",MIN(D15122:D15169))</f>
        <v>10.394</v>
      </c>
      <c r="G15169" s="39">
        <f>+IF(D15169="","",MAX(D15122:D15169))</f>
        <v>12.170999999999999</v>
      </c>
      <c r="H15169" s="39">
        <f>STDEV(D15122:D15169)</f>
        <v>0.68830261467010423</v>
      </c>
      <c r="I15169" s="39">
        <f>+IF(F15169="","",(G15169-F15169))</f>
        <v>1.7769999999999992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11.929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11.904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11.88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11.856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11.832000000000001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11.807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11.782999999999999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11.759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11.734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11.734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11.71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11.71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11.662000000000001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11.637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11.613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11.589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11.565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11.565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11.589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11.565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11.613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11.637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11.686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11.759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11.88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12.05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12.074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12.170999999999999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12.268000000000001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12.316000000000001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12.34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12.34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12.34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12.292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12.243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12.195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12.098000000000001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12.025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11.929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11.856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11.759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11.686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11.613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11.54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11.467000000000001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11.37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11.273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11.175000000000001</v>
      </c>
      <c r="E15217" s="39">
        <f>+IF(D15217="","",AVERAGE(D15170:D15217))</f>
        <v>11.821208333333329</v>
      </c>
      <c r="F15217" s="39">
        <f>+IF(D15217="","",MIN(D15170:D15217))</f>
        <v>11.175000000000001</v>
      </c>
      <c r="G15217" s="39">
        <f>+IF(D15217="","",MAX(D15170:D15217))</f>
        <v>12.34</v>
      </c>
      <c r="H15217" s="39">
        <f>STDEV(D15170:D15217)</f>
        <v>0.28922132865740496</v>
      </c>
      <c r="I15217" s="39">
        <f>+IF(F15217="","",(G15217-F15217))</f>
        <v>1.1649999999999991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11.077999999999999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10.98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10.882999999999999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10.785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10.712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10.638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10.565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10.492000000000001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10.443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10.417999999999999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10.345000000000001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10.32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10.295999999999999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10.247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10.222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10.222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10.198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10.198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10.198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10.295999999999999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10.345000000000001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10.492000000000001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10.59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10.785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11.005000000000001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11.2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11.419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11.589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11.71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11.832000000000001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12.000999999999999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12.122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12.218999999999999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12.268000000000001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12.316000000000001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12.34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12.34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12.316000000000001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12.268000000000001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12.218999999999999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12.170999999999999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12.074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12.025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11.952999999999999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11.88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11.782999999999999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11.71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11.637</v>
      </c>
      <c r="E15265" s="39">
        <f>+IF(D15265="","",AVERAGE(D15218:D15265))</f>
        <v>11.211354166666661</v>
      </c>
      <c r="F15265" s="39">
        <f>+IF(D15265="","",MIN(D15218:D15265))</f>
        <v>10.198</v>
      </c>
      <c r="G15265" s="39">
        <f>+IF(D15265="","",MAX(D15218:D15265))</f>
        <v>12.34</v>
      </c>
      <c r="H15265" s="39">
        <f>STDEV(D15218:D15265)</f>
        <v>0.79582456875720353</v>
      </c>
      <c r="I15265" s="39">
        <f>+IF(F15265="","",(G15265-F15265))</f>
        <v>2.1419999999999995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11.589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11.565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11.516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11.467000000000001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11.419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11.419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11.346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11.321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11.297000000000001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11.297000000000001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11.273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11.273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11.273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11.297000000000001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11.297000000000001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11.297000000000001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11.297000000000001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11.297000000000001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11.297000000000001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11.321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11.394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11.443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11.516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11.565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11.686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11.832000000000001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11.904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12.074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12.195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12.268000000000001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12.316000000000001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12.388999999999999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12.436999999999999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12.484999999999999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12.509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12.509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12.509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12.484999999999999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12.484999999999999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12.461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12.436999999999999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12.388999999999999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12.388999999999999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12.34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12.292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12.268000000000001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12.243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12.195</v>
      </c>
      <c r="E15313" s="39">
        <f>+IF(D15313="","",AVERAGE(D15266:D15313))</f>
        <v>11.836937500000005</v>
      </c>
      <c r="F15313" s="39">
        <f>+IF(D15313="","",MIN(D15266:D15313))</f>
        <v>11.273</v>
      </c>
      <c r="G15313" s="39">
        <f>+IF(D15313="","",MAX(D15266:D15313))</f>
        <v>12.509</v>
      </c>
      <c r="H15313" s="39">
        <f>STDEV(D15266:D15313)</f>
        <v>0.49503201728605167</v>
      </c>
      <c r="I15313" s="39">
        <f>+IF(F15313="","",(G15313-F15313))</f>
        <v>1.2360000000000007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12.195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12.147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12.098000000000001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12.074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12.074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12.025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12.000999999999999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11.977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11.952999999999999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11.929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11.929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11.88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11.832000000000001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11.782999999999999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11.734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11.71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11.71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11.686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11.686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11.71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11.71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11.759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11.759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11.807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11.832000000000001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11.904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11.952999999999999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11.977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12.05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12.098000000000001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12.098000000000001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12.122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12.122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12.122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12.122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12.098000000000001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12.05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12.000999999999999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11.929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11.856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11.807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11.734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11.662000000000001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11.613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11.54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11.492000000000001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11.419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11.37</v>
      </c>
      <c r="E15361" s="39">
        <f>+IF(D15361="","",AVERAGE(D15314:D15361))</f>
        <v>11.877895833333332</v>
      </c>
      <c r="F15361" s="39">
        <f>+IF(D15361="","",MIN(D15314:D15361))</f>
        <v>11.37</v>
      </c>
      <c r="G15361" s="39">
        <f>+IF(D15361="","",MAX(D15314:D15361))</f>
        <v>12.195</v>
      </c>
      <c r="H15361" s="39">
        <f>STDEV(D15314:D15361)</f>
        <v>0.20425799701351141</v>
      </c>
      <c r="I15361" s="39">
        <f>+IF(F15361="","",(G15361-F15361))</f>
        <v>0.82500000000000107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11.321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11.247999999999999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11.175000000000001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11.127000000000001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11.077999999999999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11.005000000000001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10.932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10.882999999999999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10.834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10.736000000000001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10.663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10.614000000000001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10.541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10.443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10.394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10.32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10.247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10.173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10.148999999999999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10.124000000000001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10.124000000000001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10.124000000000001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10.148999999999999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10.247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10.32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10.443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10.492000000000001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10.516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10.59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10.59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10.59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10.59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10.565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10.516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10.516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10.492000000000001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10.394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10.369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10.369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10.345000000000001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10.345000000000001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10.32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10.247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10.173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10.173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10.124000000000001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10.1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10.051</v>
      </c>
      <c r="E15409" s="39">
        <f>+IF(D15409="","",AVERAGE(D15362:D15409))</f>
        <v>10.497520833333335</v>
      </c>
      <c r="F15409" s="39">
        <f>+IF(D15409="","",MIN(D15362:D15409))</f>
        <v>10.051</v>
      </c>
      <c r="G15409" s="39">
        <f>+IF(D15409="","",MAX(D15362:D15409))</f>
        <v>11.321</v>
      </c>
      <c r="H15409" s="39">
        <f>STDEV(D15362:D15409)</f>
        <v>0.33086951786861529</v>
      </c>
      <c r="I15409" s="39">
        <f>+IF(F15409="","",(G15409-F15409))</f>
        <v>1.2699999999999996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10.000999999999999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9.9280000000000008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9.8789999999999996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9.8539999999999992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9.8049999999999997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9.8049999999999997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9.7799999999999994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9.7799999999999994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9.7560000000000002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9.7309999999999999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9.6820000000000004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9.6319999999999997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9.6080000000000005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9.5830000000000002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9.6080000000000005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9.5830000000000002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9.5830000000000002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9.6080000000000005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9.6080000000000005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9.6319999999999997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9.6820000000000004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9.7560000000000002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9.8290000000000006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9.8789999999999996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9.9770000000000003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10.1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10.148999999999999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10.295999999999999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10.417999999999999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10.443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10.467000000000001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10.541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10.541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10.516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10.492000000000001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10.467000000000001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10.394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10.345000000000001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10.222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10.148999999999999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10.074999999999999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10.026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9.952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9.8789999999999996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9.7799999999999994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9.6820000000000004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9.5830000000000002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9.4849999999999994</v>
      </c>
      <c r="E15457" s="39">
        <f>+IF(D15457="","",AVERAGE(D15410:D15457))</f>
        <v>9.9493958333333339</v>
      </c>
      <c r="F15457" s="39">
        <f>+IF(D15457="","",MIN(D15410:D15457))</f>
        <v>9.4849999999999994</v>
      </c>
      <c r="G15457" s="39">
        <f>+IF(D15457="","",MAX(D15410:D15457))</f>
        <v>10.541</v>
      </c>
      <c r="H15457" s="39">
        <f>STDEV(D15410:D15457)</f>
        <v>0.32336717419053468</v>
      </c>
      <c r="I15457" s="39">
        <f>+IF(F15457="","",(G15457-F15457))</f>
        <v>1.0560000000000009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9.3859999999999992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9.3119999999999994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9.2620000000000005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9.2129999999999992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9.1630000000000003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9.1389999999999993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9.1140000000000008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9.1140000000000008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9.0890000000000004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9.0640000000000001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9.0640000000000001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9.0640000000000001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9.0399999999999991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9.0399999999999991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9.0399999999999991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9.0399999999999991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9.0150000000000006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9.0150000000000006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9.0150000000000006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9.0399999999999991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9.1140000000000008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9.2129999999999992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9.3119999999999994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9.3859999999999992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9.5090000000000003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9.657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9.8049999999999997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9.8539999999999992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9.952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10.051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10.173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10.295999999999999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10.369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10.394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10.467000000000001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10.492000000000001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10.541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10.565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10.59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10.59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10.565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10.541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10.516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10.516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10.492000000000001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10.467000000000001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10.443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10.394</v>
      </c>
      <c r="E15505" s="39">
        <f>+IF(D15505="","",AVERAGE(D15458:D15505))</f>
        <v>9.7186041666666654</v>
      </c>
      <c r="F15505" s="39">
        <f>+IF(D15505="","",MIN(D15458:D15505))</f>
        <v>9.0150000000000006</v>
      </c>
      <c r="G15505" s="39">
        <f>+IF(D15505="","",MAX(D15458:D15505))</f>
        <v>10.59</v>
      </c>
      <c r="H15505" s="39">
        <f>STDEV(D15458:D15505)</f>
        <v>0.63603230680635914</v>
      </c>
      <c r="I15505" s="39">
        <f>+IF(F15505="","",(G15505-F15505))</f>
        <v>1.5749999999999993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10.369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10.345000000000001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10.32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10.295999999999999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10.271000000000001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10.222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10.198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10.148999999999999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10.1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10.074999999999999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10.051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10.026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10.026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10.026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10.051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10.074999999999999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10.074999999999999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10.1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10.148999999999999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10.198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10.247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10.295999999999999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10.345000000000001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10.369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10.443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10.516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10.59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10.638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10.663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10.712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10.785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10.785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10.834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10.834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10.858000000000001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10.858000000000001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10.907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10.907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10.932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10.907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10.907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10.882999999999999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10.858000000000001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10.882999999999999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10.882999999999999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10.882999999999999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10.834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10.81</v>
      </c>
      <c r="E15553" s="39">
        <f>+IF(D15553="","",AVERAGE(D15506:D15553))</f>
        <v>10.489354166666663</v>
      </c>
      <c r="F15553" s="39">
        <f>+IF(D15553="","",MIN(D15506:D15553))</f>
        <v>10.026</v>
      </c>
      <c r="G15553" s="39">
        <f>+IF(D15553="","",MAX(D15506:D15553))</f>
        <v>10.932</v>
      </c>
      <c r="H15553" s="39">
        <f>STDEV(D15506:D15553)</f>
        <v>0.33485662156144702</v>
      </c>
      <c r="I15553" s="39">
        <f>+IF(F15553="","",(G15553-F15553))</f>
        <v>0.90600000000000058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10.81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10.81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10.785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10.760999999999999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10.785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10.760999999999999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10.736000000000001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10.712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10.663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10.663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10.638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10.638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10.638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10.663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10.686999999999999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10.686999999999999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10.686999999999999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10.736000000000001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10.760999999999999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10.834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10.858000000000001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10.932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11.005000000000001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11.077999999999999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11.175000000000001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11.273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11.346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11.443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11.516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11.565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11.613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11.662000000000001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11.565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11.565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11.565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11.54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11.492000000000001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11.443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11.37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11.297000000000001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11.224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11.127000000000001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11.053000000000001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10.98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10.882999999999999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10.81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10.736000000000001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10.638</v>
      </c>
      <c r="E15601" s="39">
        <f>+IF(D15601="","",AVERAGE(D15554:D15601))</f>
        <v>11.025187500000003</v>
      </c>
      <c r="F15601" s="39">
        <f>+IF(D15601="","",MIN(D15554:D15601))</f>
        <v>10.638</v>
      </c>
      <c r="G15601" s="39">
        <f>+IF(D15601="","",MAX(D15554:D15601))</f>
        <v>11.662000000000001</v>
      </c>
      <c r="H15601" s="39">
        <f>STDEV(D15554:D15601)</f>
        <v>0.34725211003755163</v>
      </c>
      <c r="I15601" s="39">
        <f>+IF(F15601="","",(G15601-F15601))</f>
        <v>1.0240000000000009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10.565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10.492000000000001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10.443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10.369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10.32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10.271000000000001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10.222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10.173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10.1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10.051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10.000999999999999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9.952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9.9030000000000005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9.8539999999999992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9.8539999999999992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9.8290000000000006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9.8290000000000006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9.8049999999999997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9.8049999999999997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9.8789999999999996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9.952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10.000999999999999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10.1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10.222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10.345000000000001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10.492000000000001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10.59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10.686999999999999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10.81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10.907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11.005000000000001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11.127000000000001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11.127000000000001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11.151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11.175000000000001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11.175000000000001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11.151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11.102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11.102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11.053000000000001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10.98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10.907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10.882999999999999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10.834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10.785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10.712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10.686999999999999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10.663</v>
      </c>
      <c r="E15649" s="39">
        <f>+IF(D15649="","",AVERAGE(D15602:D15649))</f>
        <v>10.488375</v>
      </c>
      <c r="F15649" s="39">
        <f>+IF(D15649="","",MIN(D15602:D15649))</f>
        <v>9.8049999999999997</v>
      </c>
      <c r="G15649" s="39">
        <f>+IF(D15649="","",MAX(D15602:D15649))</f>
        <v>11.175000000000001</v>
      </c>
      <c r="H15649" s="39">
        <f>STDEV(D15602:D15649)</f>
        <v>0.47107019962923097</v>
      </c>
      <c r="I15649" s="39">
        <f>+IF(F15649="","",(G15649-F15649))</f>
        <v>1.370000000000001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10.541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10.467000000000001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10.417999999999999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10.345000000000001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10.295999999999999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10.222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10.148999999999999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10.1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10.051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9.9770000000000003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9.9280000000000008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9.8789999999999996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9.8290000000000006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9.7799999999999994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9.7560000000000002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9.7309999999999999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9.6820000000000004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9.657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9.657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9.6319999999999997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9.657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9.7059999999999995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9.7799999999999994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9.8789999999999996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9.9770000000000003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10.074999999999999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10.173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10.295999999999999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10.394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10.467000000000001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10.565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10.638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10.712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10.760999999999999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10.760999999999999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10.785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10.785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10.81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10.785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10.760999999999999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10.736000000000001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10.712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10.686999999999999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10.663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10.638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10.59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10.541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10.516</v>
      </c>
      <c r="E15697" s="39">
        <f>+IF(D15697="","",AVERAGE(D15650:D15697))</f>
        <v>10.269729166666668</v>
      </c>
      <c r="F15697" s="39">
        <f>+IF(D15697="","",MIN(D15650:D15697))</f>
        <v>9.6319999999999997</v>
      </c>
      <c r="G15697" s="39">
        <f>+IF(D15697="","",MAX(D15650:D15697))</f>
        <v>10.81</v>
      </c>
      <c r="H15697" s="39">
        <f>STDEV(D15650:D15697)</f>
        <v>0.40474671562849862</v>
      </c>
      <c r="I15697" s="39">
        <f>+IF(F15697="","",(G15697-F15697))</f>
        <v>1.1780000000000008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10.467000000000001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10.467000000000001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10.443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10.394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10.394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10.369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10.345000000000001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10.369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10.369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10.32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10.32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10.295999999999999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10.271000000000001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10.247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10.222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10.198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10.148999999999999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10.148999999999999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10.148999999999999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10.124000000000001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10.1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10.124000000000001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10.124000000000001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10.173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10.198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10.32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10.345000000000001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10.369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10.417999999999999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10.417999999999999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10.443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10.467000000000001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10.492000000000001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10.443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10.394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10.369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10.369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10.32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10.271000000000001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10.222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10.148999999999999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10.074999999999999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9.952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9.9030000000000005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9.8539999999999992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9.8539999999999992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9.8049999999999997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9.7799999999999994</v>
      </c>
      <c r="E15745" s="39">
        <f>+IF(D15745="","",AVERAGE(D15698:D15745))</f>
        <v>10.246104166666667</v>
      </c>
      <c r="F15745" s="39">
        <f>+IF(D15745="","",MIN(D15698:D15745))</f>
        <v>9.7799999999999994</v>
      </c>
      <c r="G15745" s="39">
        <f>+IF(D15745="","",MAX(D15698:D15745))</f>
        <v>10.492000000000001</v>
      </c>
      <c r="H15745" s="39">
        <f>STDEV(D15698:D15745)</f>
        <v>0.18744420328186118</v>
      </c>
      <c r="I15745" s="39">
        <f>+IF(F15745="","",(G15745-F15745))</f>
        <v>0.71200000000000152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9.7309999999999999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9.7059999999999995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9.6820000000000004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9.657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9.6080000000000005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9.6319999999999997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9.6080000000000005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9.5830000000000002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9.6080000000000005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9.6080000000000005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9.6080000000000005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9.6319999999999997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9.6319999999999997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9.657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9.7059999999999995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9.7059999999999995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9.7059999999999995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9.7309999999999999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9.7309999999999999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9.7560000000000002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9.8049999999999997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9.8539999999999992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9.9280000000000008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9.9770000000000003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10.026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10.074999999999999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10.124000000000001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10.198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10.247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10.295999999999999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10.369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10.394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10.394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10.417999999999999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10.443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10.394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10.394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10.369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10.369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10.32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10.295999999999999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10.295999999999999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10.271000000000001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10.222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10.198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10.173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10.148999999999999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10.124000000000001</v>
      </c>
      <c r="E15793" s="39">
        <f>+IF(D15793="","",AVERAGE(D15746:D15793))</f>
        <v>9.9877291666666679</v>
      </c>
      <c r="F15793" s="39">
        <f>+IF(D15793="","",MIN(D15746:D15793))</f>
        <v>9.5830000000000002</v>
      </c>
      <c r="G15793" s="39">
        <f>+IF(D15793="","",MAX(D15746:D15793))</f>
        <v>10.443</v>
      </c>
      <c r="H15793" s="39">
        <f>STDEV(D15746:D15793)</f>
        <v>0.30880915676420345</v>
      </c>
      <c r="I15793" s="39">
        <f>+IF(F15793="","",(G15793-F15793))</f>
        <v>0.85999999999999943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10.124000000000001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10.1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10.074999999999999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10.074999999999999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10.074999999999999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10.051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10.026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10.051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10.026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10.026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10.000999999999999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10.026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10.026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10.026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10.000999999999999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10.000999999999999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10.000999999999999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9.9770000000000003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10.000999999999999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10.000999999999999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10.026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10.1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10.148999999999999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10.198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10.271000000000001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10.345000000000001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10.417999999999999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10.467000000000001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10.541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10.59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10.614000000000001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10.663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10.663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10.686999999999999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10.638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10.663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10.663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10.638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10.638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10.638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10.638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10.638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10.638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10.614000000000001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10.614000000000001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10.59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10.59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10.516</v>
      </c>
      <c r="E15841" s="39">
        <f>+IF(D15841="","",AVERAGE(D15794:D15841))</f>
        <v>10.315374999999996</v>
      </c>
      <c r="F15841" s="39">
        <f>+IF(D15841="","",MIN(D15794:D15841))</f>
        <v>9.9770000000000003</v>
      </c>
      <c r="G15841" s="39">
        <f>+IF(D15841="","",MAX(D15794:D15841))</f>
        <v>10.686999999999999</v>
      </c>
      <c r="H15841" s="39">
        <f>STDEV(D15794:D15841)</f>
        <v>0.28243000450874306</v>
      </c>
      <c r="I15841" s="39">
        <f>+IF(F15841="","",(G15841-F15841))</f>
        <v>0.70999999999999908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10.443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10.394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10.345000000000001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10.295999999999999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10.247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10.173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10.1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10.074999999999999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9.9770000000000003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9.9280000000000008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9.8539999999999992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9.7799999999999994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9.7059999999999995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9.7059999999999995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9.6080000000000005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9.5340000000000007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9.4350000000000005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9.3610000000000007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9.3360000000000003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9.3119999999999994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9.3360000000000003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9.3859999999999992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9.41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9.5090000000000003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9.5830000000000002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9.7309999999999999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9.8539999999999992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10.000999999999999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10.1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10.173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10.222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10.271000000000001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10.32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10.345000000000001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10.345000000000001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10.295999999999999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10.247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10.198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10.173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10.1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10.074999999999999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10.026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10.000999999999999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10.000999999999999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9.9770000000000003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9.952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9.9280000000000008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9.9030000000000005</v>
      </c>
      <c r="E15889" s="39">
        <f>+IF(D15889="","",AVERAGE(D15842:D15889))</f>
        <v>9.9390208333333341</v>
      </c>
      <c r="F15889" s="39">
        <f>+IF(D15889="","",MIN(D15842:D15889))</f>
        <v>9.3119999999999994</v>
      </c>
      <c r="G15889" s="39">
        <f>+IF(D15889="","",MAX(D15842:D15889))</f>
        <v>10.443</v>
      </c>
      <c r="H15889" s="39">
        <f>STDEV(D15842:D15889)</f>
        <v>0.33186580789583386</v>
      </c>
      <c r="I15889" s="39">
        <f>+IF(F15889="","",(G15889-F15889))</f>
        <v>1.1310000000000002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9.9280000000000008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9.9770000000000003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9.9770000000000003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9.9770000000000003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10.000999999999999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10.026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10.051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10.051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10.026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10.026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9.9770000000000003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9.9770000000000003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9.952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9.952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9.9280000000000008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9.9280000000000008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9.9030000000000005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9.9280000000000008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9.9280000000000008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9.9280000000000008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9.952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10.000999999999999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10.051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10.148999999999999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10.222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10.271000000000001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10.345000000000001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10.467000000000001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10.565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10.614000000000001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10.638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10.638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10.638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10.59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10.565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10.541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10.492000000000001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10.417999999999999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10.369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10.295999999999999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10.222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10.198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10.1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10.026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9.952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9.9280000000000008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9.8789999999999996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9.8539999999999992</v>
      </c>
      <c r="E15937" s="39">
        <f>+IF(D15937="","",AVERAGE(D15890:D15937))</f>
        <v>10.154624999999998</v>
      </c>
      <c r="F15937" s="39">
        <f>+IF(D15937="","",MIN(D15890:D15937))</f>
        <v>9.8539999999999992</v>
      </c>
      <c r="G15937" s="39">
        <f>+IF(D15937="","",MAX(D15890:D15937))</f>
        <v>10.638</v>
      </c>
      <c r="H15937" s="39">
        <f>STDEV(D15890:D15937)</f>
        <v>0.2549446852813203</v>
      </c>
      <c r="I15937" s="39">
        <f>+IF(F15937="","",(G15937-F15937))</f>
        <v>0.7840000000000007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9.8290000000000006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9.8049999999999997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9.8049999999999997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9.7799999999999994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9.7799999999999994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9.7799999999999994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9.7560000000000002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9.7560000000000002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9.7799999999999994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9.7309999999999999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9.6080000000000005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9.6080000000000005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9.5340000000000007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9.5090000000000003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9.4849999999999994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9.4600000000000009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9.41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9.3360000000000003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9.2870000000000008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9.2620000000000005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9.2379999999999995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9.2129999999999992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9.2129999999999992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9.3119999999999994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9.3859999999999992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9.4600000000000009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9.5830000000000002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9.6820000000000004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9.7799999999999994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9.952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10.000999999999999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10.051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10.124000000000001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10.124000000000001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10.1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10.124000000000001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10.148999999999999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10.148999999999999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10.148999999999999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10.1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10.051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10.026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10.000999999999999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10.000999999999999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10.000999999999999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10.000999999999999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10.000999999999999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9.9770000000000003</v>
      </c>
      <c r="E15985" s="39">
        <f>+IF(D15985="","",AVERAGE(D15938:D15985))</f>
        <v>9.7552083333333321</v>
      </c>
      <c r="F15985" s="39">
        <f>+IF(D15985="","",MIN(D15938:D15985))</f>
        <v>9.2129999999999992</v>
      </c>
      <c r="G15985" s="39">
        <f>+IF(D15985="","",MAX(D15938:D15985))</f>
        <v>10.148999999999999</v>
      </c>
      <c r="H15985" s="39">
        <f>STDEV(D15938:D15985)</f>
        <v>0.29909807388450094</v>
      </c>
      <c r="I15985" s="39">
        <f>+IF(F15985="","",(G15985-F15985))</f>
        <v>0.93599999999999994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9.9770000000000003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9.952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9.9030000000000005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9.9030000000000005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9.8789999999999996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9.8789999999999996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9.8789999999999996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9.8789999999999996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9.8789999999999996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9.8789999999999996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9.8539999999999992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9.8539999999999992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9.8789999999999996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9.8539999999999992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9.8789999999999996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9.8789999999999996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9.8789999999999996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9.8539999999999992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9.8789999999999996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9.9280000000000008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9.952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10.000999999999999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10.051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10.1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10.198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10.271000000000001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10.345000000000001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10.417999999999999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10.492000000000001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10.516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10.541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10.565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10.541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10.492000000000001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10.443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10.394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10.32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10.222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10.148999999999999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10.1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10.000999999999999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9.9280000000000008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9.8789999999999996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9.8049999999999997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9.7309999999999999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9.6820000000000004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9.5830000000000002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9.5340000000000007</v>
      </c>
      <c r="E16033" s="39">
        <f>+IF(D16033="","",AVERAGE(D15986:D16033))</f>
        <v>10.041708333333334</v>
      </c>
      <c r="F16033" s="39">
        <f>+IF(D16033="","",MIN(D15986:D16033))</f>
        <v>9.5340000000000007</v>
      </c>
      <c r="G16033" s="39">
        <f>+IF(D16033="","",MAX(D15986:D16033))</f>
        <v>10.565</v>
      </c>
      <c r="H16033" s="39">
        <f>STDEV(D15986:D16033)</f>
        <v>0.26989643075323061</v>
      </c>
      <c r="I16033" s="39">
        <f>+IF(F16033="","",(G16033-F16033))</f>
        <v>1.0309999999999988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9.4600000000000009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9.41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9.3610000000000007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9.3610000000000007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9.3360000000000003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9.2870000000000008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9.2620000000000005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9.2379999999999995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9.2620000000000005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9.2620000000000005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9.2379999999999995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9.2379999999999995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9.2620000000000005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9.2870000000000008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9.3119999999999994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9.3360000000000003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9.3610000000000007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9.3610000000000007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9.3610000000000007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9.4350000000000005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9.5090000000000003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9.5830000000000002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9.6319999999999997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9.7059999999999995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9.8049999999999997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9.9030000000000005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10.000999999999999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10.124000000000001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10.198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10.271000000000001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10.271000000000001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10.369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10.417999999999999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10.467000000000001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10.467000000000001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10.443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10.417999999999999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10.369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10.32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10.247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10.198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10.148999999999999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10.026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9.9770000000000003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9.9280000000000008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9.8539999999999992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9.8049999999999997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9.7560000000000002</v>
      </c>
      <c r="E16081" s="39">
        <f>+IF(D16081="","",AVERAGE(D16034:D16081))</f>
        <v>9.7634166666666662</v>
      </c>
      <c r="F16081" s="39">
        <f>+IF(D16081="","",MIN(D16034:D16081))</f>
        <v>9.2379999999999995</v>
      </c>
      <c r="G16081" s="39">
        <f>+IF(D16081="","",MAX(D16034:D16081))</f>
        <v>10.467000000000001</v>
      </c>
      <c r="H16081" s="39">
        <f>STDEV(D16034:D16081)</f>
        <v>0.43992928993401192</v>
      </c>
      <c r="I16081" s="39">
        <f>+IF(F16081="","",(G16081-F16081))</f>
        <v>1.229000000000001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9.7059999999999995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9.6080000000000005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9.5579999999999998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9.4849999999999994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9.41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9.41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9.3610000000000007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9.3119999999999994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9.2870000000000008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9.2620000000000005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9.2620000000000005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9.2129999999999992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9.2129999999999992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9.2129999999999992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9.2379999999999995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9.2379999999999995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9.2379999999999995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9.2379999999999995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9.2870000000000008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9.3119999999999994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9.3360000000000003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9.41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9.4849999999999994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9.5830000000000002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9.6319999999999997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9.7059999999999995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9.8049999999999997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9.8539999999999992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9.9280000000000008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9.9770000000000003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10.000999999999999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10.074999999999999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10.1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10.1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10.124000000000001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10.1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10.1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10.074999999999999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10.051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9.9770000000000003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9.9280000000000008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9.9030000000000005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9.8539999999999992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9.8049999999999997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9.7560000000000002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9.7059999999999995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9.657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9.5830000000000002</v>
      </c>
      <c r="E16129" s="39">
        <f>+IF(D16129="","",AVERAGE(D16082:D16129))</f>
        <v>9.6346249999999998</v>
      </c>
      <c r="F16129" s="39">
        <f>+IF(D16129="","",MIN(D16082:D16129))</f>
        <v>9.2129999999999992</v>
      </c>
      <c r="G16129" s="39">
        <f>+IF(D16129="","",MAX(D16082:D16129))</f>
        <v>10.124000000000001</v>
      </c>
      <c r="H16129" s="39">
        <f>STDEV(D16082:D16129)</f>
        <v>0.3171309297368276</v>
      </c>
      <c r="I16129" s="39">
        <f>+IF(F16129="","",(G16129-F16129))</f>
        <v>0.91100000000000136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9.5830000000000002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9.5579999999999998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9.5090000000000003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9.5090000000000003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9.5090000000000003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9.41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9.41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9.41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9.41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9.3360000000000003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9.3360000000000003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9.3119999999999994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9.3119999999999994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9.3119999999999994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9.2870000000000008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9.2870000000000008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9.2379999999999995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9.2129999999999992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9.1880000000000006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9.1880000000000006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9.1880000000000006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9.1880000000000006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9.2129999999999992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9.2620000000000005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9.3119999999999994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9.3610000000000007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9.41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9.4600000000000009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9.5579999999999998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9.5830000000000002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9.5830000000000002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9.6080000000000005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9.5830000000000002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9.6319999999999997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9.657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9.6820000000000004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9.6820000000000004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9.7059999999999995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9.7059999999999995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9.7309999999999999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9.7560000000000002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9.7560000000000002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9.7799999999999994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9.7799999999999994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9.8049999999999997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9.8049999999999997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9.8049999999999997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9.8290000000000006</v>
      </c>
      <c r="E16177" s="39">
        <f>+IF(D16177="","",AVERAGE(D16130:D16177))</f>
        <v>9.4945416666666684</v>
      </c>
      <c r="F16177" s="39">
        <f>+IF(D16177="","",MIN(D16130:D16177))</f>
        <v>9.1880000000000006</v>
      </c>
      <c r="G16177" s="39">
        <f>+IF(D16177="","",MAX(D16130:D16177))</f>
        <v>9.8290000000000006</v>
      </c>
      <c r="H16177" s="39">
        <f>STDEV(D16130:D16177)</f>
        <v>0.20593491621459445</v>
      </c>
      <c r="I16177" s="39">
        <f>+IF(F16177="","",(G16177-F16177))</f>
        <v>0.64100000000000001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9.7799999999999994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9.8539999999999992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9.8539999999999992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9.8290000000000006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9.8290000000000006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9.8539999999999992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9.8539999999999992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9.8539999999999992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9.8539999999999992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9.8290000000000006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9.8539999999999992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9.8789999999999996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9.9030000000000005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9.9030000000000005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9.9770000000000003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10.000999999999999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9.9770000000000003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10.000999999999999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10.026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10.074999999999999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10.124000000000001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10.173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10.222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10.198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10.32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10.394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10.516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10.614000000000001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10.663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10.686999999999999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10.712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10.736000000000001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10.760999999999999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10.736000000000001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10.712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10.663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10.614000000000001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10.541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10.467000000000001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10.394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10.32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10.271000000000001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10.222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10.198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10.148999999999999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10.148999999999999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10.124000000000001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10.074999999999999</v>
      </c>
      <c r="E16225" s="39">
        <f>+IF(D16225="","",AVERAGE(D16178:D16225))</f>
        <v>10.202958333333333</v>
      </c>
      <c r="F16225" s="39">
        <f>+IF(D16225="","",MIN(D16178:D16225))</f>
        <v>9.7799999999999994</v>
      </c>
      <c r="G16225" s="39">
        <f>+IF(D16225="","",MAX(D16178:D16225))</f>
        <v>10.760999999999999</v>
      </c>
      <c r="H16225" s="39">
        <f>STDEV(D16178:D16225)</f>
        <v>0.31903637879230629</v>
      </c>
      <c r="I16225" s="39">
        <f>+IF(F16225="","",(G16225-F16225))</f>
        <v>0.98099999999999987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10.051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10.026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10.026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10.000999999999999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10.026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10.026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10.051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10.074999999999999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10.1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10.1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10.148999999999999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10.148999999999999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10.173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10.222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10.247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10.295999999999999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10.271000000000001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10.271000000000001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10.295999999999999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10.345000000000001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10.369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10.394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10.443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10.492000000000001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10.59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10.785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10.712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10.785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10.81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10.858000000000001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10.882999999999999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10.907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10.907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10.882999999999999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10.858000000000001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10.834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10.81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10.785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10.638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10.516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10.516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10.467000000000001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10.417999999999999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10.32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10.271000000000001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10.198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10.124000000000001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10.074999999999999</v>
      </c>
      <c r="E16273" s="39">
        <f>+IF(D16273="","",AVERAGE(D16226:D16273))</f>
        <v>10.407270833333333</v>
      </c>
      <c r="F16273" s="39">
        <f>+IF(D16273="","",MIN(D16226:D16273))</f>
        <v>10.000999999999999</v>
      </c>
      <c r="G16273" s="39">
        <f>+IF(D16273="","",MAX(D16226:D16273))</f>
        <v>10.907</v>
      </c>
      <c r="H16273" s="39">
        <f>STDEV(D16226:D16273)</f>
        <v>0.30541779822340281</v>
      </c>
      <c r="I16273" s="39">
        <f>+IF(F16273="","",(G16273-F16273))</f>
        <v>0.90600000000000058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9.9770000000000003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9.8789999999999996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9.8049999999999997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9.7309999999999999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9.5830000000000002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9.4600000000000009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9.3610000000000007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9.2379999999999995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9.1389999999999993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9.0150000000000006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8.9160000000000004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8.7919999999999998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8.7170000000000005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8.6180000000000003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8.5429999999999993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8.4939999999999998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8.3940000000000001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8.3439999999999994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8.2949999999999999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8.2449999999999992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8.2449999999999992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8.27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8.27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8.3439999999999994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8.4440000000000008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8.5190000000000001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8.6430000000000007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8.7420000000000009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8.8659999999999997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8.9160000000000004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8.9410000000000007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8.9649999999999999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8.9649999999999999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8.9649999999999999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8.9410000000000007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8.9410000000000007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8.891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8.8659999999999997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8.8409999999999993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8.7919999999999998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8.7919999999999998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8.7919999999999998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8.7919999999999998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8.7919999999999998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8.7669999999999995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8.7669999999999995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8.7420000000000009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8.7420000000000009</v>
      </c>
      <c r="E16321" s="39">
        <f>+IF(D16321="","",AVERAGE(D16274:D16321))</f>
        <v>8.8562291666666617</v>
      </c>
      <c r="F16321" s="39">
        <f>+IF(D16321="","",MIN(D16274:D16321))</f>
        <v>8.2449999999999992</v>
      </c>
      <c r="G16321" s="39">
        <f>+IF(D16321="","",MAX(D16274:D16321))</f>
        <v>9.9770000000000003</v>
      </c>
      <c r="H16321" s="39">
        <f>STDEV(D16274:D16321)</f>
        <v>0.42860929188324021</v>
      </c>
      <c r="I16321" s="39">
        <f>+IF(F16321="","",(G16321-F16321))</f>
        <v>1.7320000000000011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8.7170000000000005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8.7669999999999995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8.7669999999999995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8.7919999999999998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8.8170000000000002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8.8170000000000002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8.8170000000000002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8.8170000000000002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8.8409999999999993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8.8659999999999997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8.891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8.8659999999999997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8.891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8.9160000000000004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8.9160000000000004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8.891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8.8659999999999997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8.891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8.9160000000000004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8.9649999999999999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9.0150000000000006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9.0640000000000001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9.1389999999999993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9.2129999999999992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9.2870000000000008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9.41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9.5090000000000003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9.6080000000000005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9.6820000000000004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9.7309999999999999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9.7560000000000002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9.8049999999999997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9.8049999999999997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9.8290000000000006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9.8049999999999997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9.7560000000000002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9.7309999999999999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9.7059999999999995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9.6319999999999997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9.5830000000000002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9.5090000000000003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9.4600000000000009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9.3859999999999992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9.3360000000000003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9.2620000000000005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9.2129999999999992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9.1389999999999993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9.0890000000000004</v>
      </c>
      <c r="E16369" s="39">
        <f>+IF(D16369="","",AVERAGE(D16322:D16369))</f>
        <v>9.2184791666666701</v>
      </c>
      <c r="F16369" s="39">
        <f>+IF(D16369="","",MIN(D16322:D16369))</f>
        <v>8.7170000000000005</v>
      </c>
      <c r="G16369" s="39">
        <f>+IF(D16369="","",MAX(D16322:D16369))</f>
        <v>9.8290000000000006</v>
      </c>
      <c r="H16369" s="39">
        <f>STDEV(D16322:D16369)</f>
        <v>0.3745010291485637</v>
      </c>
      <c r="I16369" s="39">
        <f>+IF(F16369="","",(G16369-F16369))</f>
        <v>1.1120000000000001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9.0640000000000001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8.99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8.9649999999999999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8.9160000000000004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8.8659999999999997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8.8659999999999997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8.8170000000000002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8.8170000000000002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8.7669999999999995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8.7420000000000009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8.6430000000000007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8.5679999999999996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8.4939999999999998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8.4190000000000005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8.3439999999999994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8.27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8.1449999999999996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8.0449999999999999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7.9450000000000003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7.8949999999999996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7.8449999999999998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7.82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7.82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7.82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7.8949999999999996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7.9450000000000003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7.9950000000000001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8.02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8.0950000000000006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8.17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8.1449999999999996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8.17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8.2449999999999992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8.27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8.2949999999999999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8.3190000000000008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8.3439999999999994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8.3439999999999994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8.3689999999999998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8.3689999999999998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8.3689999999999998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8.3689999999999998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8.3689999999999998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8.3689999999999998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8.3940000000000001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8.3439999999999994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8.2949999999999999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8.27</v>
      </c>
      <c r="E16417" s="39">
        <f>+IF(D16417="","",AVERAGE(D16370:D16417))</f>
        <v>8.3469166666666705</v>
      </c>
      <c r="F16417" s="39">
        <f>+IF(D16417="","",MIN(D16370:D16417))</f>
        <v>7.82</v>
      </c>
      <c r="G16417" s="39">
        <f>+IF(D16417="","",MAX(D16370:D16417))</f>
        <v>9.0640000000000001</v>
      </c>
      <c r="H16417" s="39">
        <f>STDEV(D16370:D16417)</f>
        <v>0.34195202060693136</v>
      </c>
      <c r="I16417" s="39">
        <f>+IF(F16417="","",(G16417-F16417))</f>
        <v>1.2439999999999998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8.27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8.2449999999999992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8.2200000000000006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8.2200000000000006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8.2449999999999992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8.2200000000000006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8.2449999999999992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8.2449999999999992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8.2449999999999992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8.27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8.2949999999999999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8.27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8.2949999999999999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8.2949999999999999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8.2949999999999999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8.27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8.1950000000000003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8.1449999999999996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8.1449999999999996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8.17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8.1199999999999992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7.8949999999999996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7.97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8.07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8.0950000000000006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8.1950000000000003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8.2449999999999992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8.2949999999999999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8.3689999999999998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8.4689999999999994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8.5190000000000001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8.593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8.6430000000000007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8.7170000000000005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8.7669999999999995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8.7919999999999998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8.8409999999999993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8.9160000000000004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8.9649999999999999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8.99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9.0150000000000006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9.0150000000000006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9.0399999999999991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9.0640000000000001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9.1140000000000008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9.1389999999999993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9.1630000000000003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9.1880000000000006</v>
      </c>
      <c r="E16465" s="39">
        <f>+IF(D16465="","",AVERAGE(D16418:D16465))</f>
        <v>8.4792499999999986</v>
      </c>
      <c r="F16465" s="39">
        <f>+IF(D16465="","",MIN(D16418:D16465))</f>
        <v>7.8949999999999996</v>
      </c>
      <c r="G16465" s="39">
        <f>+IF(D16465="","",MAX(D16418:D16465))</f>
        <v>9.1880000000000006</v>
      </c>
      <c r="H16465" s="39">
        <f>STDEV(D16418:D16465)</f>
        <v>0.37328099620481575</v>
      </c>
      <c r="I16465" s="39">
        <f>+IF(F16465="","",(G16465-F16465))</f>
        <v>1.293000000000001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9.2379999999999995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9.2620000000000005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9.3610000000000007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9.4350000000000005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9.5090000000000003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9.6080000000000005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9.6820000000000004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9.7799999999999994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9.8290000000000006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9.9030000000000005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9.9770000000000003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10.026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10.074999999999999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10.148999999999999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10.173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10.222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10.271000000000001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10.271000000000001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10.32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10.345000000000001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10.369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10.417999999999999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10.467000000000001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10.541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10.59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10.638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10.712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10.760999999999999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10.834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10.858000000000001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10.907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10.932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10.956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10.956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10.98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10.956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10.932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10.932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10.932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10.907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10.882999999999999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10.882999999999999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10.834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10.81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10.760999999999999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10.736000000000001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10.736000000000001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10.712</v>
      </c>
      <c r="E16513" s="39">
        <f>+IF(D16513="","",AVERAGE(D16466:D16513))</f>
        <v>10.403520833333335</v>
      </c>
      <c r="F16513" s="39">
        <f>+IF(D16513="","",MIN(D16466:D16513))</f>
        <v>9.2379999999999995</v>
      </c>
      <c r="G16513" s="39">
        <f>+IF(D16513="","",MAX(D16466:D16513))</f>
        <v>10.98</v>
      </c>
      <c r="H16513" s="39">
        <f>STDEV(D16466:D16513)</f>
        <v>0.52781335311542688</v>
      </c>
      <c r="I16513" s="39">
        <f>+IF(F16513="","",(G16513-F16513))</f>
        <v>1.7420000000000009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10.712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10.686999999999999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10.686999999999999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10.686999999999999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10.663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10.686999999999999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10.686999999999999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10.686999999999999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10.686999999999999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10.686999999999999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10.686999999999999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10.686999999999999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10.686999999999999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10.686999999999999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10.686999999999999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10.686999999999999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10.686999999999999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10.686999999999999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10.686999999999999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10.686999999999999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10.712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10.736000000000001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10.760999999999999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10.81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10.858000000000001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10.882999999999999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10.956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11.005000000000001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11.077999999999999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11.127000000000001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11.175000000000001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11.175000000000001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11.127000000000001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11.077999999999999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11.053000000000001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11.029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11.029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10.98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10.956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10.882999999999999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10.785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10.686999999999999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10.638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10.516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10.443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10.345000000000001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10.271000000000001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10.173</v>
      </c>
      <c r="E16561" s="39">
        <f>+IF(D16561="","",AVERAGE(D16514:D16561))</f>
        <v>10.771041666666669</v>
      </c>
      <c r="F16561" s="39">
        <f>+IF(D16561="","",MIN(D16514:D16561))</f>
        <v>10.173</v>
      </c>
      <c r="G16561" s="39">
        <f>+IF(D16561="","",MAX(D16514:D16561))</f>
        <v>11.175000000000001</v>
      </c>
      <c r="H16561" s="39">
        <f>STDEV(D16514:D16561)</f>
        <v>0.22196932492052546</v>
      </c>
      <c r="I16561" s="39">
        <f>+IF(F16561="","",(G16561-F16561))</f>
        <v>1.0020000000000007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10.074999999999999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9.9770000000000003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9.9030000000000005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9.8049999999999997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9.7560000000000002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9.6820000000000004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9.6080000000000005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9.5340000000000007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9.4350000000000005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9.3610000000000007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9.3119999999999994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9.2129999999999992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9.1880000000000006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9.1389999999999993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9.1140000000000008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9.0399999999999991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9.0150000000000006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8.99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8.9410000000000007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8.9410000000000007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8.9410000000000007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8.9649999999999999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9.0150000000000006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9.0640000000000001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9.1140000000000008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9.1880000000000006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9.2870000000000008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9.3360000000000003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9.4350000000000005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9.4849999999999994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9.5579999999999998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9.5579999999999998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9.6080000000000005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9.6319999999999997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9.6319999999999997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9.6080000000000005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9.6080000000000005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9.5830000000000002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9.5579999999999998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9.5579999999999998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9.5579999999999998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9.5340000000000007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9.5340000000000007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9.5090000000000003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9.5090000000000003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9.4600000000000009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9.4600000000000009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9.4600000000000009</v>
      </c>
      <c r="E16609" s="39">
        <f>+IF(D16609="","",AVERAGE(D16562:D16609))</f>
        <v>9.4122083333333322</v>
      </c>
      <c r="F16609" s="39">
        <f>+IF(D16609="","",MIN(D16562:D16609))</f>
        <v>8.9410000000000007</v>
      </c>
      <c r="G16609" s="39">
        <f>+IF(D16609="","",MAX(D16562:D16609))</f>
        <v>10.074999999999999</v>
      </c>
      <c r="H16609" s="39">
        <f>STDEV(D16562:D16609)</f>
        <v>0.28631280010426713</v>
      </c>
      <c r="I16609" s="39">
        <f>+IF(F16609="","",(G16609-F16609))</f>
        <v>1.1339999999999986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9.41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9.3360000000000003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9.3610000000000007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9.3360000000000003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9.3119999999999994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9.2870000000000008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9.2620000000000005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9.2620000000000005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9.2379999999999995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9.2129999999999992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9.1880000000000006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9.1880000000000006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9.1880000000000006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9.1880000000000006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9.2129999999999992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9.2129999999999992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9.2379999999999995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9.2379999999999995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9.2620000000000005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9.3119999999999994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9.3119999999999994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9.3360000000000003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9.3610000000000007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9.4350000000000005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9.5090000000000003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9.5830000000000002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9.7309999999999999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9.8290000000000006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9.9770000000000003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9.9770000000000003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9.9770000000000003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9.9770000000000003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10.051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10.026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10.000999999999999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10.000999999999999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9.952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9.9030000000000005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9.8290000000000006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9.7799999999999994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9.7059999999999995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9.6319999999999997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9.5579999999999998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9.4849999999999994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9.4350000000000005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9.3610000000000007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9.2870000000000008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9.2379999999999995</v>
      </c>
      <c r="E16657" s="39">
        <f>+IF(D16657="","",AVERAGE(D16610:D16657))</f>
        <v>9.5102916666666637</v>
      </c>
      <c r="F16657" s="39">
        <f>+IF(D16657="","",MIN(D16610:D16657))</f>
        <v>9.1880000000000006</v>
      </c>
      <c r="G16657" s="39">
        <f>+IF(D16657="","",MAX(D16610:D16657))</f>
        <v>10.051</v>
      </c>
      <c r="H16657" s="39">
        <f>STDEV(D16610:D16657)</f>
        <v>0.29913520449351305</v>
      </c>
      <c r="I16657" s="39">
        <f>+IF(F16657="","",(G16657-F16657))</f>
        <v>0.86299999999999955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9.1880000000000006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9.1389999999999993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9.0890000000000004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9.0399999999999991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9.0150000000000006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8.99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8.99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8.9649999999999999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8.9160000000000004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8.8659999999999997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8.8409999999999993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8.8170000000000002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8.7669999999999995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8.7420000000000009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8.6679999999999993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8.6180000000000003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8.593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8.5190000000000001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8.4689999999999994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8.4440000000000008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8.4190000000000005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8.4190000000000005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8.4440000000000008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8.5190000000000001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8.593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8.6430000000000007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8.7669999999999995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8.8659999999999997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8.9410000000000007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9.0150000000000006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9.0890000000000004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9.1880000000000006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9.2379999999999995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9.2870000000000008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9.3360000000000003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9.3610000000000007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9.41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9.41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9.4600000000000009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9.4600000000000009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9.4600000000000009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9.4350000000000005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9.4350000000000005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9.4600000000000009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9.4600000000000009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9.4350000000000005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9.4350000000000005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9.4350000000000005</v>
      </c>
      <c r="E16705" s="39">
        <f>+IF(D16705="","",AVERAGE(D16658:D16705))</f>
        <v>9.0019999999999971</v>
      </c>
      <c r="F16705" s="39">
        <f>+IF(D16705="","",MIN(D16658:D16705))</f>
        <v>8.4190000000000005</v>
      </c>
      <c r="G16705" s="39">
        <f>+IF(D16705="","",MAX(D16658:D16705))</f>
        <v>9.4600000000000009</v>
      </c>
      <c r="H16705" s="39">
        <f>STDEV(D16658:D16705)</f>
        <v>0.3532530284762746</v>
      </c>
      <c r="I16705" s="39">
        <f>+IF(F16705="","",(G16705-F16705))</f>
        <v>1.0410000000000004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9.41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9.3859999999999992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9.3610000000000007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9.3360000000000003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9.3119999999999994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9.2870000000000008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9.2620000000000005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9.2129999999999992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9.1140000000000008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9.0890000000000004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9.0640000000000001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9.0150000000000006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8.9410000000000007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8.9160000000000004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8.8170000000000002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8.6929999999999996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8.6430000000000007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8.5679999999999996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8.4939999999999998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8.4190000000000005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8.3439999999999994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8.27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8.1950000000000003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8.1449999999999996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8.1449999999999996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8.1199999999999992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8.1950000000000003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8.3190000000000008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8.4190000000000005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8.5190000000000001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8.6180000000000003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8.7420000000000009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8.8659999999999997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9.0150000000000006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9.1140000000000008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9.2129999999999992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9.2870000000000008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9.3610000000000007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9.3859999999999992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9.4849999999999994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9.5340000000000007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9.5579999999999998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9.5830000000000002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9.5830000000000002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9.6080000000000005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9.657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9.6820000000000004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9.7059999999999995</v>
      </c>
      <c r="E16753" s="39">
        <f>+IF(D16753="","",AVERAGE(D16706:D16753))</f>
        <v>8.9793541666666687</v>
      </c>
      <c r="F16753" s="39">
        <f>+IF(D16753="","",MIN(D16706:D16753))</f>
        <v>8.1199999999999992</v>
      </c>
      <c r="G16753" s="39">
        <f>+IF(D16753="","",MAX(D16706:D16753))</f>
        <v>9.7059999999999995</v>
      </c>
      <c r="H16753" s="39">
        <f>STDEV(D16706:D16753)</f>
        <v>0.49163853222184312</v>
      </c>
      <c r="I16753" s="39">
        <f>+IF(F16753="","",(G16753-F16753))</f>
        <v>1.5860000000000003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9.7309999999999999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9.7560000000000002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9.7799999999999994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9.8049999999999997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9.8049999999999997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9.8789999999999996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9.8789999999999996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9.9280000000000008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9.9280000000000008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9.9770000000000003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10.026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10.026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10.051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10.1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10.148999999999999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10.148999999999999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10.173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10.198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10.222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10.247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10.295999999999999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10.369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10.443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10.541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10.59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10.638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10.712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10.760999999999999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10.785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10.834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10.858000000000001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10.858000000000001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10.858000000000001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10.834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10.834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10.81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10.760999999999999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10.736000000000001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10.712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10.686999999999999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10.663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10.638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10.614000000000001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10.59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10.565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10.516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10.492000000000001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10.417999999999999</v>
      </c>
      <c r="E16801" s="39">
        <f>+IF(D16801="","",AVERAGE(D16754:D16801))</f>
        <v>10.379625000000003</v>
      </c>
      <c r="F16801" s="39">
        <f>+IF(D16801="","",MIN(D16754:D16801))</f>
        <v>9.7309999999999999</v>
      </c>
      <c r="G16801" s="39">
        <f>+IF(D16801="","",MAX(D16754:D16801))</f>
        <v>10.858000000000001</v>
      </c>
      <c r="H16801" s="39">
        <f>STDEV(D16754:D16801)</f>
        <v>0.36935508055516841</v>
      </c>
      <c r="I16801" s="39">
        <f>+IF(F16801="","",(G16801-F16801))</f>
        <v>1.1270000000000007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10.295999999999999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10.198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10.1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10.074999999999999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10.051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10.000999999999999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9.9280000000000008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9.9030000000000005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9.9030000000000005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9.8539999999999992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9.6080000000000005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9.5830000000000002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9.41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9.1140000000000008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9.0890000000000004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9.0399999999999991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8.9160000000000004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8.8409999999999993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8.7919999999999998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8.7669999999999995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8.7669999999999995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8.7919999999999998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8.7669999999999995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8.8170000000000002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8.8409999999999993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8.8409999999999993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8.891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8.9160000000000004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8.891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8.9410000000000007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8.99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8.99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9.0150000000000006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9.0150000000000006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8.9649999999999999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8.99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8.891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8.8170000000000002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8.6929999999999996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8.7170000000000005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8.6180000000000003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8.4689999999999994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8.3689999999999998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8.27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8.17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8.02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7.92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7.8449999999999998</v>
      </c>
      <c r="E16849" s="39">
        <f>+IF(D16849="","",AVERAGE(D16802:D16849))</f>
        <v>9.0561875000000001</v>
      </c>
      <c r="F16849" s="39">
        <f>+IF(D16849="","",MIN(D16802:D16849))</f>
        <v>7.8449999999999998</v>
      </c>
      <c r="G16849" s="39">
        <f>+IF(D16849="","",MAX(D16802:D16849))</f>
        <v>10.295999999999999</v>
      </c>
      <c r="H16849" s="39">
        <f>STDEV(D16802:D16849)</f>
        <v>0.61345608510394933</v>
      </c>
      <c r="I16849" s="39">
        <f>+IF(F16849="","",(G16849-F16849))</f>
        <v>2.4509999999999996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7.72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7.6189999999999998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7.5190000000000001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7.4189999999999996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7.3179999999999996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7.2169999999999996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7.1420000000000003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7.0149999999999997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6.94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6.8639999999999999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6.8129999999999997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6.7370000000000001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6.6609999999999996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6.6360000000000001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6.6109999999999998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6.56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6.5090000000000003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6.5090000000000003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6.5090000000000003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6.4580000000000002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6.484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6.5090000000000003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6.56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6.6360000000000001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6.7629999999999999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6.8129999999999997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6.94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7.0659999999999998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7.1669999999999998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7.2679999999999998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7.3179999999999996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7.343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7.3929999999999998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7.4189999999999996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7.4939999999999998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7.4939999999999998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7.4939999999999998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7.5190000000000001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7.5439999999999996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7.6189999999999998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7.6189999999999998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7.6449999999999996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7.6449999999999996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7.6449999999999996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7.6449999999999996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7.6950000000000003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7.67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7.6449999999999996</v>
      </c>
      <c r="E16897" s="39">
        <f>+IF(D16897="","",AVERAGE(D16850:D16897))</f>
        <v>7.1422499999999998</v>
      </c>
      <c r="F16897" s="39">
        <f>+IF(D16897="","",MIN(D16850:D16897))</f>
        <v>6.4580000000000002</v>
      </c>
      <c r="G16897" s="39">
        <f>+IF(D16897="","",MAX(D16850:D16897))</f>
        <v>7.72</v>
      </c>
      <c r="H16897" s="39">
        <f>STDEV(D16850:D16897)</f>
        <v>0.43604072130742294</v>
      </c>
      <c r="I16897" s="39">
        <f>+IF(F16897="","",(G16897-F16897))</f>
        <v>1.2619999999999996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7.6189999999999998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7.5940000000000003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7.569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7.5439999999999996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7.4690000000000003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7.4189999999999996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7.3680000000000003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7.343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7.2930000000000001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7.2169999999999996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7.1420000000000003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7.0910000000000002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7.0410000000000004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6.99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6.94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6.8639999999999999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6.8129999999999997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6.7629999999999999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6.7880000000000003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6.8390000000000004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6.7629999999999999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6.7629999999999999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6.8390000000000004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6.9139999999999997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7.0410000000000004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7.1669999999999998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7.242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7.3929999999999998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7.4690000000000003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7.569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7.569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7.6189999999999998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7.6449999999999996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7.72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7.72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7.72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7.6950000000000003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7.67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7.6449999999999996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7.6189999999999998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7.5439999999999996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7.5190000000000001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7.4939999999999998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7.444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7.3929999999999998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7.343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7.2930000000000001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7.2679999999999998</v>
      </c>
      <c r="E16945" s="39">
        <f>+IF(D16945="","",AVERAGE(D16898:D16945))</f>
        <v>7.3080416666666652</v>
      </c>
      <c r="F16945" s="39">
        <f>+IF(D16945="","",MIN(D16898:D16945))</f>
        <v>6.7629999999999999</v>
      </c>
      <c r="G16945" s="39">
        <f>+IF(D16945="","",MAX(D16898:D16945))</f>
        <v>7.72</v>
      </c>
      <c r="H16945" s="39">
        <f>STDEV(D16898:D16945)</f>
        <v>0.31197060406618177</v>
      </c>
      <c r="I16945" s="39">
        <f>+IF(F16945="","",(G16945-F16945))</f>
        <v>0.95699999999999985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7.242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7.2169999999999996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7.1420000000000003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7.0910000000000002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7.0659999999999998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7.0410000000000004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7.0149999999999997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6.99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6.9649999999999999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6.94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6.94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6.9649999999999999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6.9649999999999999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6.9649999999999999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7.0149999999999997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7.0149999999999997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7.0149999999999997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7.0659999999999998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7.1159999999999997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7.1669999999999998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7.2679999999999998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7.3929999999999998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7.569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7.77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7.8949999999999996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8.02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8.1449999999999996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8.3190000000000008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8.4440000000000008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8.593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8.6929999999999996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8.7669999999999995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8.8409999999999993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8.8659999999999997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8.9410000000000007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8.9410000000000007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8.99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9.0150000000000006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9.0150000000000006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9.0150000000000006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8.99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8.99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9.0150000000000006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9.0150000000000006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9.0640000000000001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9.0640000000000001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9.1140000000000008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9.1630000000000003</v>
      </c>
      <c r="E16993" s="39">
        <f>+IF(D16993="","",AVERAGE(D16946:D16993))</f>
        <v>7.9552708333333326</v>
      </c>
      <c r="F16993" s="39">
        <f>+IF(D16993="","",MIN(D16946:D16993))</f>
        <v>6.94</v>
      </c>
      <c r="G16993" s="39">
        <f>+IF(D16993="","",MAX(D16946:D16993))</f>
        <v>9.1630000000000003</v>
      </c>
      <c r="H16993" s="39">
        <f>STDEV(D16946:D16993)</f>
        <v>0.89083694187184681</v>
      </c>
      <c r="I16993" s="39">
        <f>+IF(F16993="","",(G16993-F16993))</f>
        <v>2.2229999999999999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9.1880000000000006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9.2379999999999995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9.2870000000000008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9.3859999999999992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9.4600000000000009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9.5090000000000003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9.5579999999999998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9.6080000000000005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9.657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9.6820000000000004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9.7059999999999995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9.7309999999999999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9.7799999999999994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9.8049999999999997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9.8539999999999992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9.9030000000000005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9.9280000000000008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9.9770000000000003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10.026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10.074999999999999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10.124000000000001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10.198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10.295999999999999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10.345000000000001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10.417999999999999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10.492000000000001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10.541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10.614000000000001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10.638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10.712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10.736000000000001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10.785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10.785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10.81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10.834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10.81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10.785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10.760999999999999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10.736000000000001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10.686999999999999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10.663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10.59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10.541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10.492000000000001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10.394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10.32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10.247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10.148999999999999</v>
      </c>
      <c r="E17041" s="39">
        <f>+IF(D17041="","",AVERAGE(D16994:D17041))</f>
        <v>10.184604166666668</v>
      </c>
      <c r="F17041" s="39">
        <f>+IF(D17041="","",MIN(D16994:D17041))</f>
        <v>9.1880000000000006</v>
      </c>
      <c r="G17041" s="39">
        <f>+IF(D17041="","",MAX(D16994:D17041))</f>
        <v>10.834</v>
      </c>
      <c r="H17041" s="39">
        <f>STDEV(D16994:D17041)</f>
        <v>0.50093243862558545</v>
      </c>
      <c r="I17041" s="39">
        <f>+IF(F17041="","",(G17041-F17041))</f>
        <v>1.645999999999999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10.051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9.9770000000000003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9.8789999999999996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9.7799999999999994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9.657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9.5579999999999998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9.4350000000000005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9.3360000000000003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9.2379999999999995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9.1389999999999993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9.0399999999999991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8.9410000000000007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8.8409999999999993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8.7669999999999995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8.6679999999999993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8.6180000000000003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8.4939999999999998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8.4440000000000008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8.3940000000000001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8.3190000000000008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8.3190000000000008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8.2949999999999999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8.3190000000000008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8.3439999999999994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8.4440000000000008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8.5190000000000001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8.5679999999999996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8.6929999999999996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8.7669999999999995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8.7919999999999998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8.8170000000000002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8.8170000000000002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8.8409999999999993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8.8659999999999997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8.8659999999999997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8.8409999999999993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8.8170000000000002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8.7919999999999998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8.7420000000000009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8.7170000000000005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8.6679999999999993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8.6180000000000003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8.593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8.5429999999999993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8.4939999999999998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8.4440000000000008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8.3689999999999998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8.3190000000000008</v>
      </c>
      <c r="E17089" s="39">
        <f>+IF(D17089="","",AVERAGE(D17042:D17089))</f>
        <v>8.8291666666666639</v>
      </c>
      <c r="F17089" s="39">
        <f>+IF(D17089="","",MIN(D17042:D17089))</f>
        <v>8.2949999999999999</v>
      </c>
      <c r="G17089" s="39">
        <f>+IF(D17089="","",MAX(D17042:D17089))</f>
        <v>10.051</v>
      </c>
      <c r="H17089" s="39">
        <f>STDEV(D17042:D17089)</f>
        <v>0.4636994777587729</v>
      </c>
      <c r="I17089" s="39">
        <f>+IF(F17089="","",(G17089-F17089))</f>
        <v>1.7560000000000002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8.2449999999999992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8.1950000000000003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8.1199999999999992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8.0449999999999999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7.97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7.92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7.87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7.82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7.7949999999999999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7.77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7.72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7.67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7.6189999999999998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7.569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7.5439999999999996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7.4939999999999998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7.4690000000000003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7.4939999999999998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7.5190000000000001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7.569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7.6449999999999996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7.72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7.7949999999999999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7.8449999999999998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7.9950000000000001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8.07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8.1950000000000003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8.2449999999999992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8.3439999999999994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8.4440000000000008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8.4939999999999998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8.5679999999999996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8.6679999999999993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8.6679999999999993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8.6679999999999993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8.6180000000000003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8.593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8.5679999999999996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8.5429999999999993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8.5190000000000001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8.4689999999999994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8.4440000000000008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8.3940000000000001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8.3190000000000008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8.2949999999999999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8.27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8.1950000000000003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8.17</v>
      </c>
      <c r="E17137" s="39">
        <f>+IF(D17137="","",AVERAGE(D17090:D17137))</f>
        <v>8.0870416666666678</v>
      </c>
      <c r="F17137" s="39">
        <f>+IF(D17137="","",MIN(D17090:D17137))</f>
        <v>7.4690000000000003</v>
      </c>
      <c r="G17137" s="39">
        <f>+IF(D17137="","",MAX(D17090:D17137))</f>
        <v>8.6679999999999993</v>
      </c>
      <c r="H17137" s="39">
        <f>STDEV(D17090:D17137)</f>
        <v>0.38468715990127322</v>
      </c>
      <c r="I17137" s="39">
        <f>+IF(F17137="","",(G17137-F17137))</f>
        <v>1.198999999999999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8.1199999999999992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8.07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8.0449999999999999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8.02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7.9950000000000001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7.9950000000000001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7.9950000000000001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8.02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8.0449999999999999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8.07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8.1199999999999992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8.1449999999999996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8.1950000000000003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8.1950000000000003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8.2449999999999992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8.27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8.3689999999999998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8.4440000000000008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8.5190000000000001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8.6180000000000003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8.7669999999999995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8.891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8.9649999999999999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9.0890000000000004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9.2129999999999992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9.3610000000000007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9.5090000000000003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9.5340000000000007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9.5830000000000002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9.6319999999999997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9.7560000000000002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9.8290000000000006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9.9030000000000005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9.952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10.000999999999999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9.9770000000000003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10.000999999999999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10.000999999999999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10.026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10.026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10.026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10.000999999999999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9.9030000000000005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9.8539999999999992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9.7059999999999995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9.7560000000000002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9.7560000000000002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9.7560000000000002</v>
      </c>
      <c r="E17185" s="39">
        <f>+IF(D17185="","",AVERAGE(D17138:D17185))</f>
        <v>9.0472708333333305</v>
      </c>
      <c r="F17185" s="39">
        <f>+IF(D17185="","",MIN(D17138:D17185))</f>
        <v>7.9950000000000001</v>
      </c>
      <c r="G17185" s="39">
        <f>+IF(D17185="","",MAX(D17138:D17185))</f>
        <v>10.026</v>
      </c>
      <c r="H17185" s="39">
        <f>STDEV(D17138:D17185)</f>
        <v>0.80628152887937132</v>
      </c>
      <c r="I17185" s="39">
        <f>+IF(F17185="","",(G17185-F17185))</f>
        <v>2.0309999999999997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9.7309999999999999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9.7059999999999995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9.7309999999999999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9.5579999999999998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9.657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9.6820000000000004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9.6820000000000004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9.657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9.4849999999999994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9.5090000000000003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9.5090000000000003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9.4849999999999994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9.4849999999999994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9.4600000000000009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9.41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9.3859999999999992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9.3360000000000003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9.3119999999999994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9.3119999999999994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9.3119999999999994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9.2870000000000008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9.2620000000000005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9.3119999999999994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9.3119999999999994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9.3119999999999994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9.3859999999999992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9.41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9.4600000000000009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9.4849999999999994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9.5090000000000003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9.5579999999999998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9.5579999999999998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9.5579999999999998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9.5090000000000003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9.4849999999999994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9.4600000000000009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9.4350000000000005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9.41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9.3610000000000007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9.3119999999999994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9.2620000000000005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9.2129999999999992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9.1389999999999993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9.1140000000000008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9.0640000000000001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9.0150000000000006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9.0150000000000006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8.9649999999999999</v>
      </c>
      <c r="E17233" s="39">
        <f>+IF(D17233="","",AVERAGE(D17186:D17233))</f>
        <v>9.4077708333333359</v>
      </c>
      <c r="F17233" s="39">
        <f>+IF(D17233="","",MIN(D17186:D17233))</f>
        <v>8.9649999999999999</v>
      </c>
      <c r="G17233" s="39">
        <f>+IF(D17233="","",MAX(D17186:D17233))</f>
        <v>9.7309999999999999</v>
      </c>
      <c r="H17233" s="39">
        <f>STDEV(D17186:D17233)</f>
        <v>0.18970113556152823</v>
      </c>
      <c r="I17233" s="39">
        <f>+IF(F17233="","",(G17233-F17233))</f>
        <v>0.76600000000000001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8.9649999999999999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8.891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8.891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8.8659999999999997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8.8409999999999993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8.8659999999999997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8.8409999999999993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8.8409999999999993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8.8170000000000002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8.7669999999999995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8.7170000000000005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8.7919999999999998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8.7170000000000005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8.6679999999999993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8.6679999999999993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8.6430000000000007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8.6180000000000003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8.5679999999999996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8.6180000000000003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8.5679999999999996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8.6430000000000007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8.6430000000000007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8.6679999999999993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8.6929999999999996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8.8170000000000002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8.9160000000000004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9.0399999999999991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9.0399999999999991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9.0890000000000004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9.1630000000000003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9.1630000000000003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9.1140000000000008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9.0890000000000004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9.0399999999999991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8.99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8.8659999999999997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8.8170000000000002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8.6679999999999993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8.4939999999999998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8.5190000000000001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8.4689999999999994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8.3439999999999994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8.27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8.1449999999999996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8.0449999999999999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7.92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7.8449999999999998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7.77</v>
      </c>
      <c r="E17281" s="39">
        <f>+IF(D17281="","",AVERAGE(D17234:D17281))</f>
        <v>8.6967291666666657</v>
      </c>
      <c r="F17281" s="39">
        <f>+IF(D17281="","",MIN(D17234:D17281))</f>
        <v>7.77</v>
      </c>
      <c r="G17281" s="39">
        <f>+IF(D17281="","",MAX(D17234:D17281))</f>
        <v>9.1630000000000003</v>
      </c>
      <c r="H17281" s="39">
        <f>STDEV(D17234:D17281)</f>
        <v>0.33145942530054479</v>
      </c>
      <c r="I17281" s="39">
        <f>+IF(F17281="","",(G17281-F17281))</f>
        <v>1.3930000000000007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7.6950000000000003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7.6449999999999996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7.569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7.4939999999999998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7.5439999999999996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7.444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7.4690000000000003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7.4690000000000003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7.4939999999999998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7.4690000000000003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7.4690000000000003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7.4939999999999998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7.4690000000000003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7.444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7.4189999999999996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7.3929999999999998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7.343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7.343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7.3179999999999996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7.343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7.4189999999999996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7.4189999999999996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7.4189999999999996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7.4690000000000003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7.6189999999999998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7.6950000000000003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7.7949999999999999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7.92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7.9950000000000001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8.0950000000000006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8.1199999999999992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8.1950000000000003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8.3190000000000008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8.3190000000000008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8.3689999999999998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8.3940000000000001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8.3439999999999994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8.4190000000000005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8.4190000000000005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8.3689999999999998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8.3439999999999994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8.3439999999999994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8.3439999999999994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8.3190000000000008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8.3190000000000008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8.3190000000000008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8.3190000000000008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8.3439999999999994</v>
      </c>
      <c r="E17329" s="39">
        <f>+IF(D17329="","",AVERAGE(D17282:D17329))</f>
        <v>7.8352291666666671</v>
      </c>
      <c r="F17329" s="39">
        <f>+IF(D17329="","",MIN(D17282:D17329))</f>
        <v>7.3179999999999996</v>
      </c>
      <c r="G17329" s="39">
        <f>+IF(D17329="","",MAX(D17282:D17329))</f>
        <v>8.4190000000000005</v>
      </c>
      <c r="H17329" s="39">
        <f>STDEV(D17282:D17329)</f>
        <v>0.41757905301174358</v>
      </c>
      <c r="I17329" s="39">
        <f>+IF(F17329="","",(G17329-F17329))</f>
        <v>1.1010000000000009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8.3439999999999994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8.3689999999999998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8.3940000000000001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8.3689999999999998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8.4190000000000005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8.4440000000000008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8.4939999999999998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8.5190000000000001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8.4689999999999994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8.593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8.5679999999999996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8.6180000000000003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8.6430000000000007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8.6929999999999996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8.7170000000000005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8.7669999999999995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8.7420000000000009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8.7669999999999995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8.8409999999999993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8.8659999999999997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8.9410000000000007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8.9649999999999999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9.0150000000000006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9.0890000000000004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9.1880000000000006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9.3859999999999992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9.4600000000000009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9.4849999999999994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9.5090000000000003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9.6080000000000005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9.6319999999999997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9.7059999999999995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9.7309999999999999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9.7560000000000002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9.7309999999999999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9.7799999999999994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9.7560000000000002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9.7560000000000002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9.7560000000000002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9.7309999999999999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9.7059999999999995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9.6820000000000004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9.657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9.6080000000000005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9.6319999999999997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9.6080000000000005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9.6319999999999997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9.6080000000000005</v>
      </c>
      <c r="E17377" s="39">
        <f>+IF(D17377="","",AVERAGE(D17330:D17377))</f>
        <v>9.1406249999999982</v>
      </c>
      <c r="F17377" s="39">
        <f>+IF(D17377="","",MIN(D17330:D17377))</f>
        <v>8.3439999999999994</v>
      </c>
      <c r="G17377" s="39">
        <f>+IF(D17377="","",MAX(D17330:D17377))</f>
        <v>9.7799999999999994</v>
      </c>
      <c r="H17377" s="39">
        <f>STDEV(D17330:D17377)</f>
        <v>0.52694202616243302</v>
      </c>
      <c r="I17377" s="39">
        <f>+IF(F17377="","",(G17377-F17377))</f>
        <v>1.4359999999999999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9.6080000000000005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9.6319999999999997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9.6080000000000005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9.5830000000000002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9.5830000000000002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9.5579999999999998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9.5340000000000007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9.5090000000000003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9.4600000000000009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9.4600000000000009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9.3859999999999992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9.2870000000000008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9.2620000000000005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9.2129999999999992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9.2129999999999992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9.1630000000000003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9.0890000000000004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9.0640000000000001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9.0640000000000001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9.0890000000000004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9.1389999999999993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9.1630000000000003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9.2129999999999992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9.3119999999999994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9.3610000000000007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9.4849999999999994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9.5579999999999998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9.6820000000000004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9.7560000000000002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9.8049999999999997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9.8539999999999992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9.8789999999999996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9.8539999999999992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9.8539999999999992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9.8290000000000006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9.7799999999999994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9.7059999999999995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9.6319999999999997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9.5830000000000002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9.4849999999999994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9.41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9.2870000000000008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9.2129999999999992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9.1880000000000006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9.0890000000000004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9.0150000000000006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8.9649999999999999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8.8659999999999997</v>
      </c>
      <c r="E17425" s="39">
        <f>+IF(D17425="","",AVERAGE(D17378:D17425))</f>
        <v>9.4234999999999989</v>
      </c>
      <c r="F17425" s="39">
        <f>+IF(D17425="","",MIN(D17378:D17425))</f>
        <v>8.8659999999999997</v>
      </c>
      <c r="G17425" s="39">
        <f>+IF(D17425="","",MAX(D17378:D17425))</f>
        <v>9.8789999999999996</v>
      </c>
      <c r="H17425" s="39">
        <f>STDEV(D17378:D17425)</f>
        <v>0.275514373876874</v>
      </c>
      <c r="I17425" s="39">
        <f>+IF(F17425="","",(G17425-F17425))</f>
        <v>1.0129999999999999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8.7669999999999995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8.7170000000000005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8.6430000000000007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8.5429999999999993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8.4939999999999998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8.4440000000000008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8.3689999999999998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8.3190000000000008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8.2449999999999992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8.17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8.1950000000000003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8.17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8.1449999999999996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8.1199999999999992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8.07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8.0449999999999999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8.02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7.9950000000000001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7.9950000000000001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7.97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8.02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8.0449999999999999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8.1199999999999992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8.2200000000000006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8.27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8.3689999999999998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8.4939999999999998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8.6180000000000003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8.7420000000000009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8.8409999999999993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8.8659999999999997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8.891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8.9160000000000004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8.9410000000000007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8.99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8.9649999999999999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8.9649999999999999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8.9410000000000007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8.9160000000000004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8.9160000000000004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8.891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8.891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8.8409999999999993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8.8170000000000002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8.7669999999999995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8.7420000000000009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8.6679999999999993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8.6430000000000007</v>
      </c>
      <c r="E17473" s="39">
        <f>+IF(D17473="","",AVERAGE(D17426:D17473))</f>
        <v>8.5154583333333331</v>
      </c>
      <c r="F17473" s="39">
        <f>+IF(D17473="","",MIN(D17426:D17473))</f>
        <v>7.97</v>
      </c>
      <c r="G17473" s="39">
        <f>+IF(D17473="","",MAX(D17426:D17473))</f>
        <v>8.99</v>
      </c>
      <c r="H17473" s="39">
        <f>STDEV(D17426:D17473)</f>
        <v>0.34914838388804165</v>
      </c>
      <c r="I17473" s="39">
        <f>+IF(F17473="","",(G17473-F17473))</f>
        <v>1.0200000000000005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8.593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8.5429999999999993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8.4689999999999994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8.4440000000000008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8.3940000000000001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8.3439999999999994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8.2949999999999999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8.27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8.2449999999999992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8.2449999999999992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8.1950000000000003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8.1449999999999996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8.1199999999999992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8.1199999999999992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8.07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8.0449999999999999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8.02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7.97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7.9450000000000003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7.9450000000000003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7.9450000000000003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8.02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8.07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8.2200000000000006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8.2449999999999992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8.3689999999999998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8.4939999999999998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8.6679999999999993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8.8170000000000002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8.8659999999999997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8.99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9.0640000000000001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9.1140000000000008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9.1140000000000008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9.1880000000000006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9.2129999999999992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9.2129999999999992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9.2129999999999992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9.2129999999999992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9.2379999999999995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9.2129999999999992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9.2129999999999992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9.1880000000000006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9.1630000000000003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9.1140000000000008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9.0890000000000004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9.0150000000000006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8.9410000000000007</v>
      </c>
      <c r="E17521" s="39">
        <f>+IF(D17521="","",AVERAGE(D17474:D17521))</f>
        <v>8.5963958333333341</v>
      </c>
      <c r="F17521" s="39">
        <f>+IF(D17521="","",MIN(D17474:D17521))</f>
        <v>7.9450000000000003</v>
      </c>
      <c r="G17521" s="39">
        <f>+IF(D17521="","",MAX(D17474:D17521))</f>
        <v>9.2379999999999995</v>
      </c>
      <c r="H17521" s="39">
        <f>STDEV(D17474:D17521)</f>
        <v>0.47220139679082462</v>
      </c>
      <c r="I17521" s="39">
        <f>+IF(F17521="","",(G17521-F17521))</f>
        <v>1.2929999999999993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8.9160000000000004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8.8170000000000002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8.7420000000000009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8.7669999999999995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8.6929999999999996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8.6679999999999993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8.593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8.6180000000000003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8.593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8.5679999999999996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8.5190000000000001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8.5190000000000001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8.4939999999999998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8.4440000000000008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8.4190000000000005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8.4190000000000005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8.3689999999999998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8.3439999999999994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8.2949999999999999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8.2949999999999999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8.3689999999999998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8.3940000000000001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8.4190000000000005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8.4689999999999994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8.5429999999999993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8.6430000000000007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8.7170000000000005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8.7669999999999995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8.8659999999999997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8.891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8.9410000000000007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8.9160000000000004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8.9410000000000007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8.9410000000000007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8.8409999999999993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8.8170000000000002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8.8170000000000002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8.7919999999999998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8.8170000000000002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8.7170000000000005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8.7420000000000009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8.6430000000000007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8.5429999999999993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8.4939999999999998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8.3940000000000001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8.3689999999999998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8.3190000000000008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8.2949999999999999</v>
      </c>
      <c r="E17569" s="39">
        <f>+IF(D17569="","",AVERAGE(D17522:D17569))</f>
        <v>8.614770833333333</v>
      </c>
      <c r="F17569" s="39">
        <f>+IF(D17569="","",MIN(D17522:D17569))</f>
        <v>8.2949999999999999</v>
      </c>
      <c r="G17569" s="39">
        <f>+IF(D17569="","",MAX(D17522:D17569))</f>
        <v>8.9410000000000007</v>
      </c>
      <c r="H17569" s="39">
        <f>STDEV(D17522:D17569)</f>
        <v>0.20468556472746549</v>
      </c>
      <c r="I17569" s="39">
        <f>+IF(F17569="","",(G17569-F17569))</f>
        <v>0.6460000000000008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6STBcxla51HhPQo57dxpeeQfqAk1xtdfgI9cvkC59Y5zgRgQd5whfWDbS9QbJI/7fu6+rC1K0ZYgroBgyH8RfA==" saltValue="1gMEUd45ZTbxCOEcrZrC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6.686041666666668</v>
      </c>
      <c r="D2" s="61">
        <f>+INPUT!M2</f>
        <v>6.4080000000000004</v>
      </c>
      <c r="E2" s="61">
        <f>+INPUT!N2</f>
        <v>6.9649999999999999</v>
      </c>
      <c r="F2" s="61">
        <f>+INPUT!O2</f>
        <v>0.16106110355394368</v>
      </c>
      <c r="G2" s="61">
        <f>+INPUT!P2</f>
        <v>0.5569999999999995</v>
      </c>
      <c r="H2" s="61">
        <f>+INPUT!Q2</f>
        <v>8.019639880952381</v>
      </c>
      <c r="I2" s="61">
        <f>+INPUT!R2</f>
        <v>7.6204285714285707</v>
      </c>
      <c r="J2" s="61">
        <f>+INPUT!S2</f>
        <v>8.5797142857142852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6.5497916666666667</v>
      </c>
      <c r="D3" s="61">
        <f>+INPUT!M3</f>
        <v>6.306</v>
      </c>
      <c r="E3" s="61">
        <f>+INPUT!N3</f>
        <v>6.8129999999999997</v>
      </c>
      <c r="F3" s="61">
        <f>+INPUT!O3</f>
        <v>0.14794981298778492</v>
      </c>
      <c r="G3" s="61">
        <f>+INPUT!P3</f>
        <v>0.50699999999999967</v>
      </c>
      <c r="H3" s="61">
        <f>+INPUT!Q3</f>
        <v>7.7985327380952389</v>
      </c>
      <c r="I3" s="61">
        <f>+INPUT!R3</f>
        <v>7.4219999999999988</v>
      </c>
      <c r="J3" s="61">
        <f>+INPUT!S3</f>
        <v>8.2792857142857148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7.818979166666665</v>
      </c>
      <c r="D4" s="61">
        <f>+INPUT!M4</f>
        <v>6.7880000000000003</v>
      </c>
      <c r="E4" s="61">
        <f>+INPUT!N4</f>
        <v>8.7669999999999995</v>
      </c>
      <c r="F4" s="61">
        <f>+INPUT!O4</f>
        <v>0.71361925868438292</v>
      </c>
      <c r="G4" s="61">
        <f>+INPUT!P4</f>
        <v>1.9789999999999992</v>
      </c>
      <c r="H4" s="61">
        <f>+INPUT!Q4</f>
        <v>7.7827410714285703</v>
      </c>
      <c r="I4" s="61">
        <f>+INPUT!R4</f>
        <v>7.3355714285714289</v>
      </c>
      <c r="J4" s="61">
        <f>+INPUT!S4</f>
        <v>8.3112857142857148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8.6753750000000007</v>
      </c>
      <c r="D5" s="61">
        <f>+INPUT!M5</f>
        <v>8.17</v>
      </c>
      <c r="E5" s="61">
        <f>+INPUT!N5</f>
        <v>9.2379999999999995</v>
      </c>
      <c r="F5" s="61">
        <f>+INPUT!O5</f>
        <v>0.40265087696837842</v>
      </c>
      <c r="G5" s="61">
        <f>+INPUT!P5</f>
        <v>1.0679999999999996</v>
      </c>
      <c r="H5" s="61">
        <f>+INPUT!Q5</f>
        <v>7.7992321428571429</v>
      </c>
      <c r="I5" s="61">
        <f>+INPUT!R5</f>
        <v>7.342714285714286</v>
      </c>
      <c r="J5" s="61">
        <f>+INPUT!S5</f>
        <v>8.3289999999999988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9.3346874999999994</v>
      </c>
      <c r="D6" s="61">
        <f>+INPUT!M6</f>
        <v>8.8409999999999993</v>
      </c>
      <c r="E6" s="61">
        <f>+INPUT!N6</f>
        <v>9.9030000000000005</v>
      </c>
      <c r="F6" s="61">
        <f>+INPUT!O6</f>
        <v>0.41461985440908722</v>
      </c>
      <c r="G6" s="61">
        <f>+INPUT!P6</f>
        <v>1.0620000000000012</v>
      </c>
      <c r="H6" s="61">
        <f>+INPUT!Q6</f>
        <v>7.8443601190476189</v>
      </c>
      <c r="I6" s="61">
        <f>+INPUT!R6</f>
        <v>7.3638571428571433</v>
      </c>
      <c r="J6" s="61">
        <f>+INPUT!S6</f>
        <v>8.3958571428571425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9.5162708333333352</v>
      </c>
      <c r="D7" s="61">
        <f>+INPUT!M7</f>
        <v>9.1880000000000006</v>
      </c>
      <c r="E7" s="61">
        <f>+INPUT!N7</f>
        <v>9.7059999999999995</v>
      </c>
      <c r="F7" s="61">
        <f>+INPUT!O7</f>
        <v>0.16837202218483319</v>
      </c>
      <c r="G7" s="61">
        <f>+INPUT!P7</f>
        <v>0.51799999999999891</v>
      </c>
      <c r="H7" s="61">
        <f>+INPUT!Q7</f>
        <v>7.9933660714285724</v>
      </c>
      <c r="I7" s="61">
        <f>+INPUT!R7</f>
        <v>7.5164285714285723</v>
      </c>
      <c r="J7" s="61">
        <f>+INPUT!S7</f>
        <v>8.501714285714284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9.4842916666666639</v>
      </c>
      <c r="D8" s="61">
        <f>+INPUT!M8</f>
        <v>9.1140000000000008</v>
      </c>
      <c r="E8" s="61">
        <f>+INPUT!N8</f>
        <v>9.8049999999999997</v>
      </c>
      <c r="F8" s="61">
        <f>+INPUT!O8</f>
        <v>0.23854523263772071</v>
      </c>
      <c r="G8" s="61">
        <f>+INPUT!P8</f>
        <v>0.69099999999999895</v>
      </c>
      <c r="H8" s="61">
        <f>+INPUT!Q8</f>
        <v>8.2950625000000002</v>
      </c>
      <c r="I8" s="61">
        <f>+INPUT!R8</f>
        <v>7.8307142857142873</v>
      </c>
      <c r="J8" s="61">
        <f>+INPUT!S8</f>
        <v>8.7424285714285705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9.5437708333333333</v>
      </c>
      <c r="D9" s="61">
        <f>+INPUT!M9</f>
        <v>8.9160000000000004</v>
      </c>
      <c r="E9" s="61">
        <f>+INPUT!N9</f>
        <v>9.9280000000000008</v>
      </c>
      <c r="F9" s="61">
        <f>+INPUT!O9</f>
        <v>0.24734550214038248</v>
      </c>
      <c r="G9" s="61">
        <f>+INPUT!P9</f>
        <v>1.0120000000000005</v>
      </c>
      <c r="H9" s="61">
        <f>+INPUT!Q9</f>
        <v>8.7033095238095246</v>
      </c>
      <c r="I9" s="61">
        <f>+INPUT!R9</f>
        <v>8.1890000000000018</v>
      </c>
      <c r="J9" s="61">
        <f>+INPUT!S9</f>
        <v>9.1657142857142855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8.7433958333333326</v>
      </c>
      <c r="D10" s="61">
        <f>+INPUT!M10</f>
        <v>8.17</v>
      </c>
      <c r="E10" s="61">
        <f>+INPUT!N10</f>
        <v>9.3360000000000003</v>
      </c>
      <c r="F10" s="61">
        <f>+INPUT!O10</f>
        <v>0.4457044980216574</v>
      </c>
      <c r="G10" s="61">
        <f>+INPUT!P10</f>
        <v>1.1660000000000004</v>
      </c>
      <c r="H10" s="61">
        <f>+INPUT!Q10</f>
        <v>9.0166815476190472</v>
      </c>
      <c r="I10" s="61">
        <f>+INPUT!R10</f>
        <v>8.4552857142857132</v>
      </c>
      <c r="J10" s="61">
        <f>+INPUT!S10</f>
        <v>9.5261428571428581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9.2954375000000002</v>
      </c>
      <c r="D11" s="61">
        <f>+INPUT!M11</f>
        <v>8.9649999999999999</v>
      </c>
      <c r="E11" s="61">
        <f>+INPUT!N11</f>
        <v>9.7799999999999994</v>
      </c>
      <c r="F11" s="61">
        <f>+INPUT!O11</f>
        <v>0.26379875519926327</v>
      </c>
      <c r="G11" s="61">
        <f>+INPUT!P11</f>
        <v>0.8149999999999995</v>
      </c>
      <c r="H11" s="61">
        <f>+INPUT!Q11</f>
        <v>9.2276041666666657</v>
      </c>
      <c r="I11" s="61">
        <f>+INPUT!R11</f>
        <v>8.7662857142857149</v>
      </c>
      <c r="J11" s="61">
        <f>+INPUT!S11</f>
        <v>9.6708571428571428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8.3936041666666679</v>
      </c>
      <c r="D12" s="61">
        <f>+INPUT!M12</f>
        <v>7.82</v>
      </c>
      <c r="E12" s="61">
        <f>+INPUT!N12</f>
        <v>8.99</v>
      </c>
      <c r="F12" s="61">
        <f>+INPUT!O12</f>
        <v>0.35240020404655958</v>
      </c>
      <c r="G12" s="61">
        <f>+INPUT!P12</f>
        <v>1.17</v>
      </c>
      <c r="H12" s="61">
        <f>+INPUT!Q12</f>
        <v>9.1873511904761891</v>
      </c>
      <c r="I12" s="61">
        <f>+INPUT!R12</f>
        <v>8.7162857142857142</v>
      </c>
      <c r="J12" s="61">
        <f>+INPUT!S12</f>
        <v>9.6354285714285712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8.7571041666666698</v>
      </c>
      <c r="D13" s="61">
        <f>+INPUT!M13</f>
        <v>8.3439999999999994</v>
      </c>
      <c r="E13" s="61">
        <f>+INPUT!N13</f>
        <v>9.3360000000000003</v>
      </c>
      <c r="F13" s="61">
        <f>+INPUT!O13</f>
        <v>0.36456860193135726</v>
      </c>
      <c r="G13" s="61">
        <f>+INPUT!P13</f>
        <v>0.99200000000000088</v>
      </c>
      <c r="H13" s="61">
        <f>+INPUT!Q13</f>
        <v>9.1048392857142861</v>
      </c>
      <c r="I13" s="61">
        <f>+INPUT!R13</f>
        <v>8.6452857142857145</v>
      </c>
      <c r="J13" s="61">
        <f>+INPUT!S13</f>
        <v>9.5544285714285717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9.5911249999999999</v>
      </c>
      <c r="D14" s="61">
        <f>+INPUT!M14</f>
        <v>9.3360000000000003</v>
      </c>
      <c r="E14" s="61">
        <f>+INPUT!N14</f>
        <v>9.9280000000000008</v>
      </c>
      <c r="F14" s="61">
        <f>+INPUT!O14</f>
        <v>0.17934462545850385</v>
      </c>
      <c r="G14" s="61">
        <f>+INPUT!P14</f>
        <v>0.59200000000000053</v>
      </c>
      <c r="H14" s="61">
        <f>+INPUT!Q14</f>
        <v>9.1155327380952382</v>
      </c>
      <c r="I14" s="61">
        <f>+INPUT!R14</f>
        <v>8.6664285714285718</v>
      </c>
      <c r="J14" s="61">
        <f>+INPUT!S14</f>
        <v>9.5861428571428586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9.1745625000000022</v>
      </c>
      <c r="D15" s="61">
        <f>+INPUT!M15</f>
        <v>8.891</v>
      </c>
      <c r="E15" s="61">
        <f>+INPUT!N15</f>
        <v>9.657</v>
      </c>
      <c r="F15" s="61">
        <f>+INPUT!O15</f>
        <v>0.1957736324421</v>
      </c>
      <c r="G15" s="61">
        <f>+INPUT!P15</f>
        <v>0.76600000000000001</v>
      </c>
      <c r="H15" s="61">
        <f>+INPUT!Q15</f>
        <v>9.0712857142857146</v>
      </c>
      <c r="I15" s="61">
        <f>+INPUT!R15</f>
        <v>8.6345714285714283</v>
      </c>
      <c r="J15" s="61">
        <f>+INPUT!S15</f>
        <v>9.5649999999999995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9.2605000000000004</v>
      </c>
      <c r="D16" s="61">
        <f>+INPUT!M16</f>
        <v>8.99</v>
      </c>
      <c r="E16" s="61">
        <f>+INPUT!N16</f>
        <v>9.6080000000000005</v>
      </c>
      <c r="F16" s="61">
        <f>+INPUT!O16</f>
        <v>0.23933587189234315</v>
      </c>
      <c r="G16" s="61">
        <f>+INPUT!P16</f>
        <v>0.61800000000000033</v>
      </c>
      <c r="H16" s="61">
        <f>+INPUT!Q16</f>
        <v>9.0308184523809523</v>
      </c>
      <c r="I16" s="61">
        <f>+INPUT!R16</f>
        <v>8.6451428571428561</v>
      </c>
      <c r="J16" s="61">
        <f>+INPUT!S16</f>
        <v>9.519285714285715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9.5268125000000001</v>
      </c>
      <c r="D17" s="61">
        <f>+INPUT!M17</f>
        <v>9.1880000000000006</v>
      </c>
      <c r="E17" s="61">
        <f>+INPUT!N17</f>
        <v>9.952</v>
      </c>
      <c r="F17" s="61">
        <f>+INPUT!O17</f>
        <v>0.30089820546688467</v>
      </c>
      <c r="G17" s="61">
        <f>+INPUT!P17</f>
        <v>0.76399999999999935</v>
      </c>
      <c r="H17" s="61">
        <f>+INPUT!Q17</f>
        <v>9.1427351190476198</v>
      </c>
      <c r="I17" s="61">
        <f>+INPUT!R17</f>
        <v>8.7905714285714289</v>
      </c>
      <c r="J17" s="61">
        <f>+INPUT!S17</f>
        <v>9.6072857142857142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9.2882500000000014</v>
      </c>
      <c r="D18" s="61">
        <f>+INPUT!M18</f>
        <v>7.4690000000000003</v>
      </c>
      <c r="E18" s="61">
        <f>+INPUT!N18</f>
        <v>9.7799999999999994</v>
      </c>
      <c r="F18" s="61">
        <f>+INPUT!O18</f>
        <v>0.56560065981483687</v>
      </c>
      <c r="G18" s="61">
        <f>+INPUT!P18</f>
        <v>2.3109999999999991</v>
      </c>
      <c r="H18" s="61">
        <f>+INPUT!Q18</f>
        <v>9.1417083333333355</v>
      </c>
      <c r="I18" s="61">
        <f>+INPUT!R18</f>
        <v>8.5768571428571434</v>
      </c>
      <c r="J18" s="61">
        <f>+INPUT!S18</f>
        <v>9.6072857142857142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5.8901666666666666</v>
      </c>
      <c r="D19" s="61">
        <f>+INPUT!M19</f>
        <v>5.282</v>
      </c>
      <c r="E19" s="61">
        <f>+INPUT!N19</f>
        <v>7.1669999999999998</v>
      </c>
      <c r="F19" s="61">
        <f>+INPUT!O19</f>
        <v>0.41119433379102388</v>
      </c>
      <c r="G19" s="61">
        <f>+INPUT!P19</f>
        <v>1.8849999999999998</v>
      </c>
      <c r="H19" s="61">
        <f>+INPUT!Q19</f>
        <v>8.7840744047619044</v>
      </c>
      <c r="I19" s="61">
        <f>+INPUT!R19</f>
        <v>8.2142857142857135</v>
      </c>
      <c r="J19" s="61">
        <f>+INPUT!S19</f>
        <v>9.346857142857143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7.0093125000000009</v>
      </c>
      <c r="D20" s="61">
        <f>+INPUT!M20</f>
        <v>6.3570000000000002</v>
      </c>
      <c r="E20" s="61">
        <f>+INPUT!N20</f>
        <v>7.5940000000000003</v>
      </c>
      <c r="F20" s="61">
        <f>+INPUT!O20</f>
        <v>0.41805314516320896</v>
      </c>
      <c r="G20" s="61">
        <f>+INPUT!P20</f>
        <v>1.2370000000000001</v>
      </c>
      <c r="H20" s="61">
        <f>+INPUT!Q20</f>
        <v>8.5343898809523804</v>
      </c>
      <c r="I20" s="61">
        <f>+INPUT!R20</f>
        <v>7.930428571428572</v>
      </c>
      <c r="J20" s="61">
        <f>+INPUT!S20</f>
        <v>9.0980000000000008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6.8612708333333314</v>
      </c>
      <c r="D21" s="61">
        <f>+INPUT!M21</f>
        <v>6.484</v>
      </c>
      <c r="E21" s="61">
        <f>+INPUT!N21</f>
        <v>7.343</v>
      </c>
      <c r="F21" s="61">
        <f>+INPUT!O21</f>
        <v>0.2949603463852663</v>
      </c>
      <c r="G21" s="61">
        <f>+INPUT!P21</f>
        <v>0.85899999999999999</v>
      </c>
      <c r="H21" s="61">
        <f>+INPUT!Q21</f>
        <v>8.1444107142857138</v>
      </c>
      <c r="I21" s="61">
        <f>+INPUT!R21</f>
        <v>7.5230000000000015</v>
      </c>
      <c r="J21" s="61">
        <f>+INPUT!S21</f>
        <v>8.7287142857142861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7.9504999999999981</v>
      </c>
      <c r="D22" s="61">
        <f>+INPUT!M22</f>
        <v>7.343</v>
      </c>
      <c r="E22" s="61">
        <f>+INPUT!N22</f>
        <v>8.6929999999999996</v>
      </c>
      <c r="F22" s="61">
        <f>+INPUT!O22</f>
        <v>0.42459001501573701</v>
      </c>
      <c r="G22" s="61">
        <f>+INPUT!P22</f>
        <v>1.3499999999999996</v>
      </c>
      <c r="H22" s="61">
        <f>+INPUT!Q22</f>
        <v>7.9695446428571426</v>
      </c>
      <c r="I22" s="61">
        <f>+INPUT!R22</f>
        <v>7.301857142857143</v>
      </c>
      <c r="J22" s="61">
        <f>+INPUT!S22</f>
        <v>8.5909999999999993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8.7551666666666659</v>
      </c>
      <c r="D23" s="61">
        <f>+INPUT!M23</f>
        <v>8.6180000000000003</v>
      </c>
      <c r="E23" s="61">
        <f>+INPUT!N23</f>
        <v>8.99</v>
      </c>
      <c r="F23" s="61">
        <f>+INPUT!O23</f>
        <v>0.13544447450434768</v>
      </c>
      <c r="G23" s="61">
        <f>+INPUT!P23</f>
        <v>0.37199999999999989</v>
      </c>
      <c r="H23" s="61">
        <f>+INPUT!Q23</f>
        <v>7.8973541666666662</v>
      </c>
      <c r="I23" s="61">
        <f>+INPUT!R23</f>
        <v>7.2487142857142866</v>
      </c>
      <c r="J23" s="61">
        <f>+INPUT!S23</f>
        <v>8.5027142857142852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8.7255833333333381</v>
      </c>
      <c r="D24" s="61">
        <f>+INPUT!M24</f>
        <v>8.593</v>
      </c>
      <c r="E24" s="61">
        <f>+INPUT!N24</f>
        <v>8.99</v>
      </c>
      <c r="F24" s="61">
        <f>+INPUT!O24</f>
        <v>0.13052803291203974</v>
      </c>
      <c r="G24" s="61">
        <f>+INPUT!P24</f>
        <v>0.39700000000000024</v>
      </c>
      <c r="H24" s="61">
        <f>+INPUT!Q24</f>
        <v>7.7828928571428575</v>
      </c>
      <c r="I24" s="61">
        <f>+INPUT!R24</f>
        <v>7.1637142857142857</v>
      </c>
      <c r="J24" s="61">
        <f>+INPUT!S24</f>
        <v>8.3652857142857151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8.407583333333335</v>
      </c>
      <c r="D25" s="61">
        <f>+INPUT!M25</f>
        <v>8.2449999999999992</v>
      </c>
      <c r="E25" s="61">
        <f>+INPUT!N25</f>
        <v>8.593</v>
      </c>
      <c r="F25" s="61">
        <f>+INPUT!O25</f>
        <v>0.12276249918307204</v>
      </c>
      <c r="G25" s="61">
        <f>+INPUT!P25</f>
        <v>0.34800000000000075</v>
      </c>
      <c r="H25" s="61">
        <f>+INPUT!Q25</f>
        <v>7.6570833333333335</v>
      </c>
      <c r="I25" s="61">
        <f>+INPUT!R25</f>
        <v>7.2745714285714271</v>
      </c>
      <c r="J25" s="61">
        <f>+INPUT!S25</f>
        <v>8.1957142857142866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8.690791666666664</v>
      </c>
      <c r="D26" s="61">
        <f>+INPUT!M26</f>
        <v>8.4689999999999994</v>
      </c>
      <c r="E26" s="61">
        <f>+INPUT!N26</f>
        <v>9.0150000000000006</v>
      </c>
      <c r="F26" s="61">
        <f>+INPUT!O26</f>
        <v>0.2144753081392321</v>
      </c>
      <c r="G26" s="61">
        <f>+INPUT!P26</f>
        <v>0.54600000000000115</v>
      </c>
      <c r="H26" s="61">
        <f>+INPUT!Q26</f>
        <v>8.0571726190476181</v>
      </c>
      <c r="I26" s="61">
        <f>+INPUT!R26</f>
        <v>7.7298571428571421</v>
      </c>
      <c r="J26" s="61">
        <f>+INPUT!S26</f>
        <v>8.459714285714286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8.7972916666666681</v>
      </c>
      <c r="D27" s="61">
        <f>+INPUT!M27</f>
        <v>8.5190000000000001</v>
      </c>
      <c r="E27" s="61">
        <f>+INPUT!N27</f>
        <v>9.1880000000000006</v>
      </c>
      <c r="F27" s="61">
        <f>+INPUT!O27</f>
        <v>0.22206046314186642</v>
      </c>
      <c r="G27" s="61">
        <f>+INPUT!P27</f>
        <v>0.66900000000000048</v>
      </c>
      <c r="H27" s="61">
        <f>+INPUT!Q27</f>
        <v>8.312598214285714</v>
      </c>
      <c r="I27" s="61">
        <f>+INPUT!R27</f>
        <v>8.0387142857142866</v>
      </c>
      <c r="J27" s="61">
        <f>+INPUT!S27</f>
        <v>8.6874285714285726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9.0704375000000024</v>
      </c>
      <c r="D28" s="61">
        <f>+INPUT!M28</f>
        <v>8.7919999999999998</v>
      </c>
      <c r="E28" s="61">
        <f>+INPUT!N28</f>
        <v>9.3859999999999992</v>
      </c>
      <c r="F28" s="61">
        <f>+INPUT!O28</f>
        <v>0.21269275675630281</v>
      </c>
      <c r="G28" s="61">
        <f>+INPUT!P28</f>
        <v>0.59399999999999942</v>
      </c>
      <c r="H28" s="61">
        <f>+INPUT!Q28</f>
        <v>8.6281934523809536</v>
      </c>
      <c r="I28" s="61">
        <f>+INPUT!R28</f>
        <v>8.3684285714285718</v>
      </c>
      <c r="J28" s="61">
        <f>+INPUT!S28</f>
        <v>8.9792857142857141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9.2142083333333336</v>
      </c>
      <c r="D29" s="61">
        <f>+INPUT!M29</f>
        <v>8.9410000000000007</v>
      </c>
      <c r="E29" s="61">
        <f>+INPUT!N29</f>
        <v>9.5579999999999998</v>
      </c>
      <c r="F29" s="61">
        <f>+INPUT!O29</f>
        <v>0.21673898002203695</v>
      </c>
      <c r="G29" s="61">
        <f>+INPUT!P29</f>
        <v>0.6169999999999991</v>
      </c>
      <c r="H29" s="61">
        <f>+INPUT!Q29</f>
        <v>8.808723214285715</v>
      </c>
      <c r="I29" s="61">
        <f>+INPUT!R29</f>
        <v>8.5967142857142864</v>
      </c>
      <c r="J29" s="61">
        <f>+INPUT!S29</f>
        <v>9.1028571428571432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9.1790833333333346</v>
      </c>
      <c r="D30" s="61">
        <f>+INPUT!M30</f>
        <v>8.7170000000000005</v>
      </c>
      <c r="E30" s="61">
        <f>+INPUT!N30</f>
        <v>9.5340000000000007</v>
      </c>
      <c r="F30" s="61">
        <f>+INPUT!O30</f>
        <v>0.20909641808681856</v>
      </c>
      <c r="G30" s="61">
        <f>+INPUT!P30</f>
        <v>0.81700000000000017</v>
      </c>
      <c r="H30" s="61">
        <f>+INPUT!Q30</f>
        <v>8.8692827380952384</v>
      </c>
      <c r="I30" s="61">
        <f>+INPUT!R30</f>
        <v>8.6108571428571441</v>
      </c>
      <c r="J30" s="61">
        <f>+INPUT!S30</f>
        <v>9.1805714285714277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7.9640416666666667</v>
      </c>
      <c r="D31" s="61">
        <f>+INPUT!M31</f>
        <v>7.67</v>
      </c>
      <c r="E31" s="61">
        <f>+INPUT!N31</f>
        <v>8.6679999999999993</v>
      </c>
      <c r="F31" s="61">
        <f>+INPUT!O31</f>
        <v>0.28116542857711085</v>
      </c>
      <c r="G31" s="61">
        <f>+INPUT!P31</f>
        <v>0.99799999999999933</v>
      </c>
      <c r="H31" s="61">
        <f>+INPUT!Q31</f>
        <v>8.7604910714285715</v>
      </c>
      <c r="I31" s="61">
        <f>+INPUT!R31</f>
        <v>8.479000000000001</v>
      </c>
      <c r="J31" s="61">
        <f>+INPUT!S31</f>
        <v>9.1345714285714283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7.6662708333333329</v>
      </c>
      <c r="D32" s="61">
        <f>+INPUT!M32</f>
        <v>7.569</v>
      </c>
      <c r="E32" s="61">
        <f>+INPUT!N32</f>
        <v>7.87</v>
      </c>
      <c r="F32" s="61">
        <f>+INPUT!O32</f>
        <v>0.11935656210883305</v>
      </c>
      <c r="G32" s="61">
        <f>+INPUT!P32</f>
        <v>0.30100000000000016</v>
      </c>
      <c r="H32" s="61">
        <f>+INPUT!Q32</f>
        <v>8.6545892857142857</v>
      </c>
      <c r="I32" s="61">
        <f>+INPUT!R32</f>
        <v>8.3824285714285729</v>
      </c>
      <c r="J32" s="61">
        <f>+INPUT!S32</f>
        <v>9.0312857142857137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8.5103776881720403</v>
      </c>
      <c r="D34" s="61">
        <f>AVERAGE(D2:D32)</f>
        <v>8.0807419354838697</v>
      </c>
      <c r="E34" s="61">
        <f>AVERAGE(E2:E32)</f>
        <v>8.9703548387096781</v>
      </c>
      <c r="F34" s="61"/>
      <c r="G34" s="61">
        <f>AVERAGE(G2:G32)</f>
        <v>0.88961290322580633</v>
      </c>
      <c r="H34" s="61">
        <f>AVERAGE(H2:H32)</f>
        <v>8.4882451996927788</v>
      </c>
      <c r="I34" s="61">
        <f>AVERAGE(I2:I32)</f>
        <v>8.0445161290322584</v>
      </c>
      <c r="J34" s="61">
        <f>AVERAGE(J2:J32)</f>
        <v>8.9671244239631349</v>
      </c>
    </row>
    <row r="35" spans="1:10" x14ac:dyDescent="0.25">
      <c r="A35" s="56"/>
      <c r="B35" s="55" t="s">
        <v>35</v>
      </c>
      <c r="C35" s="61">
        <f>MIN(C2:C32)</f>
        <v>5.8901666666666666</v>
      </c>
      <c r="D35" s="61">
        <f>MIN(D2:D32)</f>
        <v>5.282</v>
      </c>
      <c r="E35" s="61">
        <f>MIN(E2:E32)</f>
        <v>6.8129999999999997</v>
      </c>
      <c r="F35" s="61"/>
      <c r="G35" s="61">
        <f>MIN(G2:G32)</f>
        <v>0.30100000000000016</v>
      </c>
      <c r="H35" s="61">
        <f>MIN(H2:H32)</f>
        <v>7.6570833333333335</v>
      </c>
      <c r="I35" s="61">
        <f>MIN(I2:I32)</f>
        <v>7.1637142857142857</v>
      </c>
      <c r="J35" s="61">
        <f>MIN(J2:J32)</f>
        <v>8.1957142857142866</v>
      </c>
    </row>
    <row r="36" spans="1:10" x14ac:dyDescent="0.25">
      <c r="A36" s="56"/>
      <c r="B36" s="55" t="s">
        <v>36</v>
      </c>
      <c r="C36" s="61">
        <f>MAX(C2:C32)</f>
        <v>9.5911249999999999</v>
      </c>
      <c r="D36" s="61">
        <f>MAX(D2:D32)</f>
        <v>9.3360000000000003</v>
      </c>
      <c r="E36" s="61">
        <f>MAX(E2:E32)</f>
        <v>9.952</v>
      </c>
      <c r="F36" s="61"/>
      <c r="G36" s="61">
        <f>MAX(G2:G32)</f>
        <v>2.3109999999999991</v>
      </c>
      <c r="H36" s="61">
        <f>MAX(H2:H32)</f>
        <v>9.2276041666666657</v>
      </c>
      <c r="I36" s="61">
        <f>MAX(I2:I32)</f>
        <v>8.7905714285714289</v>
      </c>
      <c r="J36" s="61">
        <f>MAX(J2:J32)</f>
        <v>9.6708571428571428</v>
      </c>
    </row>
    <row r="37" spans="1:10" x14ac:dyDescent="0.25">
      <c r="A37" s="56"/>
      <c r="B37" s="55" t="s">
        <v>10</v>
      </c>
      <c r="C37" s="61">
        <f>STDEV(C2:C32)</f>
        <v>1.0097997318572638</v>
      </c>
      <c r="D37" s="61">
        <f>STDEV(D2:D32)</f>
        <v>1.0596046422366567</v>
      </c>
      <c r="E37" s="61">
        <f>STDEV(E2:E32)</f>
        <v>0.93724971942333801</v>
      </c>
      <c r="F37" s="61"/>
      <c r="G37" s="61">
        <f>STDEV(G2:G32)</f>
        <v>0.47968341486299443</v>
      </c>
      <c r="H37" s="61">
        <f>STDEV(H2:H32)</f>
        <v>0.53507686243646457</v>
      </c>
      <c r="I37" s="61">
        <f>STDEV(I2:I32)</f>
        <v>0.57180125665491088</v>
      </c>
      <c r="J37" s="61">
        <f>STDEV(J2:J32)</f>
        <v>0.50074685546125408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7.7065416666666673</v>
      </c>
      <c r="D2" s="61">
        <f>+INPUT!M33</f>
        <v>7.5190000000000001</v>
      </c>
      <c r="E2" s="61">
        <f>+INPUT!N33</f>
        <v>8.02</v>
      </c>
      <c r="F2" s="61">
        <f>+INPUT!O33</f>
        <v>0.16892034612009679</v>
      </c>
      <c r="G2" s="61">
        <f>+INPUT!P33</f>
        <v>0.50099999999999945</v>
      </c>
      <c r="H2" s="61">
        <f>+INPUT!Q33</f>
        <v>8.5139821428571434</v>
      </c>
      <c r="I2" s="61">
        <f>+INPUT!R33</f>
        <v>8.2467142857142868</v>
      </c>
      <c r="J2" s="61">
        <f>+INPUT!S33</f>
        <v>8.8891428571428559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7.9304166666666704</v>
      </c>
      <c r="D3" s="61">
        <f>+INPUT!M34</f>
        <v>7.77</v>
      </c>
      <c r="E3" s="61">
        <f>+INPUT!N34</f>
        <v>8.1449999999999996</v>
      </c>
      <c r="F3" s="61">
        <f>+INPUT!O34</f>
        <v>0.12439570241829852</v>
      </c>
      <c r="G3" s="61">
        <f>+INPUT!P34</f>
        <v>0.375</v>
      </c>
      <c r="H3" s="61">
        <f>+INPUT!Q34</f>
        <v>8.3901428571428589</v>
      </c>
      <c r="I3" s="61">
        <f>+INPUT!R34</f>
        <v>8.1397142857142875</v>
      </c>
      <c r="J3" s="61">
        <f>+INPUT!S34</f>
        <v>8.7401428571428568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8.0918124999999996</v>
      </c>
      <c r="D4" s="61">
        <f>+INPUT!M35</f>
        <v>7.9450000000000003</v>
      </c>
      <c r="E4" s="61">
        <f>+INPUT!N35</f>
        <v>8.3439999999999994</v>
      </c>
      <c r="F4" s="61">
        <f>+INPUT!O35</f>
        <v>0.12742250982710351</v>
      </c>
      <c r="G4" s="61">
        <f>+INPUT!P35</f>
        <v>0.39899999999999913</v>
      </c>
      <c r="H4" s="61">
        <f>+INPUT!Q35</f>
        <v>8.2503392857142881</v>
      </c>
      <c r="I4" s="61">
        <f>+INPUT!R35</f>
        <v>8.018714285714287</v>
      </c>
      <c r="J4" s="61">
        <f>+INPUT!S35</f>
        <v>8.5912857142857124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8.6440624999999986</v>
      </c>
      <c r="D5" s="61">
        <f>+INPUT!M36</f>
        <v>8.3689999999999998</v>
      </c>
      <c r="E5" s="61">
        <f>+INPUT!N36</f>
        <v>9.1140000000000008</v>
      </c>
      <c r="F5" s="61">
        <f>+INPUT!O36</f>
        <v>0.28664132871898856</v>
      </c>
      <c r="G5" s="61">
        <f>+INPUT!P36</f>
        <v>0.74500000000000099</v>
      </c>
      <c r="H5" s="61">
        <f>+INPUT!Q36</f>
        <v>8.1688898809523813</v>
      </c>
      <c r="I5" s="61">
        <f>+INPUT!R36</f>
        <v>7.9370000000000003</v>
      </c>
      <c r="J5" s="61">
        <f>+INPUT!S36</f>
        <v>8.5278571428571421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9.0322291666666725</v>
      </c>
      <c r="D6" s="61">
        <f>+INPUT!M37</f>
        <v>8.6679999999999993</v>
      </c>
      <c r="E6" s="61">
        <f>+INPUT!N37</f>
        <v>9.3859999999999992</v>
      </c>
      <c r="F6" s="61">
        <f>+INPUT!O37</f>
        <v>0.25112362299238739</v>
      </c>
      <c r="G6" s="61">
        <f>+INPUT!P37</f>
        <v>0.71799999999999997</v>
      </c>
      <c r="H6" s="61">
        <f>+INPUT!Q37</f>
        <v>8.1479107142857146</v>
      </c>
      <c r="I6" s="61">
        <f>+INPUT!R37</f>
        <v>7.93</v>
      </c>
      <c r="J6" s="61">
        <f>+INPUT!S37</f>
        <v>8.5067142857142848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9.4403124999999974</v>
      </c>
      <c r="D7" s="61">
        <f>+INPUT!M38</f>
        <v>9.0890000000000004</v>
      </c>
      <c r="E7" s="61">
        <f>+INPUT!N38</f>
        <v>10.051</v>
      </c>
      <c r="F7" s="61">
        <f>+INPUT!O38</f>
        <v>0.34954652423730798</v>
      </c>
      <c r="G7" s="61">
        <f>+INPUT!P38</f>
        <v>0.96199999999999974</v>
      </c>
      <c r="H7" s="61">
        <f>+INPUT!Q38</f>
        <v>8.3588065476190483</v>
      </c>
      <c r="I7" s="61">
        <f>+INPUT!R38</f>
        <v>8.1327142857142842</v>
      </c>
      <c r="J7" s="61">
        <f>+INPUT!S38</f>
        <v>8.7042857142857137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9.3103750000000005</v>
      </c>
      <c r="D8" s="61">
        <f>+INPUT!M39</f>
        <v>8.891</v>
      </c>
      <c r="E8" s="61">
        <f>+INPUT!N39</f>
        <v>9.9770000000000003</v>
      </c>
      <c r="F8" s="61">
        <f>+INPUT!O39</f>
        <v>0.28086239721652445</v>
      </c>
      <c r="G8" s="61">
        <f>+INPUT!P39</f>
        <v>1.0860000000000003</v>
      </c>
      <c r="H8" s="61">
        <f>+INPUT!Q39</f>
        <v>8.5936785714285726</v>
      </c>
      <c r="I8" s="61">
        <f>+INPUT!R39</f>
        <v>8.3215714285714277</v>
      </c>
      <c r="J8" s="61">
        <f>+INPUT!S39</f>
        <v>9.0052857142857157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8.8468333333333309</v>
      </c>
      <c r="D9" s="61">
        <f>+INPUT!M40</f>
        <v>8.4440000000000008</v>
      </c>
      <c r="E9" s="61">
        <f>+INPUT!N40</f>
        <v>9.2379999999999995</v>
      </c>
      <c r="F9" s="61">
        <f>+INPUT!O40</f>
        <v>0.28634715824582752</v>
      </c>
      <c r="G9" s="61">
        <f>+INPUT!P40</f>
        <v>0.79399999999999871</v>
      </c>
      <c r="H9" s="61">
        <f>+INPUT!Q40</f>
        <v>8.7565773809523808</v>
      </c>
      <c r="I9" s="61">
        <f>+INPUT!R40</f>
        <v>8.4537142857142857</v>
      </c>
      <c r="J9" s="61">
        <f>+INPUT!S40</f>
        <v>9.1792857142857134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8.8603958333333335</v>
      </c>
      <c r="D10" s="61">
        <f>+INPUT!M41</f>
        <v>8.6180000000000003</v>
      </c>
      <c r="E10" s="61">
        <f>+INPUT!N41</f>
        <v>9.1630000000000003</v>
      </c>
      <c r="F10" s="61">
        <f>+INPUT!O41</f>
        <v>0.18726153511989854</v>
      </c>
      <c r="G10" s="61">
        <f>+INPUT!P41</f>
        <v>0.54499999999999993</v>
      </c>
      <c r="H10" s="61">
        <f>+INPUT!Q41</f>
        <v>8.8894315476190489</v>
      </c>
      <c r="I10" s="61">
        <f>+INPUT!R41</f>
        <v>8.5748571428571427</v>
      </c>
      <c r="J10" s="61">
        <f>+INPUT!S41</f>
        <v>9.3247142857142844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8.9709583333333338</v>
      </c>
      <c r="D11" s="61">
        <f>+INPUT!M42</f>
        <v>8.7919999999999998</v>
      </c>
      <c r="E11" s="61">
        <f>+INPUT!N42</f>
        <v>9.2129999999999992</v>
      </c>
      <c r="F11" s="61">
        <f>+INPUT!O42</f>
        <v>0.14407990666135978</v>
      </c>
      <c r="G11" s="61">
        <f>+INPUT!P42</f>
        <v>0.42099999999999937</v>
      </c>
      <c r="H11" s="61">
        <f>+INPUT!Q42</f>
        <v>9.0150238095238091</v>
      </c>
      <c r="I11" s="61">
        <f>+INPUT!R42</f>
        <v>8.6958571428571432</v>
      </c>
      <c r="J11" s="61">
        <f>+INPUT!S42</f>
        <v>9.4488571428571415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9.2119583333333352</v>
      </c>
      <c r="D12" s="61">
        <f>+INPUT!M43</f>
        <v>8.891</v>
      </c>
      <c r="E12" s="61">
        <f>+INPUT!N43</f>
        <v>9.7059999999999995</v>
      </c>
      <c r="F12" s="61">
        <f>+INPUT!O43</f>
        <v>0.28135795012633064</v>
      </c>
      <c r="G12" s="61">
        <f>+INPUT!P43</f>
        <v>0.8149999999999995</v>
      </c>
      <c r="H12" s="61">
        <f>+INPUT!Q43</f>
        <v>9.0961517857142873</v>
      </c>
      <c r="I12" s="61">
        <f>+INPUT!R43</f>
        <v>8.770428571428571</v>
      </c>
      <c r="J12" s="61">
        <f>+INPUT!S43</f>
        <v>9.5334285714285709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9.1749375000000022</v>
      </c>
      <c r="D13" s="61">
        <f>+INPUT!M44</f>
        <v>8.7669999999999995</v>
      </c>
      <c r="E13" s="61">
        <f>+INPUT!N44</f>
        <v>9.6080000000000005</v>
      </c>
      <c r="F13" s="61">
        <f>+INPUT!O44</f>
        <v>0.27139516656744334</v>
      </c>
      <c r="G13" s="61">
        <f>+INPUT!P44</f>
        <v>0.84100000000000108</v>
      </c>
      <c r="H13" s="61">
        <f>+INPUT!Q44</f>
        <v>9.1165386904761903</v>
      </c>
      <c r="I13" s="61">
        <f>+INPUT!R44</f>
        <v>8.7845714285714287</v>
      </c>
      <c r="J13" s="61">
        <f>+INPUT!S44</f>
        <v>9.5651428571428578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8.9408958333333342</v>
      </c>
      <c r="D14" s="61">
        <f>+INPUT!M45</f>
        <v>8.6430000000000007</v>
      </c>
      <c r="E14" s="61">
        <f>+INPUT!N45</f>
        <v>9.41</v>
      </c>
      <c r="F14" s="61">
        <f>+INPUT!O45</f>
        <v>0.20264645238227244</v>
      </c>
      <c r="G14" s="61">
        <f>+INPUT!P45</f>
        <v>0.76699999999999946</v>
      </c>
      <c r="H14" s="61">
        <f>+INPUT!Q45</f>
        <v>9.0451934523809534</v>
      </c>
      <c r="I14" s="61">
        <f>+INPUT!R45</f>
        <v>8.7208571428571435</v>
      </c>
      <c r="J14" s="61">
        <f>+INPUT!S45</f>
        <v>9.4735714285714288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9.1184583333333329</v>
      </c>
      <c r="D15" s="61">
        <f>+INPUT!M46</f>
        <v>8.9160000000000004</v>
      </c>
      <c r="E15" s="61">
        <f>+INPUT!N46</f>
        <v>9.4600000000000009</v>
      </c>
      <c r="F15" s="61">
        <f>+INPUT!O46</f>
        <v>0.20585741381523046</v>
      </c>
      <c r="G15" s="61">
        <f>+INPUT!P46</f>
        <v>0.54400000000000048</v>
      </c>
      <c r="H15" s="61">
        <f>+INPUT!Q46</f>
        <v>9.0177767857142861</v>
      </c>
      <c r="I15" s="61">
        <f>+INPUT!R46</f>
        <v>8.7244285714285716</v>
      </c>
      <c r="J15" s="61">
        <f>+INPUT!S46</f>
        <v>9.3997142857142855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8.7790833333333307</v>
      </c>
      <c r="D16" s="61">
        <f>+INPUT!M47</f>
        <v>8.4190000000000005</v>
      </c>
      <c r="E16" s="61">
        <f>+INPUT!N47</f>
        <v>9.3859999999999992</v>
      </c>
      <c r="F16" s="61">
        <f>+INPUT!O47</f>
        <v>0.28490990239419461</v>
      </c>
      <c r="G16" s="61">
        <f>+INPUT!P47</f>
        <v>0.96699999999999875</v>
      </c>
      <c r="H16" s="61">
        <f>+INPUT!Q47</f>
        <v>9.0080982142857149</v>
      </c>
      <c r="I16" s="61">
        <f>+INPUT!R47</f>
        <v>8.7208571428571418</v>
      </c>
      <c r="J16" s="61">
        <f>+INPUT!S47</f>
        <v>9.4208571428571428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8.6156874999999982</v>
      </c>
      <c r="D17" s="61">
        <f>+INPUT!M48</f>
        <v>8.3439999999999994</v>
      </c>
      <c r="E17" s="61">
        <f>+INPUT!N48</f>
        <v>9.0150000000000006</v>
      </c>
      <c r="F17" s="61">
        <f>+INPUT!O48</f>
        <v>0.21628568147392085</v>
      </c>
      <c r="G17" s="61">
        <f>+INPUT!P48</f>
        <v>0.67100000000000115</v>
      </c>
      <c r="H17" s="61">
        <f>+INPUT!Q48</f>
        <v>8.973139880952381</v>
      </c>
      <c r="I17" s="61">
        <f>+INPUT!R48</f>
        <v>8.6817142857142855</v>
      </c>
      <c r="J17" s="61">
        <f>+INPUT!S48</f>
        <v>9.3997142857142855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8.8913541666666678</v>
      </c>
      <c r="D18" s="61">
        <f>+INPUT!M49</f>
        <v>8.6180000000000003</v>
      </c>
      <c r="E18" s="61">
        <f>+INPUT!N49</f>
        <v>9.2620000000000005</v>
      </c>
      <c r="F18" s="61">
        <f>+INPUT!O49</f>
        <v>0.21387473860195991</v>
      </c>
      <c r="G18" s="61">
        <f>+INPUT!P49</f>
        <v>0.64400000000000013</v>
      </c>
      <c r="H18" s="61">
        <f>+INPUT!Q49</f>
        <v>8.9617678571428581</v>
      </c>
      <c r="I18" s="61">
        <f>+INPUT!R49</f>
        <v>8.6568571428571435</v>
      </c>
      <c r="J18" s="61">
        <f>+INPUT!S49</f>
        <v>9.4067142857142851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8.6701875000000026</v>
      </c>
      <c r="D19" s="61">
        <f>+INPUT!M50</f>
        <v>8.4440000000000008</v>
      </c>
      <c r="E19" s="61">
        <f>+INPUT!N50</f>
        <v>9.2379999999999995</v>
      </c>
      <c r="F19" s="61">
        <f>+INPUT!O50</f>
        <v>0.24625213305048732</v>
      </c>
      <c r="G19" s="61">
        <f>+INPUT!P50</f>
        <v>0.79399999999999871</v>
      </c>
      <c r="H19" s="61">
        <f>+INPUT!Q50</f>
        <v>8.8843720238095241</v>
      </c>
      <c r="I19" s="61">
        <f>+INPUT!R50</f>
        <v>8.5930000000000017</v>
      </c>
      <c r="J19" s="61">
        <f>+INPUT!S50</f>
        <v>9.3398571428571433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8.3693333333333371</v>
      </c>
      <c r="D20" s="61">
        <f>+INPUT!M51</f>
        <v>8.2449999999999992</v>
      </c>
      <c r="E20" s="61">
        <f>+INPUT!N51</f>
        <v>8.4939999999999998</v>
      </c>
      <c r="F20" s="61">
        <f>+INPUT!O51</f>
        <v>8.8487367371829884E-2</v>
      </c>
      <c r="G20" s="61">
        <f>+INPUT!P51</f>
        <v>0.24900000000000055</v>
      </c>
      <c r="H20" s="61">
        <f>+INPUT!Q51</f>
        <v>8.769285714285715</v>
      </c>
      <c r="I20" s="61">
        <f>+INPUT!R51</f>
        <v>8.5184285714285721</v>
      </c>
      <c r="J20" s="61">
        <f>+INPUT!S51</f>
        <v>9.180714285714286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8.4044791666666629</v>
      </c>
      <c r="D21" s="61">
        <f>+INPUT!M52</f>
        <v>8.2449999999999992</v>
      </c>
      <c r="E21" s="61">
        <f>+INPUT!N52</f>
        <v>8.6929999999999996</v>
      </c>
      <c r="F21" s="61">
        <f>+INPUT!O52</f>
        <v>0.13858724720785998</v>
      </c>
      <c r="G21" s="61">
        <f>+INPUT!P52</f>
        <v>0.4480000000000004</v>
      </c>
      <c r="H21" s="61">
        <f>+INPUT!Q52</f>
        <v>8.6926547619047607</v>
      </c>
      <c r="I21" s="61">
        <f>+INPUT!R52</f>
        <v>8.4615714285714283</v>
      </c>
      <c r="J21" s="61">
        <f>+INPUT!S52</f>
        <v>9.0782857142857143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8.5371458333333301</v>
      </c>
      <c r="D22" s="61">
        <f>+INPUT!M53</f>
        <v>8.27</v>
      </c>
      <c r="E22" s="61">
        <f>+INPUT!N53</f>
        <v>8.9160000000000004</v>
      </c>
      <c r="F22" s="61">
        <f>+INPUT!O53</f>
        <v>0.18727156178824886</v>
      </c>
      <c r="G22" s="61">
        <f>+INPUT!P53</f>
        <v>0.6460000000000008</v>
      </c>
      <c r="H22" s="61">
        <f>+INPUT!Q53</f>
        <v>8.609610119047618</v>
      </c>
      <c r="I22" s="61">
        <f>+INPUT!R53</f>
        <v>8.3692857142857129</v>
      </c>
      <c r="J22" s="61">
        <f>+INPUT!S53</f>
        <v>9.000571428571428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8.9183124999999972</v>
      </c>
      <c r="D23" s="61">
        <f>+INPUT!M54</f>
        <v>8.7420000000000009</v>
      </c>
      <c r="E23" s="61">
        <f>+INPUT!N54</f>
        <v>9.1140000000000008</v>
      </c>
      <c r="F23" s="61">
        <f>+INPUT!O54</f>
        <v>0.11307804803235924</v>
      </c>
      <c r="G23" s="61">
        <f>+INPUT!P54</f>
        <v>0.37199999999999989</v>
      </c>
      <c r="H23" s="61">
        <f>+INPUT!Q54</f>
        <v>8.6294999999999984</v>
      </c>
      <c r="I23" s="61">
        <f>+INPUT!R54</f>
        <v>8.4154285714285724</v>
      </c>
      <c r="J23" s="61">
        <f>+INPUT!S54</f>
        <v>8.9617142857142849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8.6395</v>
      </c>
      <c r="D24" s="61">
        <f>+INPUT!M55</f>
        <v>8.3190000000000008</v>
      </c>
      <c r="E24" s="61">
        <f>+INPUT!N55</f>
        <v>9.0150000000000006</v>
      </c>
      <c r="F24" s="61">
        <f>+INPUT!O55</f>
        <v>0.22464648350951663</v>
      </c>
      <c r="G24" s="61">
        <f>+INPUT!P55</f>
        <v>0.69599999999999973</v>
      </c>
      <c r="H24" s="61">
        <f>+INPUT!Q55</f>
        <v>8.6329017857142851</v>
      </c>
      <c r="I24" s="61">
        <f>+INPUT!R55</f>
        <v>8.4118571428571443</v>
      </c>
      <c r="J24" s="61">
        <f>+INPUT!S55</f>
        <v>8.9617142857142849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8.7838958333333341</v>
      </c>
      <c r="D25" s="61">
        <f>+INPUT!M56</f>
        <v>8.5679999999999996</v>
      </c>
      <c r="E25" s="61">
        <f>+INPUT!N56</f>
        <v>9.1630000000000003</v>
      </c>
      <c r="F25" s="61">
        <f>+INPUT!O56</f>
        <v>0.18913771179969047</v>
      </c>
      <c r="G25" s="61">
        <f>+INPUT!P56</f>
        <v>0.59500000000000064</v>
      </c>
      <c r="H25" s="61">
        <f>+INPUT!Q56</f>
        <v>8.6175505952380949</v>
      </c>
      <c r="I25" s="61">
        <f>+INPUT!R56</f>
        <v>8.4047142857142862</v>
      </c>
      <c r="J25" s="61">
        <f>+INPUT!S56</f>
        <v>8.9475714285714272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9.1219583333333336</v>
      </c>
      <c r="D26" s="61">
        <f>+INPUT!M57</f>
        <v>8.8659999999999997</v>
      </c>
      <c r="E26" s="61">
        <f>+INPUT!N57</f>
        <v>9.4600000000000009</v>
      </c>
      <c r="F26" s="61">
        <f>+INPUT!O57</f>
        <v>0.18834519670160796</v>
      </c>
      <c r="G26" s="61">
        <f>+INPUT!P57</f>
        <v>0.59400000000000119</v>
      </c>
      <c r="H26" s="61">
        <f>+INPUT!Q57</f>
        <v>8.6820892857142837</v>
      </c>
      <c r="I26" s="61">
        <f>+INPUT!R57</f>
        <v>8.4649999999999999</v>
      </c>
      <c r="J26" s="61">
        <f>+INPUT!S57</f>
        <v>8.9792857142857141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9.3620625000000022</v>
      </c>
      <c r="D27" s="61">
        <f>+INPUT!M58</f>
        <v>9.1389999999999993</v>
      </c>
      <c r="E27" s="61">
        <f>+INPUT!N58</f>
        <v>9.6820000000000004</v>
      </c>
      <c r="F27" s="61">
        <f>+INPUT!O58</f>
        <v>0.1635089178711801</v>
      </c>
      <c r="G27" s="61">
        <f>+INPUT!P58</f>
        <v>0.54300000000000104</v>
      </c>
      <c r="H27" s="61">
        <f>+INPUT!Q58</f>
        <v>8.8239077380952367</v>
      </c>
      <c r="I27" s="61">
        <f>+INPUT!R58</f>
        <v>8.5927142857142851</v>
      </c>
      <c r="J27" s="61">
        <f>+INPUT!S58</f>
        <v>9.1489999999999991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9.618041666666663</v>
      </c>
      <c r="D28" s="61">
        <f>+INPUT!M59</f>
        <v>9.4600000000000009</v>
      </c>
      <c r="E28" s="61">
        <f>+INPUT!N59</f>
        <v>9.7560000000000002</v>
      </c>
      <c r="F28" s="61">
        <f>+INPUT!O59</f>
        <v>0.10086054377594887</v>
      </c>
      <c r="G28" s="61">
        <f>+INPUT!P59</f>
        <v>0.29599999999999937</v>
      </c>
      <c r="H28" s="61">
        <f>+INPUT!Q59</f>
        <v>8.9972738095238078</v>
      </c>
      <c r="I28" s="61">
        <f>+INPUT!R59</f>
        <v>8.7662857142857131</v>
      </c>
      <c r="J28" s="61">
        <f>+INPUT!S59</f>
        <v>9.3008571428571418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9.4715624999999992</v>
      </c>
      <c r="D29" s="61">
        <f>+INPUT!M60</f>
        <v>9.2870000000000008</v>
      </c>
      <c r="E29" s="61">
        <f>+INPUT!N60</f>
        <v>9.7309999999999999</v>
      </c>
      <c r="F29" s="61">
        <f>+INPUT!O60</f>
        <v>0.14790090216662666</v>
      </c>
      <c r="G29" s="61">
        <f>+INPUT!P60</f>
        <v>0.44399999999999906</v>
      </c>
      <c r="H29" s="61">
        <f>+INPUT!Q60</f>
        <v>9.1307619047619024</v>
      </c>
      <c r="I29" s="61">
        <f>+INPUT!R60</f>
        <v>8.9115714285714294</v>
      </c>
      <c r="J29" s="61">
        <f>+INPUT!S60</f>
        <v>9.4172857142857147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9.374270833333334</v>
      </c>
      <c r="D30" s="61">
        <f>+INPUT!M61</f>
        <v>9.0890000000000004</v>
      </c>
      <c r="E30" s="61">
        <f>+INPUT!N61</f>
        <v>9.5830000000000002</v>
      </c>
      <c r="F30" s="61">
        <f>+INPUT!O61</f>
        <v>0.18061087118659311</v>
      </c>
      <c r="G30" s="61">
        <f>+INPUT!P61</f>
        <v>0.49399999999999977</v>
      </c>
      <c r="H30" s="61">
        <f>+INPUT!Q61</f>
        <v>9.1958988095238094</v>
      </c>
      <c r="I30" s="61">
        <f>+INPUT!R61</f>
        <v>8.9611428571428569</v>
      </c>
      <c r="J30" s="61">
        <f>+INPUT!S61</f>
        <v>9.4842857142857149</v>
      </c>
    </row>
    <row r="31" spans="1:10" x14ac:dyDescent="0.25">
      <c r="A31" s="56"/>
      <c r="B31" s="55" t="s">
        <v>34</v>
      </c>
      <c r="C31" s="61">
        <f>AVERAGE(C2:C30)</f>
        <v>8.8564504310344851</v>
      </c>
      <c r="D31" s="61">
        <f t="shared" ref="D31:J31" si="0">AVERAGE(D2:D30)</f>
        <v>8.5992068965517241</v>
      </c>
      <c r="E31" s="61">
        <f t="shared" si="0"/>
        <v>9.2187241379310372</v>
      </c>
      <c r="F31" s="61"/>
      <c r="G31" s="61">
        <f t="shared" si="0"/>
        <v>0.6195172413793103</v>
      </c>
      <c r="H31" s="61">
        <f t="shared" si="0"/>
        <v>8.7575605500821041</v>
      </c>
      <c r="I31" s="61">
        <f t="shared" si="0"/>
        <v>8.4959162561576349</v>
      </c>
      <c r="J31" s="61">
        <f t="shared" si="0"/>
        <v>9.1350985221674872</v>
      </c>
    </row>
    <row r="32" spans="1:10" x14ac:dyDescent="0.25">
      <c r="A32" s="56"/>
      <c r="B32" s="55" t="s">
        <v>35</v>
      </c>
      <c r="C32" s="61">
        <f>MIN(C2:C30)</f>
        <v>7.7065416666666673</v>
      </c>
      <c r="D32" s="61">
        <f t="shared" ref="D32:J32" si="1">MIN(D2:D30)</f>
        <v>7.5190000000000001</v>
      </c>
      <c r="E32" s="61">
        <f t="shared" si="1"/>
        <v>8.02</v>
      </c>
      <c r="F32" s="61"/>
      <c r="G32" s="61">
        <f t="shared" si="1"/>
        <v>0.24900000000000055</v>
      </c>
      <c r="H32" s="61">
        <f t="shared" si="1"/>
        <v>8.1479107142857146</v>
      </c>
      <c r="I32" s="61">
        <f t="shared" si="1"/>
        <v>7.93</v>
      </c>
      <c r="J32" s="61">
        <f t="shared" si="1"/>
        <v>8.5067142857142848</v>
      </c>
    </row>
    <row r="33" spans="1:10" x14ac:dyDescent="0.25">
      <c r="A33" s="56"/>
      <c r="B33" s="55" t="s">
        <v>36</v>
      </c>
      <c r="C33" s="61">
        <f>MAX(C2:C30)</f>
        <v>9.618041666666663</v>
      </c>
      <c r="D33" s="61">
        <f t="shared" ref="D33:J33" si="2">MAX(D2:D30)</f>
        <v>9.4600000000000009</v>
      </c>
      <c r="E33" s="61">
        <f t="shared" si="2"/>
        <v>10.051</v>
      </c>
      <c r="F33" s="61"/>
      <c r="G33" s="61">
        <f t="shared" si="2"/>
        <v>1.0860000000000003</v>
      </c>
      <c r="H33" s="61">
        <f t="shared" si="2"/>
        <v>9.1958988095238094</v>
      </c>
      <c r="I33" s="61">
        <f t="shared" si="2"/>
        <v>8.9611428571428569</v>
      </c>
      <c r="J33" s="61">
        <f t="shared" si="2"/>
        <v>9.5651428571428578</v>
      </c>
    </row>
    <row r="34" spans="1:10" x14ac:dyDescent="0.25">
      <c r="A34" s="56"/>
      <c r="B34" s="55" t="s">
        <v>10</v>
      </c>
      <c r="C34" s="61">
        <f>STDEV(C2:C30)</f>
        <v>0.46122770950239772</v>
      </c>
      <c r="D34" s="61">
        <f t="shared" ref="D34:J34" si="3">STDEV(D2:D30)</f>
        <v>0.43671160631885686</v>
      </c>
      <c r="E34" s="61">
        <f t="shared" si="3"/>
        <v>0.50448162196114921</v>
      </c>
      <c r="F34" s="61"/>
      <c r="G34" s="61">
        <f t="shared" si="3"/>
        <v>0.20875679983615475</v>
      </c>
      <c r="H34" s="61">
        <f t="shared" si="3"/>
        <v>0.29743471754700529</v>
      </c>
      <c r="I34" s="61">
        <f t="shared" si="3"/>
        <v>0.27734765607147316</v>
      </c>
      <c r="J34" s="61">
        <f t="shared" si="3"/>
        <v>0.31523253045292721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9.6266458333333382</v>
      </c>
      <c r="D2" s="61">
        <f>+INPUT!M62</f>
        <v>9.5090000000000003</v>
      </c>
      <c r="E2" s="61">
        <f>+INPUT!N62</f>
        <v>9.952</v>
      </c>
      <c r="F2" s="61">
        <f>+INPUT!O62</f>
        <v>0.15324621956856452</v>
      </c>
      <c r="G2" s="61">
        <f>+INPUT!P62</f>
        <v>0.44299999999999962</v>
      </c>
      <c r="H2" s="61">
        <f>+INPUT!Q62</f>
        <v>9.3369196428571435</v>
      </c>
      <c r="I2" s="61">
        <f>+INPUT!R62</f>
        <v>9.1311428571428568</v>
      </c>
      <c r="J2" s="61">
        <f>+INPUT!S62</f>
        <v>9.6181428571428569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9.7087500000000002</v>
      </c>
      <c r="D3" s="61">
        <f>+INPUT!M63</f>
        <v>9.4350000000000005</v>
      </c>
      <c r="E3" s="61">
        <f>+INPUT!N63</f>
        <v>10.051</v>
      </c>
      <c r="F3" s="61">
        <f>+INPUT!O63</f>
        <v>0.20359873970265774</v>
      </c>
      <c r="G3" s="61">
        <f>+INPUT!P63</f>
        <v>0.61599999999999966</v>
      </c>
      <c r="H3" s="61">
        <f>+INPUT!Q63</f>
        <v>9.4690416666666675</v>
      </c>
      <c r="I3" s="61">
        <f>+INPUT!R63</f>
        <v>9.254999999999999</v>
      </c>
      <c r="J3" s="61">
        <f>+INPUT!S63</f>
        <v>9.745000000000001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10.056104166666669</v>
      </c>
      <c r="D4" s="61">
        <f>+INPUT!M64</f>
        <v>9.8539999999999992</v>
      </c>
      <c r="E4" s="61">
        <f>+INPUT!N64</f>
        <v>10.345000000000001</v>
      </c>
      <c r="F4" s="61">
        <f>+INPUT!O64</f>
        <v>0.16349835571862822</v>
      </c>
      <c r="G4" s="61">
        <f>+INPUT!P64</f>
        <v>0.49100000000000144</v>
      </c>
      <c r="H4" s="61">
        <f>+INPUT!Q64</f>
        <v>9.6024910714285721</v>
      </c>
      <c r="I4" s="61">
        <f>+INPUT!R64</f>
        <v>9.3961428571428574</v>
      </c>
      <c r="J4" s="61">
        <f>+INPUT!S64</f>
        <v>9.8714285714285719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10.088708333333331</v>
      </c>
      <c r="D5" s="61">
        <f>+INPUT!M65</f>
        <v>9.7560000000000002</v>
      </c>
      <c r="E5" s="61">
        <f>+INPUT!N65</f>
        <v>10.394</v>
      </c>
      <c r="F5" s="61">
        <f>+INPUT!O65</f>
        <v>0.22001750010990029</v>
      </c>
      <c r="G5" s="61">
        <f>+INPUT!P65</f>
        <v>0.6379999999999999</v>
      </c>
      <c r="H5" s="61">
        <f>+INPUT!Q65</f>
        <v>9.7062976190476196</v>
      </c>
      <c r="I5" s="61">
        <f>+INPUT!R65</f>
        <v>9.4842857142857149</v>
      </c>
      <c r="J5" s="61">
        <f>+INPUT!S65</f>
        <v>9.9731428571428573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10.231458333333334</v>
      </c>
      <c r="D6" s="61">
        <f>+INPUT!M66</f>
        <v>10.026</v>
      </c>
      <c r="E6" s="61">
        <f>+INPUT!N66</f>
        <v>10.443</v>
      </c>
      <c r="F6" s="61">
        <f>+INPUT!O66</f>
        <v>0.12788075534908477</v>
      </c>
      <c r="G6" s="61">
        <f>+INPUT!P66</f>
        <v>0.41699999999999982</v>
      </c>
      <c r="H6" s="61">
        <f>+INPUT!Q66</f>
        <v>9.7939285714285713</v>
      </c>
      <c r="I6" s="61">
        <f>+INPUT!R66</f>
        <v>9.5651428571428578</v>
      </c>
      <c r="J6" s="61">
        <f>+INPUT!S66</f>
        <v>10.071285714285713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10.090833333333329</v>
      </c>
      <c r="D7" s="61">
        <f>+INPUT!M67</f>
        <v>9.8539999999999992</v>
      </c>
      <c r="E7" s="61">
        <f>+INPUT!N67</f>
        <v>10.417999999999999</v>
      </c>
      <c r="F7" s="61">
        <f>+INPUT!O67</f>
        <v>0.16714235661820293</v>
      </c>
      <c r="G7" s="61">
        <f>+INPUT!P67</f>
        <v>0.56400000000000006</v>
      </c>
      <c r="H7" s="61">
        <f>+INPUT!Q67</f>
        <v>9.8823958333333337</v>
      </c>
      <c r="I7" s="61">
        <f>+INPUT!R67</f>
        <v>9.6461428571428574</v>
      </c>
      <c r="J7" s="61">
        <f>+INPUT!S67</f>
        <v>10.16942857142857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9.4700000000000006</v>
      </c>
      <c r="D8" s="61">
        <f>+INPUT!M68</f>
        <v>9.2620000000000005</v>
      </c>
      <c r="E8" s="61">
        <f>+INPUT!N68</f>
        <v>9.8290000000000006</v>
      </c>
      <c r="F8" s="61">
        <f>+INPUT!O68</f>
        <v>0.15692659891429656</v>
      </c>
      <c r="G8" s="61">
        <f>+INPUT!P68</f>
        <v>0.56700000000000017</v>
      </c>
      <c r="H8" s="61">
        <f>+INPUT!Q68</f>
        <v>9.89607142857143</v>
      </c>
      <c r="I8" s="61">
        <f>+INPUT!R68</f>
        <v>9.6708571428571428</v>
      </c>
      <c r="J8" s="61">
        <f>+INPUT!S68</f>
        <v>10.204571428571427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9.2055416666666705</v>
      </c>
      <c r="D9" s="61">
        <f>+INPUT!M69</f>
        <v>8.99</v>
      </c>
      <c r="E9" s="61">
        <f>+INPUT!N69</f>
        <v>9.5340000000000007</v>
      </c>
      <c r="F9" s="61">
        <f>+INPUT!O69</f>
        <v>0.15648641547096151</v>
      </c>
      <c r="G9" s="61">
        <f>+INPUT!P69</f>
        <v>0.54400000000000048</v>
      </c>
      <c r="H9" s="61">
        <f>+INPUT!Q69</f>
        <v>9.8359136904761915</v>
      </c>
      <c r="I9" s="61">
        <f>+INPUT!R69</f>
        <v>9.5967142857142846</v>
      </c>
      <c r="J9" s="61">
        <f>+INPUT!S69</f>
        <v>10.144857142857143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9.1292291666666685</v>
      </c>
      <c r="D10" s="61">
        <f>+INPUT!M70</f>
        <v>8.9649999999999999</v>
      </c>
      <c r="E10" s="61">
        <f>+INPUT!N70</f>
        <v>9.3859999999999992</v>
      </c>
      <c r="F10" s="61">
        <f>+INPUT!O70</f>
        <v>0.13607886317700513</v>
      </c>
      <c r="G10" s="61">
        <f>+INPUT!P70</f>
        <v>0.42099999999999937</v>
      </c>
      <c r="H10" s="61">
        <f>+INPUT!Q70</f>
        <v>9.7531249999999989</v>
      </c>
      <c r="I10" s="61">
        <f>+INPUT!R70</f>
        <v>9.5295714285714279</v>
      </c>
      <c r="J10" s="61">
        <f>+INPUT!S70</f>
        <v>10.049857142857144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9.4272708333333366</v>
      </c>
      <c r="D11" s="61">
        <f>+INPUT!M71</f>
        <v>9.3119999999999994</v>
      </c>
      <c r="E11" s="61">
        <f>+INPUT!N71</f>
        <v>9.6319999999999997</v>
      </c>
      <c r="F11" s="61">
        <f>+INPUT!O71</f>
        <v>9.4731589371353342E-2</v>
      </c>
      <c r="G11" s="61">
        <f>+INPUT!P71</f>
        <v>0.32000000000000028</v>
      </c>
      <c r="H11" s="61">
        <f>+INPUT!Q71</f>
        <v>9.6632916666666659</v>
      </c>
      <c r="I11" s="61">
        <f>+INPUT!R71</f>
        <v>9.4521428571428565</v>
      </c>
      <c r="J11" s="61">
        <f>+INPUT!S71</f>
        <v>9.9480000000000022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9.7313958333333339</v>
      </c>
      <c r="D12" s="61">
        <f>+INPUT!M72</f>
        <v>9.6080000000000005</v>
      </c>
      <c r="E12" s="61">
        <f>+INPUT!N72</f>
        <v>9.9770000000000003</v>
      </c>
      <c r="F12" s="61">
        <f>+INPUT!O72</f>
        <v>0.13920836053141331</v>
      </c>
      <c r="G12" s="61">
        <f>+INPUT!P72</f>
        <v>0.36899999999999977</v>
      </c>
      <c r="H12" s="61">
        <f>+INPUT!Q72</f>
        <v>9.612247023809525</v>
      </c>
      <c r="I12" s="61">
        <f>+INPUT!R72</f>
        <v>9.4309999999999992</v>
      </c>
      <c r="J12" s="61">
        <f>+INPUT!S72</f>
        <v>9.8884285714285713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9.5206666666666706</v>
      </c>
      <c r="D13" s="61">
        <f>+INPUT!M73</f>
        <v>9.2620000000000005</v>
      </c>
      <c r="E13" s="61">
        <f>+INPUT!N73</f>
        <v>9.952</v>
      </c>
      <c r="F13" s="61">
        <f>+INPUT!O73</f>
        <v>0.23554656524170139</v>
      </c>
      <c r="G13" s="61">
        <f>+INPUT!P73</f>
        <v>0.6899999999999995</v>
      </c>
      <c r="H13" s="61">
        <f>+INPUT!Q73</f>
        <v>9.5107053571428573</v>
      </c>
      <c r="I13" s="61">
        <f>+INPUT!R73</f>
        <v>9.3218571428571426</v>
      </c>
      <c r="J13" s="61">
        <f>+INPUT!S73</f>
        <v>9.8182857142857127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9.2915833333333335</v>
      </c>
      <c r="D14" s="61">
        <f>+INPUT!M74</f>
        <v>9.1389999999999993</v>
      </c>
      <c r="E14" s="61">
        <f>+INPUT!N74</f>
        <v>9.4600000000000009</v>
      </c>
      <c r="F14" s="61">
        <f>+INPUT!O74</f>
        <v>0.10851548243950292</v>
      </c>
      <c r="G14" s="61">
        <f>+INPUT!P74</f>
        <v>0.32100000000000151</v>
      </c>
      <c r="H14" s="61">
        <f>+INPUT!Q74</f>
        <v>9.396526785714288</v>
      </c>
      <c r="I14" s="61">
        <f>+INPUT!R74</f>
        <v>9.2197142857142858</v>
      </c>
      <c r="J14" s="61">
        <f>+INPUT!S74</f>
        <v>9.6814285714285724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9.1313958333333325</v>
      </c>
      <c r="D15" s="61">
        <f>+INPUT!M75</f>
        <v>8.9160000000000004</v>
      </c>
      <c r="E15" s="61">
        <f>+INPUT!N75</f>
        <v>9.4350000000000005</v>
      </c>
      <c r="F15" s="61">
        <f>+INPUT!O75</f>
        <v>0.14249729218529672</v>
      </c>
      <c r="G15" s="61">
        <f>+INPUT!P75</f>
        <v>0.51900000000000013</v>
      </c>
      <c r="H15" s="61">
        <f>+INPUT!Q75</f>
        <v>9.3481547619047642</v>
      </c>
      <c r="I15" s="61">
        <f>+INPUT!R75</f>
        <v>9.170285714285713</v>
      </c>
      <c r="J15" s="61">
        <f>+INPUT!S75</f>
        <v>9.6251428571428566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8.8532291666666669</v>
      </c>
      <c r="D16" s="61">
        <f>+INPUT!M76</f>
        <v>8.6180000000000003</v>
      </c>
      <c r="E16" s="61">
        <f>+INPUT!N76</f>
        <v>9.1630000000000003</v>
      </c>
      <c r="F16" s="61">
        <f>+INPUT!O76</f>
        <v>0.17239603584119575</v>
      </c>
      <c r="G16" s="61">
        <f>+INPUT!P76</f>
        <v>0.54499999999999993</v>
      </c>
      <c r="H16" s="61">
        <f>+INPUT!Q76</f>
        <v>9.2978244047619061</v>
      </c>
      <c r="I16" s="61">
        <f>+INPUT!R76</f>
        <v>9.1171428571428574</v>
      </c>
      <c r="J16" s="61">
        <f>+INPUT!S76</f>
        <v>9.5721428571428593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9.1759166666666676</v>
      </c>
      <c r="D17" s="61">
        <f>+INPUT!M77</f>
        <v>8.891</v>
      </c>
      <c r="E17" s="61">
        <f>+INPUT!N77</f>
        <v>9.7059999999999995</v>
      </c>
      <c r="F17" s="61">
        <f>+INPUT!O77</f>
        <v>0.28781146557479598</v>
      </c>
      <c r="G17" s="61">
        <f>+INPUT!P77</f>
        <v>0.8149999999999995</v>
      </c>
      <c r="H17" s="61">
        <f>+INPUT!Q77</f>
        <v>9.3044940476190483</v>
      </c>
      <c r="I17" s="61">
        <f>+INPUT!R77</f>
        <v>9.1065714285714279</v>
      </c>
      <c r="J17" s="61">
        <f>+INPUT!S77</f>
        <v>9.6178571428571438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9.3932291666666661</v>
      </c>
      <c r="D18" s="61">
        <f>+INPUT!M78</f>
        <v>8.99</v>
      </c>
      <c r="E18" s="61">
        <f>+INPUT!N78</f>
        <v>9.8049999999999997</v>
      </c>
      <c r="F18" s="61">
        <f>+INPUT!O78</f>
        <v>0.27540447929602019</v>
      </c>
      <c r="G18" s="61">
        <f>+INPUT!P78</f>
        <v>0.8149999999999995</v>
      </c>
      <c r="H18" s="61">
        <f>+INPUT!Q78</f>
        <v>9.2996309523809533</v>
      </c>
      <c r="I18" s="61">
        <f>+INPUT!R78</f>
        <v>9.0605714285714285</v>
      </c>
      <c r="J18" s="61">
        <f>+INPUT!S78</f>
        <v>9.642571428571431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9.3828750000000021</v>
      </c>
      <c r="D19" s="61">
        <f>+INPUT!M79</f>
        <v>8.9410000000000007</v>
      </c>
      <c r="E19" s="61">
        <f>+INPUT!N79</f>
        <v>9.9030000000000005</v>
      </c>
      <c r="F19" s="61">
        <f>+INPUT!O79</f>
        <v>0.31849677676314175</v>
      </c>
      <c r="G19" s="61">
        <f>+INPUT!P79</f>
        <v>0.96199999999999974</v>
      </c>
      <c r="H19" s="61">
        <f>+INPUT!Q79</f>
        <v>9.249842261904762</v>
      </c>
      <c r="I19" s="61">
        <f>+INPUT!R79</f>
        <v>8.9652857142857147</v>
      </c>
      <c r="J19" s="61">
        <f>+INPUT!S79</f>
        <v>9.6320000000000014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9.7473958333333375</v>
      </c>
      <c r="D20" s="61">
        <f>+INPUT!M80</f>
        <v>9.3360000000000003</v>
      </c>
      <c r="E20" s="61">
        <f>+INPUT!N80</f>
        <v>10.394</v>
      </c>
      <c r="F20" s="61">
        <f>+INPUT!O80</f>
        <v>0.33362915707466967</v>
      </c>
      <c r="G20" s="61">
        <f>+INPUT!P80</f>
        <v>1.0579999999999998</v>
      </c>
      <c r="H20" s="61">
        <f>+INPUT!Q80</f>
        <v>9.2822321428571435</v>
      </c>
      <c r="I20" s="61">
        <f>+INPUT!R80</f>
        <v>8.9758571428571425</v>
      </c>
      <c r="J20" s="61">
        <f>+INPUT!S80</f>
        <v>9.6951428571428568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9.989979166666668</v>
      </c>
      <c r="D21" s="61">
        <f>+INPUT!M81</f>
        <v>9.7059999999999995</v>
      </c>
      <c r="E21" s="61">
        <f>+INPUT!N81</f>
        <v>10.369</v>
      </c>
      <c r="F21" s="61">
        <f>+INPUT!O81</f>
        <v>0.1956604189833438</v>
      </c>
      <c r="G21" s="61">
        <f>+INPUT!P81</f>
        <v>0.66300000000000026</v>
      </c>
      <c r="H21" s="61">
        <f>+INPUT!Q81</f>
        <v>9.382002976190476</v>
      </c>
      <c r="I21" s="61">
        <f>+INPUT!R81</f>
        <v>9.0568571428571421</v>
      </c>
      <c r="J21" s="61">
        <f>+INPUT!S81</f>
        <v>9.8249999999999993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9.8108333333333295</v>
      </c>
      <c r="D22" s="61">
        <f>+INPUT!M82</f>
        <v>9.5830000000000002</v>
      </c>
      <c r="E22" s="61">
        <f>+INPUT!N82</f>
        <v>10.124000000000001</v>
      </c>
      <c r="F22" s="61">
        <f>+INPUT!O82</f>
        <v>0.16366914386188444</v>
      </c>
      <c r="G22" s="61">
        <f>+INPUT!P82</f>
        <v>0.54100000000000037</v>
      </c>
      <c r="H22" s="61">
        <f>+INPUT!Q82</f>
        <v>9.4790654761904758</v>
      </c>
      <c r="I22" s="61">
        <f>+INPUT!R82</f>
        <v>9.1521428571428576</v>
      </c>
      <c r="J22" s="61">
        <f>+INPUT!S82</f>
        <v>9.9234285714285715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9.3636458333333348</v>
      </c>
      <c r="D23" s="61">
        <f>+INPUT!M83</f>
        <v>9.2129999999999992</v>
      </c>
      <c r="E23" s="61">
        <f>+INPUT!N83</f>
        <v>9.7059999999999995</v>
      </c>
      <c r="F23" s="61">
        <f>+INPUT!O83</f>
        <v>0.14739807002162325</v>
      </c>
      <c r="G23" s="61">
        <f>+INPUT!P83</f>
        <v>0.49300000000000033</v>
      </c>
      <c r="H23" s="61">
        <f>+INPUT!Q83</f>
        <v>9.5519821428571419</v>
      </c>
      <c r="I23" s="61">
        <f>+INPUT!R83</f>
        <v>9.2371428571428567</v>
      </c>
      <c r="J23" s="61">
        <f>+INPUT!S83</f>
        <v>10.001000000000001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9.1877083333333349</v>
      </c>
      <c r="D24" s="61">
        <f>+INPUT!M84</f>
        <v>8.8409999999999993</v>
      </c>
      <c r="E24" s="61">
        <f>+INPUT!N84</f>
        <v>9.7309999999999999</v>
      </c>
      <c r="F24" s="61">
        <f>+INPUT!O84</f>
        <v>0.28589448718262905</v>
      </c>
      <c r="G24" s="61">
        <f>+INPUT!P84</f>
        <v>0.89000000000000057</v>
      </c>
      <c r="H24" s="61">
        <f>+INPUT!Q84</f>
        <v>9.5536666666666683</v>
      </c>
      <c r="I24" s="61">
        <f>+INPUT!R84</f>
        <v>9.23</v>
      </c>
      <c r="J24" s="61">
        <f>+INPUT!S84</f>
        <v>10.004571428571428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9.7430208333333344</v>
      </c>
      <c r="D25" s="61">
        <f>+INPUT!M85</f>
        <v>9.4849999999999994</v>
      </c>
      <c r="E25" s="61">
        <f>+INPUT!N85</f>
        <v>10.198</v>
      </c>
      <c r="F25" s="61">
        <f>+INPUT!O85</f>
        <v>0.23953025745735887</v>
      </c>
      <c r="G25" s="61">
        <f>+INPUT!P85</f>
        <v>0.71300000000000097</v>
      </c>
      <c r="H25" s="61">
        <f>+INPUT!Q85</f>
        <v>9.6036369047619079</v>
      </c>
      <c r="I25" s="61">
        <f>+INPUT!R85</f>
        <v>9.300714285714287</v>
      </c>
      <c r="J25" s="61">
        <f>+INPUT!S85</f>
        <v>10.060714285714285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9.7189375000000009</v>
      </c>
      <c r="D26" s="61">
        <f>+INPUT!M86</f>
        <v>9.3859999999999992</v>
      </c>
      <c r="E26" s="61">
        <f>+INPUT!N86</f>
        <v>10.148999999999999</v>
      </c>
      <c r="F26" s="61">
        <f>+INPUT!O86</f>
        <v>0.22551373088827412</v>
      </c>
      <c r="G26" s="61">
        <f>+INPUT!P86</f>
        <v>0.7629999999999999</v>
      </c>
      <c r="H26" s="61">
        <f>+INPUT!Q86</f>
        <v>9.6516458333333333</v>
      </c>
      <c r="I26" s="61">
        <f>+INPUT!R86</f>
        <v>9.3642857142857139</v>
      </c>
      <c r="J26" s="61">
        <f>+INPUT!S86</f>
        <v>10.095857142857144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9.3335625000000029</v>
      </c>
      <c r="D27" s="61">
        <f>+INPUT!M87</f>
        <v>8.99</v>
      </c>
      <c r="E27" s="61">
        <f>+INPUT!N87</f>
        <v>9.8049999999999997</v>
      </c>
      <c r="F27" s="61">
        <f>+INPUT!O87</f>
        <v>0.24026172840945323</v>
      </c>
      <c r="G27" s="61">
        <f>+INPUT!P87</f>
        <v>0.8149999999999995</v>
      </c>
      <c r="H27" s="61">
        <f>+INPUT!Q87</f>
        <v>9.592526785714286</v>
      </c>
      <c r="I27" s="61">
        <f>+INPUT!R87</f>
        <v>9.3148571428571412</v>
      </c>
      <c r="J27" s="61">
        <f>+INPUT!S87</f>
        <v>10.011714285714286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9.6528333333333354</v>
      </c>
      <c r="D28" s="61">
        <f>+INPUT!M88</f>
        <v>9.5340000000000007</v>
      </c>
      <c r="E28" s="61">
        <f>+INPUT!N88</f>
        <v>9.9030000000000005</v>
      </c>
      <c r="F28" s="61">
        <f>+INPUT!O88</f>
        <v>0.12463637892025968</v>
      </c>
      <c r="G28" s="61">
        <f>+INPUT!P88</f>
        <v>0.36899999999999977</v>
      </c>
      <c r="H28" s="61">
        <f>+INPUT!Q88</f>
        <v>9.5443630952380953</v>
      </c>
      <c r="I28" s="61">
        <f>+INPUT!R88</f>
        <v>9.290285714285714</v>
      </c>
      <c r="J28" s="61">
        <f>+INPUT!S88</f>
        <v>9.9451428571428568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9.6451250000000037</v>
      </c>
      <c r="D29" s="61">
        <f>+INPUT!M89</f>
        <v>9.3859999999999992</v>
      </c>
      <c r="E29" s="61">
        <f>+INPUT!N89</f>
        <v>9.9030000000000005</v>
      </c>
      <c r="F29" s="61">
        <f>+INPUT!O89</f>
        <v>0.18427900043141107</v>
      </c>
      <c r="G29" s="61">
        <f>+INPUT!P89</f>
        <v>0.51700000000000124</v>
      </c>
      <c r="H29" s="61">
        <f>+INPUT!Q89</f>
        <v>9.5206904761904791</v>
      </c>
      <c r="I29" s="61">
        <f>+INPUT!R89</f>
        <v>9.262142857142857</v>
      </c>
      <c r="J29" s="61">
        <f>+INPUT!S89</f>
        <v>9.9135714285714283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9.4606875000000006</v>
      </c>
      <c r="D30" s="61">
        <f>+INPUT!M90</f>
        <v>9.1880000000000006</v>
      </c>
      <c r="E30" s="61">
        <f>+INPUT!N90</f>
        <v>9.8539999999999992</v>
      </c>
      <c r="F30" s="61">
        <f>+INPUT!O90</f>
        <v>0.19981876429362133</v>
      </c>
      <c r="G30" s="61">
        <f>+INPUT!P90</f>
        <v>0.66599999999999859</v>
      </c>
      <c r="H30" s="61">
        <f>+INPUT!Q90</f>
        <v>9.5345535714285745</v>
      </c>
      <c r="I30" s="61">
        <f>+INPUT!R90</f>
        <v>9.2585714285714289</v>
      </c>
      <c r="J30" s="61">
        <f>+INPUT!S90</f>
        <v>9.9347142857142874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9.6600416666666664</v>
      </c>
      <c r="D31" s="61">
        <f>+INPUT!M91</f>
        <v>9.2620000000000005</v>
      </c>
      <c r="E31" s="61">
        <f>+INPUT!N91</f>
        <v>10.394</v>
      </c>
      <c r="F31" s="61">
        <f>+INPUT!O91</f>
        <v>0.37195492510794459</v>
      </c>
      <c r="G31" s="61">
        <f>+INPUT!P91</f>
        <v>1.1319999999999997</v>
      </c>
      <c r="H31" s="61">
        <f>+INPUT!Q91</f>
        <v>9.6020297619047632</v>
      </c>
      <c r="I31" s="61">
        <f>+INPUT!R91</f>
        <v>9.3187142857142842</v>
      </c>
      <c r="J31" s="61">
        <f>+INPUT!S91</f>
        <v>10.029428571428571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10.188749999999997</v>
      </c>
      <c r="D32" s="61">
        <f>+INPUT!M92</f>
        <v>9.7560000000000002</v>
      </c>
      <c r="E32" s="61">
        <f>+INPUT!N92</f>
        <v>10.785</v>
      </c>
      <c r="F32" s="61">
        <f>+INPUT!O92</f>
        <v>0.33060811152216951</v>
      </c>
      <c r="G32" s="61">
        <f>+INPUT!P92</f>
        <v>1.0289999999999999</v>
      </c>
      <c r="H32" s="61">
        <f>+INPUT!Q92</f>
        <v>9.6657053571428566</v>
      </c>
      <c r="I32" s="61">
        <f>+INPUT!R92</f>
        <v>9.3574285714285708</v>
      </c>
      <c r="J32" s="61">
        <f>+INPUT!S92</f>
        <v>10.113285714285713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9.5812049731182807</v>
      </c>
      <c r="D34" s="61">
        <f>AVERAGE(D2:D32)</f>
        <v>9.3223870967741949</v>
      </c>
      <c r="E34" s="61">
        <f>AVERAGE(E2:E32)</f>
        <v>9.9580645161290331</v>
      </c>
      <c r="F34" s="61"/>
      <c r="G34" s="61">
        <f>AVERAGE(G2:G32)</f>
        <v>0.63567741935483868</v>
      </c>
      <c r="H34" s="61">
        <f>AVERAGE(H2:H32)</f>
        <v>9.5459033218125953</v>
      </c>
      <c r="I34" s="61">
        <f>AVERAGE(I2:I32)</f>
        <v>9.2980184331797222</v>
      </c>
      <c r="J34" s="61">
        <f>AVERAGE(J2:J32)</f>
        <v>9.8976497695852537</v>
      </c>
    </row>
    <row r="35" spans="1:10" x14ac:dyDescent="0.25">
      <c r="A35" s="56"/>
      <c r="B35" s="55" t="s">
        <v>35</v>
      </c>
      <c r="C35" s="61">
        <f>MIN(C2:C32)</f>
        <v>8.8532291666666669</v>
      </c>
      <c r="D35" s="61">
        <f>MIN(D2:D32)</f>
        <v>8.6180000000000003</v>
      </c>
      <c r="E35" s="61">
        <f>MIN(E2:E32)</f>
        <v>9.1630000000000003</v>
      </c>
      <c r="F35" s="61"/>
      <c r="G35" s="61">
        <f>MIN(G2:G32)</f>
        <v>0.32000000000000028</v>
      </c>
      <c r="H35" s="61">
        <f>MIN(H2:H32)</f>
        <v>9.249842261904762</v>
      </c>
      <c r="I35" s="61">
        <f>MIN(I2:I32)</f>
        <v>8.9652857142857147</v>
      </c>
      <c r="J35" s="61">
        <f>MIN(J2:J32)</f>
        <v>9.5721428571428593</v>
      </c>
    </row>
    <row r="36" spans="1:10" x14ac:dyDescent="0.25">
      <c r="A36" s="56"/>
      <c r="B36" s="55" t="s">
        <v>36</v>
      </c>
      <c r="C36" s="61">
        <f>MAX(C2:C32)</f>
        <v>10.231458333333334</v>
      </c>
      <c r="D36" s="61">
        <f>MAX(D2:D32)</f>
        <v>10.026</v>
      </c>
      <c r="E36" s="61">
        <f>MAX(E2:E32)</f>
        <v>10.785</v>
      </c>
      <c r="F36" s="61"/>
      <c r="G36" s="61">
        <f>MAX(G2:G32)</f>
        <v>1.1319999999999997</v>
      </c>
      <c r="H36" s="61">
        <f>MAX(H2:H32)</f>
        <v>9.89607142857143</v>
      </c>
      <c r="I36" s="61">
        <f>MAX(I2:I32)</f>
        <v>9.6708571428571428</v>
      </c>
      <c r="J36" s="61">
        <f>MAX(J2:J32)</f>
        <v>10.204571428571427</v>
      </c>
    </row>
    <row r="37" spans="1:10" x14ac:dyDescent="0.25">
      <c r="A37" s="56"/>
      <c r="B37" s="55" t="s">
        <v>10</v>
      </c>
      <c r="C37" s="61">
        <f>STDEV(C2:C32)</f>
        <v>0.34650216420717111</v>
      </c>
      <c r="D37" s="61">
        <f>STDEV(D2:D32)</f>
        <v>0.34729743999626156</v>
      </c>
      <c r="E37" s="61">
        <f>STDEV(E2:E32)</f>
        <v>0.37323504082404257</v>
      </c>
      <c r="F37" s="61"/>
      <c r="G37" s="61">
        <f>STDEV(G2:G32)</f>
        <v>0.21989397249534814</v>
      </c>
      <c r="H37" s="61">
        <f>STDEV(H2:H32)</f>
        <v>0.18145605956369987</v>
      </c>
      <c r="I37" s="61">
        <f>STDEV(I2:I32)</f>
        <v>0.18729907962166581</v>
      </c>
      <c r="J37" s="61">
        <f>STDEV(J2:J32)</f>
        <v>0.18759963824686102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10.543333333333333</v>
      </c>
      <c r="D2" s="61">
        <f>+INPUT!M93</f>
        <v>10.1</v>
      </c>
      <c r="E2" s="61">
        <f>+INPUT!N93</f>
        <v>11.175000000000001</v>
      </c>
      <c r="F2" s="61">
        <f>+INPUT!O93</f>
        <v>0.34266218916963226</v>
      </c>
      <c r="G2" s="61">
        <f>+INPUT!P93</f>
        <v>1.0750000000000011</v>
      </c>
      <c r="H2" s="61">
        <f>+INPUT!Q93</f>
        <v>9.7834761904761915</v>
      </c>
      <c r="I2" s="61">
        <f>+INPUT!R93</f>
        <v>9.4594285714285711</v>
      </c>
      <c r="J2" s="61">
        <f>+INPUT!S93</f>
        <v>10.259857142857141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10.920479166666665</v>
      </c>
      <c r="D3" s="61">
        <f>+INPUT!M94</f>
        <v>10.417999999999999</v>
      </c>
      <c r="E3" s="61">
        <f>+INPUT!N94</f>
        <v>11.516</v>
      </c>
      <c r="F3" s="61">
        <f>+INPUT!O94</f>
        <v>0.36317488838951639</v>
      </c>
      <c r="G3" s="61">
        <f>+INPUT!P94</f>
        <v>1.0980000000000008</v>
      </c>
      <c r="H3" s="61">
        <f>+INPUT!Q94</f>
        <v>10.010178571428572</v>
      </c>
      <c r="I3" s="61">
        <f>+INPUT!R94</f>
        <v>9.6634285714285717</v>
      </c>
      <c r="J3" s="61">
        <f>+INPUT!S94</f>
        <v>10.504285714285714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11.216687500000001</v>
      </c>
      <c r="D4" s="61">
        <f>+INPUT!M95</f>
        <v>10.760999999999999</v>
      </c>
      <c r="E4" s="61">
        <f>+INPUT!N95</f>
        <v>11.686</v>
      </c>
      <c r="F4" s="61">
        <f>+INPUT!O95</f>
        <v>0.31159399089131118</v>
      </c>
      <c r="G4" s="61">
        <f>+INPUT!P95</f>
        <v>0.92500000000000071</v>
      </c>
      <c r="H4" s="61">
        <f>+INPUT!Q95</f>
        <v>10.233586309523812</v>
      </c>
      <c r="I4" s="61">
        <f>+INPUT!R95</f>
        <v>9.8387142857142855</v>
      </c>
      <c r="J4" s="61">
        <f>+INPUT!S95</f>
        <v>10.758999999999999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11.116854166666664</v>
      </c>
      <c r="D5" s="61">
        <f>+INPUT!M96</f>
        <v>10.785</v>
      </c>
      <c r="E5" s="61">
        <f>+INPUT!N96</f>
        <v>11.613</v>
      </c>
      <c r="F5" s="61">
        <f>+INPUT!O96</f>
        <v>0.22937945794458223</v>
      </c>
      <c r="G5" s="61">
        <f>+INPUT!P96</f>
        <v>0.8279999999999994</v>
      </c>
      <c r="H5" s="61">
        <f>+INPUT!Q96</f>
        <v>10.443833333333332</v>
      </c>
      <c r="I5" s="61">
        <f>+INPUT!R96</f>
        <v>10.038571428571428</v>
      </c>
      <c r="J5" s="61">
        <f>+INPUT!S96</f>
        <v>11.003285714285713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10.6600625</v>
      </c>
      <c r="D6" s="61">
        <f>+INPUT!M97</f>
        <v>10.222</v>
      </c>
      <c r="E6" s="61">
        <f>+INPUT!N97</f>
        <v>11.102</v>
      </c>
      <c r="F6" s="61">
        <f>+INPUT!O97</f>
        <v>0.3058447948941258</v>
      </c>
      <c r="G6" s="61">
        <f>+INPUT!P97</f>
        <v>0.88000000000000078</v>
      </c>
      <c r="H6" s="61">
        <f>+INPUT!Q97</f>
        <v>10.615172619047616</v>
      </c>
      <c r="I6" s="61">
        <f>+INPUT!R97</f>
        <v>10.186285714285713</v>
      </c>
      <c r="J6" s="61">
        <f>+INPUT!S97</f>
        <v>11.181571428571429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10.839479166666672</v>
      </c>
      <c r="D7" s="61">
        <f>+INPUT!M98</f>
        <v>10.345000000000001</v>
      </c>
      <c r="E7" s="61">
        <f>+INPUT!N98</f>
        <v>11.54</v>
      </c>
      <c r="F7" s="61">
        <f>+INPUT!O98</f>
        <v>0.39582442860457934</v>
      </c>
      <c r="G7" s="61">
        <f>+INPUT!P98</f>
        <v>1.1949999999999985</v>
      </c>
      <c r="H7" s="61">
        <f>+INPUT!Q98</f>
        <v>10.783663690476191</v>
      </c>
      <c r="I7" s="61">
        <f>+INPUT!R98</f>
        <v>10.340999999999999</v>
      </c>
      <c r="J7" s="61">
        <f>+INPUT!S98</f>
        <v>11.345285714285714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11.277458333333335</v>
      </c>
      <c r="D8" s="61">
        <f>+INPUT!M99</f>
        <v>10.785</v>
      </c>
      <c r="E8" s="61">
        <f>+INPUT!N99</f>
        <v>11.832000000000001</v>
      </c>
      <c r="F8" s="61">
        <f>+INPUT!O99</f>
        <v>0.3595168719346476</v>
      </c>
      <c r="G8" s="61">
        <f>+INPUT!P99</f>
        <v>1.0470000000000006</v>
      </c>
      <c r="H8" s="61">
        <f>+INPUT!Q99</f>
        <v>10.939193452380952</v>
      </c>
      <c r="I8" s="61">
        <f>+INPUT!R99</f>
        <v>10.488</v>
      </c>
      <c r="J8" s="61">
        <f>+INPUT!S99</f>
        <v>11.494857142857143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11.525187499999996</v>
      </c>
      <c r="D9" s="61">
        <f>+INPUT!M100</f>
        <v>11.053000000000001</v>
      </c>
      <c r="E9" s="61">
        <f>+INPUT!N100</f>
        <v>12.074</v>
      </c>
      <c r="F9" s="61">
        <f>+INPUT!O100</f>
        <v>0.33590675354102079</v>
      </c>
      <c r="G9" s="61">
        <f>+INPUT!P100</f>
        <v>1.020999999999999</v>
      </c>
      <c r="H9" s="61">
        <f>+INPUT!Q100</f>
        <v>11.079458333333335</v>
      </c>
      <c r="I9" s="61">
        <f>+INPUT!R100</f>
        <v>10.624142857142857</v>
      </c>
      <c r="J9" s="61">
        <f>+INPUT!S100</f>
        <v>11.623285714285714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11.665375000000004</v>
      </c>
      <c r="D10" s="61">
        <f>+INPUT!M101</f>
        <v>11.175000000000001</v>
      </c>
      <c r="E10" s="61">
        <f>+INPUT!N101</f>
        <v>12.147</v>
      </c>
      <c r="F10" s="61">
        <f>+INPUT!O101</f>
        <v>0.33673429294111584</v>
      </c>
      <c r="G10" s="61">
        <f>+INPUT!P101</f>
        <v>0.97199999999999953</v>
      </c>
      <c r="H10" s="61">
        <f>+INPUT!Q101</f>
        <v>11.185872023809525</v>
      </c>
      <c r="I10" s="61">
        <f>+INPUT!R101</f>
        <v>10.732285714285712</v>
      </c>
      <c r="J10" s="61">
        <f>+INPUT!S101</f>
        <v>11.713428571428571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11.849437500000001</v>
      </c>
      <c r="D11" s="61">
        <f>+INPUT!M102</f>
        <v>11.394</v>
      </c>
      <c r="E11" s="61">
        <f>+INPUT!N102</f>
        <v>12.34</v>
      </c>
      <c r="F11" s="61">
        <f>+INPUT!O102</f>
        <v>0.31818380251177314</v>
      </c>
      <c r="G11" s="61">
        <f>+INPUT!P102</f>
        <v>0.94599999999999973</v>
      </c>
      <c r="H11" s="61">
        <f>+INPUT!Q102</f>
        <v>11.276264880952381</v>
      </c>
      <c r="I11" s="61">
        <f>+INPUT!R102</f>
        <v>10.822714285714286</v>
      </c>
      <c r="J11" s="61">
        <f>+INPUT!S102</f>
        <v>11.806857142857142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11.782208333333339</v>
      </c>
      <c r="D12" s="61">
        <f>+INPUT!M103</f>
        <v>11.273</v>
      </c>
      <c r="E12" s="61">
        <f>+INPUT!N103</f>
        <v>12.268000000000001</v>
      </c>
      <c r="F12" s="61">
        <f>+INPUT!O103</f>
        <v>0.34007589630584961</v>
      </c>
      <c r="G12" s="61">
        <f>+INPUT!P103</f>
        <v>0.99500000000000099</v>
      </c>
      <c r="H12" s="61">
        <f>+INPUT!Q103</f>
        <v>11.371315476190478</v>
      </c>
      <c r="I12" s="61">
        <f>+INPUT!R103</f>
        <v>10.892428571428571</v>
      </c>
      <c r="J12" s="61">
        <f>+INPUT!S103</f>
        <v>11.900428571428572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11.753583333333337</v>
      </c>
      <c r="D13" s="61">
        <f>+INPUT!M104</f>
        <v>11.565</v>
      </c>
      <c r="E13" s="61">
        <f>+INPUT!N104</f>
        <v>12.170999999999999</v>
      </c>
      <c r="F13" s="61">
        <f>+INPUT!O104</f>
        <v>0.17371532512820273</v>
      </c>
      <c r="G13" s="61">
        <f>+INPUT!P104</f>
        <v>0.60599999999999987</v>
      </c>
      <c r="H13" s="61">
        <f>+INPUT!Q104</f>
        <v>11.527532738095241</v>
      </c>
      <c r="I13" s="61">
        <f>+INPUT!R104</f>
        <v>11.084285714285715</v>
      </c>
      <c r="J13" s="61">
        <f>+INPUT!S104</f>
        <v>12.053142857142856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11.230520833333339</v>
      </c>
      <c r="D14" s="61">
        <f>+INPUT!M105</f>
        <v>10.98</v>
      </c>
      <c r="E14" s="61">
        <f>+INPUT!N105</f>
        <v>11.565</v>
      </c>
      <c r="F14" s="61">
        <f>+INPUT!O105</f>
        <v>0.15961349454806104</v>
      </c>
      <c r="G14" s="61">
        <f>+INPUT!P105</f>
        <v>0.58499999999999908</v>
      </c>
      <c r="H14" s="61">
        <f>+INPUT!Q105</f>
        <v>11.583395833333336</v>
      </c>
      <c r="I14" s="61">
        <f>+INPUT!R105</f>
        <v>11.175000000000001</v>
      </c>
      <c r="J14" s="61">
        <f>+INPUT!S105</f>
        <v>12.056714285714284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10.723958333333329</v>
      </c>
      <c r="D15" s="61">
        <f>+INPUT!M106</f>
        <v>10.541</v>
      </c>
      <c r="E15" s="61">
        <f>+INPUT!N106</f>
        <v>11.224</v>
      </c>
      <c r="F15" s="61">
        <f>+INPUT!O106</f>
        <v>0.21707886186707265</v>
      </c>
      <c r="G15" s="61">
        <f>+INPUT!P106</f>
        <v>0.68299999999999983</v>
      </c>
      <c r="H15" s="61">
        <f>+INPUT!Q106</f>
        <v>11.504324404761906</v>
      </c>
      <c r="I15" s="61">
        <f>+INPUT!R106</f>
        <v>11.140142857142857</v>
      </c>
      <c r="J15" s="61">
        <f>+INPUT!S106</f>
        <v>11.969857142857142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10.395208333333334</v>
      </c>
      <c r="D16" s="61">
        <f>+INPUT!M107</f>
        <v>10.1</v>
      </c>
      <c r="E16" s="61">
        <f>+INPUT!N107</f>
        <v>10.834</v>
      </c>
      <c r="F16" s="61">
        <f>+INPUT!O107</f>
        <v>0.22864568504736796</v>
      </c>
      <c r="G16" s="61">
        <f>+INPUT!P107</f>
        <v>0.73399999999999999</v>
      </c>
      <c r="H16" s="61">
        <f>+INPUT!Q107</f>
        <v>11.342898809523811</v>
      </c>
      <c r="I16" s="61">
        <f>+INPUT!R107</f>
        <v>11.004</v>
      </c>
      <c r="J16" s="61">
        <f>+INPUT!S107</f>
        <v>11.792714285714286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10.610604166666667</v>
      </c>
      <c r="D17" s="61">
        <f>+INPUT!M108</f>
        <v>10.148999999999999</v>
      </c>
      <c r="E17" s="61">
        <f>+INPUT!N108</f>
        <v>11.224</v>
      </c>
      <c r="F17" s="61">
        <f>+INPUT!O108</f>
        <v>0.34832002523867261</v>
      </c>
      <c r="G17" s="61">
        <f>+INPUT!P108</f>
        <v>1.0750000000000011</v>
      </c>
      <c r="H17" s="61">
        <f>+INPUT!Q108</f>
        <v>11.192217261904762</v>
      </c>
      <c r="I17" s="61">
        <f>+INPUT!R108</f>
        <v>10.857428571428571</v>
      </c>
      <c r="J17" s="61">
        <f>+INPUT!S108</f>
        <v>11.660857142857143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11.03275</v>
      </c>
      <c r="D18" s="61">
        <f>+INPUT!M109</f>
        <v>10.565</v>
      </c>
      <c r="E18" s="61">
        <f>+INPUT!N109</f>
        <v>11.686</v>
      </c>
      <c r="F18" s="61">
        <f>+INPUT!O109</f>
        <v>0.36486782800747691</v>
      </c>
      <c r="G18" s="61">
        <f>+INPUT!P109</f>
        <v>1.1210000000000004</v>
      </c>
      <c r="H18" s="61">
        <f>+INPUT!Q109</f>
        <v>11.075547619047622</v>
      </c>
      <c r="I18" s="61">
        <f>+INPUT!R109</f>
        <v>10.738999999999999</v>
      </c>
      <c r="J18" s="61">
        <f>+INPUT!S109</f>
        <v>11.567428571428573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11.401499999999997</v>
      </c>
      <c r="D19" s="61">
        <f>+INPUT!M110</f>
        <v>10.882999999999999</v>
      </c>
      <c r="E19" s="61">
        <f>+INPUT!N110</f>
        <v>12.025</v>
      </c>
      <c r="F19" s="61">
        <f>+INPUT!O110</f>
        <v>0.37205970694488655</v>
      </c>
      <c r="G19" s="61">
        <f>+INPUT!P110</f>
        <v>1.1420000000000012</v>
      </c>
      <c r="H19" s="61">
        <f>+INPUT!Q110</f>
        <v>11.021160714285715</v>
      </c>
      <c r="I19" s="61">
        <f>+INPUT!R110</f>
        <v>10.683285714285715</v>
      </c>
      <c r="J19" s="61">
        <f>+INPUT!S110</f>
        <v>11.532714285714288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11.720479166666669</v>
      </c>
      <c r="D20" s="61">
        <f>+INPUT!M111</f>
        <v>11.2</v>
      </c>
      <c r="E20" s="61">
        <f>+INPUT!N111</f>
        <v>12.34</v>
      </c>
      <c r="F20" s="61">
        <f>+INPUT!O111</f>
        <v>0.37271653649659048</v>
      </c>
      <c r="G20" s="61">
        <f>+INPUT!P111</f>
        <v>1.1400000000000006</v>
      </c>
      <c r="H20" s="61">
        <f>+INPUT!Q111</f>
        <v>11.016431547619048</v>
      </c>
      <c r="I20" s="61">
        <f>+INPUT!R111</f>
        <v>10.631142857142859</v>
      </c>
      <c r="J20" s="61">
        <f>+INPUT!S111</f>
        <v>11.556857142857144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11.943416666666666</v>
      </c>
      <c r="D21" s="61">
        <f>+INPUT!M112</f>
        <v>11.467000000000001</v>
      </c>
      <c r="E21" s="61">
        <f>+INPUT!N112</f>
        <v>12.388999999999999</v>
      </c>
      <c r="F21" s="61">
        <f>+INPUT!O112</f>
        <v>0.31657716166960009</v>
      </c>
      <c r="G21" s="61">
        <f>+INPUT!P112</f>
        <v>0.92199999999999882</v>
      </c>
      <c r="H21" s="61">
        <f>+INPUT!Q112</f>
        <v>11.11827380952381</v>
      </c>
      <c r="I21" s="61">
        <f>+INPUT!R112</f>
        <v>10.700714285714286</v>
      </c>
      <c r="J21" s="61">
        <f>+INPUT!S112</f>
        <v>11.674571428571427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12.012645833333332</v>
      </c>
      <c r="D22" s="61">
        <f>+INPUT!M113</f>
        <v>11.637</v>
      </c>
      <c r="E22" s="61">
        <f>+INPUT!N113</f>
        <v>12.34</v>
      </c>
      <c r="F22" s="61">
        <f>+INPUT!O113</f>
        <v>0.25063693242848922</v>
      </c>
      <c r="G22" s="61">
        <f>+INPUT!P113</f>
        <v>0.7029999999999994</v>
      </c>
      <c r="H22" s="61">
        <f>+INPUT!Q113</f>
        <v>11.302372023809525</v>
      </c>
      <c r="I22" s="61">
        <f>+INPUT!R113</f>
        <v>10.857285714285714</v>
      </c>
      <c r="J22" s="61">
        <f>+INPUT!S113</f>
        <v>11.834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11.911270833333331</v>
      </c>
      <c r="D23" s="61">
        <f>+INPUT!M114</f>
        <v>11.734</v>
      </c>
      <c r="E23" s="61">
        <f>+INPUT!N114</f>
        <v>12.316000000000001</v>
      </c>
      <c r="F23" s="61">
        <f>+INPUT!O114</f>
        <v>0.17378254198038171</v>
      </c>
      <c r="G23" s="61">
        <f>+INPUT!P114</f>
        <v>0.58200000000000074</v>
      </c>
      <c r="H23" s="61">
        <f>+INPUT!Q114</f>
        <v>11.518952380952381</v>
      </c>
      <c r="I23" s="61">
        <f>+INPUT!R114</f>
        <v>11.090714285714284</v>
      </c>
      <c r="J23" s="61">
        <f>+INPUT!S114</f>
        <v>12.045714285714286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11.533479166666666</v>
      </c>
      <c r="D24" s="61">
        <f>+INPUT!M115</f>
        <v>11.247999999999999</v>
      </c>
      <c r="E24" s="61">
        <f>+INPUT!N115</f>
        <v>11.929</v>
      </c>
      <c r="F24" s="61">
        <f>+INPUT!O115</f>
        <v>0.22879043552239009</v>
      </c>
      <c r="G24" s="61">
        <f>+INPUT!P115</f>
        <v>0.68100000000000094</v>
      </c>
      <c r="H24" s="61">
        <f>+INPUT!Q115</f>
        <v>11.650791666666665</v>
      </c>
      <c r="I24" s="61">
        <f>+INPUT!R115</f>
        <v>11.247714285714284</v>
      </c>
      <c r="J24" s="61">
        <f>+INPUT!S115</f>
        <v>12.146428571428572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11.647937499999999</v>
      </c>
      <c r="D25" s="61">
        <f>+INPUT!M116</f>
        <v>11.419</v>
      </c>
      <c r="E25" s="61">
        <f>+INPUT!N116</f>
        <v>11.904</v>
      </c>
      <c r="F25" s="61">
        <f>+INPUT!O116</f>
        <v>0.1508662090460117</v>
      </c>
      <c r="G25" s="61">
        <f>+INPUT!P116</f>
        <v>0.48499999999999943</v>
      </c>
      <c r="H25" s="61">
        <f>+INPUT!Q116</f>
        <v>11.738675595238094</v>
      </c>
      <c r="I25" s="61">
        <f>+INPUT!R116</f>
        <v>11.369714285714284</v>
      </c>
      <c r="J25" s="61">
        <f>+INPUT!S116</f>
        <v>12.177571428571429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11.223375000000003</v>
      </c>
      <c r="D26" s="61">
        <f>+INPUT!M117</f>
        <v>10.907</v>
      </c>
      <c r="E26" s="61">
        <f>+INPUT!N117</f>
        <v>11.734</v>
      </c>
      <c r="F26" s="61">
        <f>+INPUT!O117</f>
        <v>0.23605333196528894</v>
      </c>
      <c r="G26" s="61">
        <f>+INPUT!P117</f>
        <v>0.82699999999999996</v>
      </c>
      <c r="H26" s="61">
        <f>+INPUT!Q117</f>
        <v>11.713229166666666</v>
      </c>
      <c r="I26" s="61">
        <f>+INPUT!R117</f>
        <v>11.373142857142856</v>
      </c>
      <c r="J26" s="61">
        <f>+INPUT!S117</f>
        <v>12.135999999999999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11.042458333333331</v>
      </c>
      <c r="D27" s="61">
        <f>+INPUT!M118</f>
        <v>10.614000000000001</v>
      </c>
      <c r="E27" s="61">
        <f>+INPUT!N118</f>
        <v>11.516</v>
      </c>
      <c r="F27" s="61">
        <f>+INPUT!O118</f>
        <v>0.3003372542860055</v>
      </c>
      <c r="G27" s="61">
        <f>+INPUT!P118</f>
        <v>0.90199999999999925</v>
      </c>
      <c r="H27" s="61">
        <f>+INPUT!Q118</f>
        <v>11.616369047619045</v>
      </c>
      <c r="I27" s="61">
        <f>+INPUT!R118</f>
        <v>11.289428571428571</v>
      </c>
      <c r="J27" s="61">
        <f>+INPUT!S118</f>
        <v>12.018285714285714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11.280187500000002</v>
      </c>
      <c r="D28" s="61">
        <f>+INPUT!M119</f>
        <v>11.053000000000001</v>
      </c>
      <c r="E28" s="61">
        <f>+INPUT!N119</f>
        <v>11.516</v>
      </c>
      <c r="F28" s="61">
        <f>+INPUT!O119</f>
        <v>0.16995702288419723</v>
      </c>
      <c r="G28" s="61">
        <f>+INPUT!P119</f>
        <v>0.46299999999999919</v>
      </c>
      <c r="H28" s="61">
        <f>+INPUT!Q119</f>
        <v>11.521622023809524</v>
      </c>
      <c r="I28" s="61">
        <f>+INPUT!R119</f>
        <v>11.230285714285714</v>
      </c>
      <c r="J28" s="61">
        <f>+INPUT!S119</f>
        <v>11.89357142857143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11.317729166666666</v>
      </c>
      <c r="D29" s="61">
        <f>+INPUT!M120</f>
        <v>11.102</v>
      </c>
      <c r="E29" s="61">
        <f>+INPUT!N120</f>
        <v>11.613</v>
      </c>
      <c r="F29" s="61">
        <f>+INPUT!O120</f>
        <v>0.1708924932160234</v>
      </c>
      <c r="G29" s="61">
        <f>+INPUT!P120</f>
        <v>0.51099999999999923</v>
      </c>
      <c r="H29" s="61">
        <f>+INPUT!Q120</f>
        <v>11.422348214285714</v>
      </c>
      <c r="I29" s="61">
        <f>+INPUT!R120</f>
        <v>11.153857142857143</v>
      </c>
      <c r="J29" s="61">
        <f>+INPUT!S120</f>
        <v>11.789714285714286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11.275145833333335</v>
      </c>
      <c r="D30" s="61">
        <f>+INPUT!M121</f>
        <v>11.127000000000001</v>
      </c>
      <c r="E30" s="61">
        <f>+INPUT!N121</f>
        <v>11.613</v>
      </c>
      <c r="F30" s="61">
        <f>+INPUT!O121</f>
        <v>0.15901291123590017</v>
      </c>
      <c r="G30" s="61">
        <f>+INPUT!P121</f>
        <v>0.48599999999999888</v>
      </c>
      <c r="H30" s="61">
        <f>+INPUT!Q121</f>
        <v>11.331473214285714</v>
      </c>
      <c r="I30" s="61">
        <f>+INPUT!R121</f>
        <v>11.067142857142857</v>
      </c>
      <c r="J30" s="61">
        <f>+INPUT!S121</f>
        <v>11.689285714285713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11.140041666666667</v>
      </c>
      <c r="D31" s="61">
        <f>+INPUT!M122</f>
        <v>10.858000000000001</v>
      </c>
      <c r="E31" s="61">
        <f>+INPUT!N122</f>
        <v>11.637</v>
      </c>
      <c r="F31" s="61">
        <f>+INPUT!O122</f>
        <v>0.26525956443608717</v>
      </c>
      <c r="G31" s="61">
        <f>+INPUT!P122</f>
        <v>0.77899999999999991</v>
      </c>
      <c r="H31" s="61">
        <f>+INPUT!Q122</f>
        <v>11.275267857142856</v>
      </c>
      <c r="I31" s="61">
        <f>+INPUT!R122</f>
        <v>11.011428571428571</v>
      </c>
      <c r="J31" s="61">
        <f>+INPUT!S122</f>
        <v>11.647571428571426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11.286428472222221</v>
      </c>
      <c r="D33" s="61">
        <f>AVERAGE(D2:D31)</f>
        <v>10.915333333333331</v>
      </c>
      <c r="E33" s="61">
        <f>AVERAGE(E2:E31)</f>
        <v>11.7623</v>
      </c>
      <c r="F33" s="61"/>
      <c r="G33" s="61">
        <f>AVERAGE(G2:G31)</f>
        <v>0.84696666666666676</v>
      </c>
      <c r="H33" s="61">
        <f>AVERAGE(H2:H31)</f>
        <v>11.139829960317462</v>
      </c>
      <c r="I33" s="61">
        <f>AVERAGE(I2:I31)</f>
        <v>10.759757142857142</v>
      </c>
      <c r="J33" s="61">
        <f>AVERAGE(J2:J31)</f>
        <v>11.627838095238095</v>
      </c>
    </row>
    <row r="34" spans="1:10" x14ac:dyDescent="0.25">
      <c r="A34" s="56"/>
      <c r="B34" s="55" t="s">
        <v>35</v>
      </c>
      <c r="C34" s="61">
        <f>MIN(C2:C31)</f>
        <v>10.395208333333334</v>
      </c>
      <c r="D34" s="61">
        <f>MIN(D2:D31)</f>
        <v>10.1</v>
      </c>
      <c r="E34" s="61">
        <f>MIN(E2:E31)</f>
        <v>10.834</v>
      </c>
      <c r="F34" s="61"/>
      <c r="G34" s="61">
        <f>MIN(G2:G31)</f>
        <v>0.46299999999999919</v>
      </c>
      <c r="H34" s="61">
        <f>MIN(H2:H31)</f>
        <v>9.7834761904761915</v>
      </c>
      <c r="I34" s="61">
        <f>MIN(I2:I31)</f>
        <v>9.4594285714285711</v>
      </c>
      <c r="J34" s="61">
        <f>MIN(J2:J31)</f>
        <v>10.259857142857141</v>
      </c>
    </row>
    <row r="35" spans="1:10" x14ac:dyDescent="0.25">
      <c r="A35" s="56"/>
      <c r="B35" s="55" t="s">
        <v>36</v>
      </c>
      <c r="C35" s="61">
        <f>MAX(C2:C31)</f>
        <v>12.012645833333332</v>
      </c>
      <c r="D35" s="61">
        <f>MAX(D2:D31)</f>
        <v>11.734</v>
      </c>
      <c r="E35" s="61">
        <f>MAX(E2:E31)</f>
        <v>12.388999999999999</v>
      </c>
      <c r="F35" s="61"/>
      <c r="G35" s="61">
        <f>MAX(G2:G31)</f>
        <v>1.1949999999999985</v>
      </c>
      <c r="H35" s="61">
        <f>MAX(H2:H31)</f>
        <v>11.738675595238094</v>
      </c>
      <c r="I35" s="61">
        <f>MAX(I2:I31)</f>
        <v>11.373142857142856</v>
      </c>
      <c r="J35" s="61">
        <f>MAX(J2:J31)</f>
        <v>12.177571428571429</v>
      </c>
    </row>
    <row r="36" spans="1:10" x14ac:dyDescent="0.25">
      <c r="A36" s="56"/>
      <c r="B36" s="55" t="s">
        <v>10</v>
      </c>
      <c r="C36" s="61">
        <f>STDEV(C2:C31)</f>
        <v>0.44556343317088665</v>
      </c>
      <c r="D36" s="61">
        <f>STDEV(D2:D31)</f>
        <v>0.46590663067372989</v>
      </c>
      <c r="E36" s="61">
        <f>STDEV(E2:E31)</f>
        <v>0.41844326851500108</v>
      </c>
      <c r="F36" s="61"/>
      <c r="G36" s="61">
        <f>STDEV(G2:G31)</f>
        <v>0.22601960295412457</v>
      </c>
      <c r="H36" s="61">
        <f>STDEV(H2:H31)</f>
        <v>0.49570654412704968</v>
      </c>
      <c r="I36" s="61">
        <f>STDEV(I2:I31)</f>
        <v>0.50235561525691608</v>
      </c>
      <c r="J36" s="61">
        <f>STDEV(J2:J31)</f>
        <v>0.47412272814301815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11.439187499999997</v>
      </c>
      <c r="D2" s="61">
        <f>+INPUT!M123</f>
        <v>11.029</v>
      </c>
      <c r="E2" s="61">
        <f>+INPUT!N123</f>
        <v>11.929</v>
      </c>
      <c r="F2" s="61">
        <f>+INPUT!O123</f>
        <v>0.29875412620670522</v>
      </c>
      <c r="G2" s="61">
        <f>+INPUT!P123</f>
        <v>0.90000000000000036</v>
      </c>
      <c r="H2" s="61">
        <f>+INPUT!Q123</f>
        <v>11.245446428571428</v>
      </c>
      <c r="I2" s="61">
        <f>+INPUT!R123</f>
        <v>10.955714285714285</v>
      </c>
      <c r="J2" s="61">
        <f>+INPUT!S123</f>
        <v>11.651142857142856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11.712937500000002</v>
      </c>
      <c r="D3" s="61">
        <f>+INPUT!M124</f>
        <v>11.247999999999999</v>
      </c>
      <c r="E3" s="61">
        <f>+INPUT!N124</f>
        <v>12.316000000000001</v>
      </c>
      <c r="F3" s="61">
        <f>+INPUT!O124</f>
        <v>0.34870053031279669</v>
      </c>
      <c r="G3" s="61">
        <f>+INPUT!P124</f>
        <v>1.0680000000000014</v>
      </c>
      <c r="H3" s="61">
        <f>+INPUT!Q124</f>
        <v>11.315383928571427</v>
      </c>
      <c r="I3" s="61">
        <f>+INPUT!R124</f>
        <v>11.004428571428573</v>
      </c>
      <c r="J3" s="61">
        <f>+INPUT!S124</f>
        <v>11.734285714285715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12.089729166666663</v>
      </c>
      <c r="D4" s="61">
        <f>+INPUT!M125</f>
        <v>11.589</v>
      </c>
      <c r="E4" s="61">
        <f>+INPUT!N125</f>
        <v>12.702999999999999</v>
      </c>
      <c r="F4" s="61">
        <f>+INPUT!O125</f>
        <v>0.37554900179367656</v>
      </c>
      <c r="G4" s="61">
        <f>+INPUT!P125</f>
        <v>1.113999999999999</v>
      </c>
      <c r="H4" s="61">
        <f>+INPUT!Q125</f>
        <v>11.464994047619047</v>
      </c>
      <c r="I4" s="61">
        <f>+INPUT!R125</f>
        <v>11.143714285714285</v>
      </c>
      <c r="J4" s="61">
        <f>+INPUT!S125</f>
        <v>11.903857142857143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12.384875000000001</v>
      </c>
      <c r="D5" s="61">
        <f>+INPUT!M126</f>
        <v>12.122</v>
      </c>
      <c r="E5" s="61">
        <f>+INPUT!N126</f>
        <v>12.654</v>
      </c>
      <c r="F5" s="61">
        <f>+INPUT!O126</f>
        <v>0.19097717642402634</v>
      </c>
      <c r="G5" s="61">
        <f>+INPUT!P126</f>
        <v>0.53200000000000003</v>
      </c>
      <c r="H5" s="61">
        <f>+INPUT!Q126</f>
        <v>11.622806547619048</v>
      </c>
      <c r="I5" s="61">
        <f>+INPUT!R126</f>
        <v>11.296428571428573</v>
      </c>
      <c r="J5" s="61">
        <f>+INPUT!S126</f>
        <v>12.066428571428572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12.361354166666667</v>
      </c>
      <c r="D6" s="61">
        <f>+INPUT!M127</f>
        <v>12.122</v>
      </c>
      <c r="E6" s="61">
        <f>+INPUT!N127</f>
        <v>12.606</v>
      </c>
      <c r="F6" s="61">
        <f>+INPUT!O127</f>
        <v>0.15114393444144472</v>
      </c>
      <c r="G6" s="61">
        <f>+INPUT!P127</f>
        <v>0.48399999999999999</v>
      </c>
      <c r="H6" s="61">
        <f>+INPUT!Q127</f>
        <v>11.771895833333334</v>
      </c>
      <c r="I6" s="61">
        <f>+INPUT!R127</f>
        <v>11.442142857142855</v>
      </c>
      <c r="J6" s="61">
        <f>+INPUT!S127</f>
        <v>12.208285714285713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12.161666666666664</v>
      </c>
      <c r="D7" s="61">
        <f>+INPUT!M128</f>
        <v>11.952999999999999</v>
      </c>
      <c r="E7" s="61">
        <f>+INPUT!N128</f>
        <v>12.484999999999999</v>
      </c>
      <c r="F7" s="61">
        <f>+INPUT!O128</f>
        <v>0.16345828192256892</v>
      </c>
      <c r="G7" s="61">
        <f>+INPUT!P128</f>
        <v>0.53200000000000003</v>
      </c>
      <c r="H7" s="61">
        <f>+INPUT!Q128</f>
        <v>11.898541666666665</v>
      </c>
      <c r="I7" s="61">
        <f>+INPUT!R128</f>
        <v>11.560142857142855</v>
      </c>
      <c r="J7" s="61">
        <f>+INPUT!S128</f>
        <v>12.332857142857142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12.149583333333331</v>
      </c>
      <c r="D8" s="61">
        <f>+INPUT!M129</f>
        <v>11.904</v>
      </c>
      <c r="E8" s="61">
        <f>+INPUT!N129</f>
        <v>12.436999999999999</v>
      </c>
      <c r="F8" s="61">
        <f>+INPUT!O129</f>
        <v>0.16367583860131577</v>
      </c>
      <c r="G8" s="61">
        <f>+INPUT!P129</f>
        <v>0.53299999999999947</v>
      </c>
      <c r="H8" s="61">
        <f>+INPUT!Q129</f>
        <v>12.042761904761903</v>
      </c>
      <c r="I8" s="61">
        <f>+INPUT!R129</f>
        <v>11.709571428571428</v>
      </c>
      <c r="J8" s="61">
        <f>+INPUT!S129</f>
        <v>12.447142857142859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12.502687499999993</v>
      </c>
      <c r="D9" s="61">
        <f>+INPUT!M130</f>
        <v>12.195</v>
      </c>
      <c r="E9" s="61">
        <f>+INPUT!N130</f>
        <v>12.992000000000001</v>
      </c>
      <c r="F9" s="61">
        <f>+INPUT!O130</f>
        <v>0.27748407324431323</v>
      </c>
      <c r="G9" s="61">
        <f>+INPUT!P130</f>
        <v>0.7970000000000006</v>
      </c>
      <c r="H9" s="61">
        <f>+INPUT!Q130</f>
        <v>12.194690476190473</v>
      </c>
      <c r="I9" s="61">
        <f>+INPUT!R130</f>
        <v>11.876142857142858</v>
      </c>
      <c r="J9" s="61">
        <f>+INPUT!S130</f>
        <v>12.599000000000002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12.422083333333335</v>
      </c>
      <c r="D10" s="61">
        <f>+INPUT!M131</f>
        <v>12.05</v>
      </c>
      <c r="E10" s="61">
        <f>+INPUT!N131</f>
        <v>12.944000000000001</v>
      </c>
      <c r="F10" s="61">
        <f>+INPUT!O131</f>
        <v>0.26072834426572439</v>
      </c>
      <c r="G10" s="61">
        <f>+INPUT!P131</f>
        <v>0.89400000000000013</v>
      </c>
      <c r="H10" s="61">
        <f>+INPUT!Q131</f>
        <v>12.295997023809521</v>
      </c>
      <c r="I10" s="61">
        <f>+INPUT!R131</f>
        <v>11.990714285714285</v>
      </c>
      <c r="J10" s="61">
        <f>+INPUT!S131</f>
        <v>12.688714285714285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11.976854166666669</v>
      </c>
      <c r="D11" s="61">
        <f>+INPUT!M132</f>
        <v>11.565</v>
      </c>
      <c r="E11" s="61">
        <f>+INPUT!N132</f>
        <v>12.436999999999999</v>
      </c>
      <c r="F11" s="61">
        <f>+INPUT!O132</f>
        <v>0.27908795148325655</v>
      </c>
      <c r="G11" s="61">
        <f>+INPUT!P132</f>
        <v>0.87199999999999989</v>
      </c>
      <c r="H11" s="61">
        <f>+INPUT!Q132</f>
        <v>12.279872023809522</v>
      </c>
      <c r="I11" s="61">
        <f>+INPUT!R132</f>
        <v>11.987285714285715</v>
      </c>
      <c r="J11" s="61">
        <f>+INPUT!S132</f>
        <v>12.650714285714285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11.951020833333333</v>
      </c>
      <c r="D12" s="61">
        <f>+INPUT!M133</f>
        <v>11.516</v>
      </c>
      <c r="E12" s="61">
        <f>+INPUT!N133</f>
        <v>12.436999999999999</v>
      </c>
      <c r="F12" s="61">
        <f>+INPUT!O133</f>
        <v>0.31260256118411001</v>
      </c>
      <c r="G12" s="61">
        <f>+INPUT!P133</f>
        <v>0.92099999999999937</v>
      </c>
      <c r="H12" s="61">
        <f>+INPUT!Q133</f>
        <v>12.217892857142855</v>
      </c>
      <c r="I12" s="61">
        <f>+INPUT!R133</f>
        <v>11.900714285714287</v>
      </c>
      <c r="J12" s="61">
        <f>+INPUT!S133</f>
        <v>12.619714285714284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12.293958333333329</v>
      </c>
      <c r="D13" s="61">
        <f>+INPUT!M134</f>
        <v>11.88</v>
      </c>
      <c r="E13" s="61">
        <f>+INPUT!N134</f>
        <v>12.871</v>
      </c>
      <c r="F13" s="61">
        <f>+INPUT!O134</f>
        <v>0.33158227747813757</v>
      </c>
      <c r="G13" s="61">
        <f>+INPUT!P134</f>
        <v>0.99099999999999966</v>
      </c>
      <c r="H13" s="61">
        <f>+INPUT!Q134</f>
        <v>12.208264880952381</v>
      </c>
      <c r="I13" s="61">
        <f>+INPUT!R134</f>
        <v>11.866142857142858</v>
      </c>
      <c r="J13" s="61">
        <f>+INPUT!S134</f>
        <v>12.657571428571428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12.657624999999994</v>
      </c>
      <c r="D14" s="61">
        <f>+INPUT!M135</f>
        <v>12.243</v>
      </c>
      <c r="E14" s="61">
        <f>+INPUT!N135</f>
        <v>13.209</v>
      </c>
      <c r="F14" s="61">
        <f>+INPUT!O135</f>
        <v>0.31249562550129678</v>
      </c>
      <c r="G14" s="61">
        <f>+INPUT!P135</f>
        <v>0.9659999999999993</v>
      </c>
      <c r="H14" s="61">
        <f>+INPUT!Q135</f>
        <v>12.27911607142857</v>
      </c>
      <c r="I14" s="61">
        <f>+INPUT!R135</f>
        <v>11.907571428571428</v>
      </c>
      <c r="J14" s="61">
        <f>+INPUT!S135</f>
        <v>12.760999999999999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12.986458333333319</v>
      </c>
      <c r="D15" s="61">
        <f>+INPUT!M136</f>
        <v>12.702999999999999</v>
      </c>
      <c r="E15" s="61">
        <f>+INPUT!N136</f>
        <v>13.257</v>
      </c>
      <c r="F15" s="61">
        <f>+INPUT!O136</f>
        <v>0.19529878455389058</v>
      </c>
      <c r="G15" s="61">
        <f>+INPUT!P136</f>
        <v>0.55400000000000027</v>
      </c>
      <c r="H15" s="61">
        <f>+INPUT!Q136</f>
        <v>12.398669642857138</v>
      </c>
      <c r="I15" s="61">
        <f>+INPUT!R136</f>
        <v>12.021714285714285</v>
      </c>
      <c r="J15" s="61">
        <f>+INPUT!S136</f>
        <v>12.878142857142858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12.546937499999999</v>
      </c>
      <c r="D16" s="61">
        <f>+INPUT!M137</f>
        <v>12.268000000000001</v>
      </c>
      <c r="E16" s="61">
        <f>+INPUT!N137</f>
        <v>13.161</v>
      </c>
      <c r="F16" s="61">
        <f>+INPUT!O137</f>
        <v>0.28524520293577654</v>
      </c>
      <c r="G16" s="61">
        <f>+INPUT!P137</f>
        <v>0.89299999999999891</v>
      </c>
      <c r="H16" s="61">
        <f>+INPUT!Q137</f>
        <v>12.404991071428569</v>
      </c>
      <c r="I16" s="61">
        <f>+INPUT!R137</f>
        <v>12.032142857142858</v>
      </c>
      <c r="J16" s="61">
        <f>+INPUT!S137</f>
        <v>12.902285714285714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11.853125</v>
      </c>
      <c r="D17" s="61">
        <f>+INPUT!M138</f>
        <v>11.637</v>
      </c>
      <c r="E17" s="61">
        <f>+INPUT!N138</f>
        <v>12.243</v>
      </c>
      <c r="F17" s="61">
        <f>+INPUT!O138</f>
        <v>0.20399057393742254</v>
      </c>
      <c r="G17" s="61">
        <f>+INPUT!P138</f>
        <v>0.60599999999999987</v>
      </c>
      <c r="H17" s="61">
        <f>+INPUT!Q138</f>
        <v>12.323711309523807</v>
      </c>
      <c r="I17" s="61">
        <f>+INPUT!R138</f>
        <v>11.973142857142857</v>
      </c>
      <c r="J17" s="61">
        <f>+INPUT!S138</f>
        <v>12.802142857142856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11.519208333333331</v>
      </c>
      <c r="D18" s="61">
        <f>+INPUT!M139</f>
        <v>11.127000000000001</v>
      </c>
      <c r="E18" s="61">
        <f>+INPUT!N139</f>
        <v>12.147</v>
      </c>
      <c r="F18" s="61">
        <f>+INPUT!O139</f>
        <v>0.29389019213893647</v>
      </c>
      <c r="G18" s="61">
        <f>+INPUT!P139</f>
        <v>1.0199999999999996</v>
      </c>
      <c r="H18" s="61">
        <f>+INPUT!Q139</f>
        <v>12.258333333333329</v>
      </c>
      <c r="I18" s="61">
        <f>+INPUT!R139</f>
        <v>11.910571428571428</v>
      </c>
      <c r="J18" s="61">
        <f>+INPUT!S139</f>
        <v>12.760714285714284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12.225041666666664</v>
      </c>
      <c r="D19" s="61">
        <f>+INPUT!M140</f>
        <v>11.904</v>
      </c>
      <c r="E19" s="61">
        <f>+INPUT!N140</f>
        <v>12.823</v>
      </c>
      <c r="F19" s="61">
        <f>+INPUT!O140</f>
        <v>0.28523703903896558</v>
      </c>
      <c r="G19" s="61">
        <f>+INPUT!P140</f>
        <v>0.91900000000000048</v>
      </c>
      <c r="H19" s="61">
        <f>+INPUT!Q140</f>
        <v>12.297479166666664</v>
      </c>
      <c r="I19" s="61">
        <f>+INPUT!R140</f>
        <v>11.965999999999999</v>
      </c>
      <c r="J19" s="61">
        <f>+INPUT!S140</f>
        <v>12.815857142857144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12.663687500000002</v>
      </c>
      <c r="D20" s="61">
        <f>+INPUT!M141</f>
        <v>12.484999999999999</v>
      </c>
      <c r="E20" s="61">
        <f>+INPUT!N141</f>
        <v>12.847</v>
      </c>
      <c r="F20" s="61">
        <f>+INPUT!O141</f>
        <v>0.11899421696121512</v>
      </c>
      <c r="G20" s="61">
        <f>+INPUT!P141</f>
        <v>0.3620000000000001</v>
      </c>
      <c r="H20" s="61">
        <f>+INPUT!Q141</f>
        <v>12.350297619047618</v>
      </c>
      <c r="I20" s="61">
        <f>+INPUT!R141</f>
        <v>12.052428571428573</v>
      </c>
      <c r="J20" s="61">
        <f>+INPUT!S141</f>
        <v>12.812428571428571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11.856416666666668</v>
      </c>
      <c r="D21" s="61">
        <f>+INPUT!M142</f>
        <v>11.589</v>
      </c>
      <c r="E21" s="61">
        <f>+INPUT!N142</f>
        <v>12.509</v>
      </c>
      <c r="F21" s="61">
        <f>+INPUT!O142</f>
        <v>0.29414317206720736</v>
      </c>
      <c r="G21" s="61">
        <f>+INPUT!P142</f>
        <v>0.91999999999999993</v>
      </c>
      <c r="H21" s="61">
        <f>+INPUT!Q142</f>
        <v>12.235839285714283</v>
      </c>
      <c r="I21" s="61">
        <f>+INPUT!R142</f>
        <v>11.959000000000001</v>
      </c>
      <c r="J21" s="61">
        <f>+INPUT!S142</f>
        <v>12.712428571428571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11.119854166666663</v>
      </c>
      <c r="D22" s="61">
        <f>+INPUT!M143</f>
        <v>10.785</v>
      </c>
      <c r="E22" s="61">
        <f>+INPUT!N143</f>
        <v>11.565</v>
      </c>
      <c r="F22" s="61">
        <f>+INPUT!O143</f>
        <v>0.24422016484811349</v>
      </c>
      <c r="G22" s="61">
        <f>+INPUT!P143</f>
        <v>0.77999999999999936</v>
      </c>
      <c r="H22" s="61">
        <f>+INPUT!Q143</f>
        <v>11.969181547619046</v>
      </c>
      <c r="I22" s="61">
        <f>+INPUT!R143</f>
        <v>11.685</v>
      </c>
      <c r="J22" s="61">
        <f>+INPUT!S143</f>
        <v>12.470714285714285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10.556354166666667</v>
      </c>
      <c r="D23" s="61">
        <f>+INPUT!M144</f>
        <v>10.345000000000001</v>
      </c>
      <c r="E23" s="61">
        <f>+INPUT!N144</f>
        <v>10.882999999999999</v>
      </c>
      <c r="F23" s="61">
        <f>+INPUT!O144</f>
        <v>0.17584017036554642</v>
      </c>
      <c r="G23" s="61">
        <f>+INPUT!P144</f>
        <v>0.53799999999999848</v>
      </c>
      <c r="H23" s="61">
        <f>+INPUT!Q144</f>
        <v>11.684812499999998</v>
      </c>
      <c r="I23" s="61">
        <f>+INPUT!R144</f>
        <v>11.410285714285715</v>
      </c>
      <c r="J23" s="61">
        <f>+INPUT!S144</f>
        <v>12.145285714285714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10.816020833333333</v>
      </c>
      <c r="D24" s="61">
        <f>+INPUT!M145</f>
        <v>10.59</v>
      </c>
      <c r="E24" s="61">
        <f>+INPUT!N145</f>
        <v>11.053000000000001</v>
      </c>
      <c r="F24" s="61">
        <f>+INPUT!O145</f>
        <v>0.15678478128263607</v>
      </c>
      <c r="G24" s="61">
        <f>+INPUT!P145</f>
        <v>0.46300000000000097</v>
      </c>
      <c r="H24" s="61">
        <f>+INPUT!Q145</f>
        <v>11.536654761904762</v>
      </c>
      <c r="I24" s="61">
        <f>+INPUT!R145</f>
        <v>11.260714285714286</v>
      </c>
      <c r="J24" s="61">
        <f>+INPUT!S145</f>
        <v>11.975285714285715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10.978520833333334</v>
      </c>
      <c r="D25" s="61">
        <f>+INPUT!M146</f>
        <v>10.638</v>
      </c>
      <c r="E25" s="61">
        <f>+INPUT!N146</f>
        <v>11.467000000000001</v>
      </c>
      <c r="F25" s="61">
        <f>+INPUT!O146</f>
        <v>0.26283244315296944</v>
      </c>
      <c r="G25" s="61">
        <f>+INPUT!P146</f>
        <v>0.82900000000000063</v>
      </c>
      <c r="H25" s="61">
        <f>+INPUT!Q146</f>
        <v>11.459413690476188</v>
      </c>
      <c r="I25" s="61">
        <f>+INPUT!R146</f>
        <v>11.190857142857144</v>
      </c>
      <c r="J25" s="61">
        <f>+INPUT!S146</f>
        <v>11.878142857142857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11.446458333333339</v>
      </c>
      <c r="D26" s="61">
        <f>+INPUT!M147</f>
        <v>11.297000000000001</v>
      </c>
      <c r="E26" s="61">
        <f>+INPUT!N147</f>
        <v>11.662000000000001</v>
      </c>
      <c r="F26" s="61">
        <f>+INPUT!O147</f>
        <v>0.1212728519081212</v>
      </c>
      <c r="G26" s="61">
        <f>+INPUT!P147</f>
        <v>0.36500000000000021</v>
      </c>
      <c r="H26" s="61">
        <f>+INPUT!Q147</f>
        <v>11.3481875</v>
      </c>
      <c r="I26" s="61">
        <f>+INPUT!R147</f>
        <v>11.104142857142858</v>
      </c>
      <c r="J26" s="61">
        <f>+INPUT!S147</f>
        <v>11.712285714285715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11.612750000000004</v>
      </c>
      <c r="D27" s="61">
        <f>+INPUT!M148</f>
        <v>11.175000000000001</v>
      </c>
      <c r="E27" s="61">
        <f>+INPUT!N148</f>
        <v>12.218999999999999</v>
      </c>
      <c r="F27" s="61">
        <f>+INPUT!O148</f>
        <v>0.35444553643383969</v>
      </c>
      <c r="G27" s="61">
        <f>+INPUT!P148</f>
        <v>1.0439999999999987</v>
      </c>
      <c r="H27" s="61">
        <f>+INPUT!Q148</f>
        <v>11.198053571428574</v>
      </c>
      <c r="I27" s="61">
        <f>+INPUT!R148</f>
        <v>10.917</v>
      </c>
      <c r="J27" s="61">
        <f>+INPUT!S148</f>
        <v>11.622571428571428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11.957125</v>
      </c>
      <c r="D28" s="61">
        <f>+INPUT!M149</f>
        <v>11.565</v>
      </c>
      <c r="E28" s="61">
        <f>+INPUT!N149</f>
        <v>12.34</v>
      </c>
      <c r="F28" s="61">
        <f>+INPUT!O149</f>
        <v>0.26158775631768233</v>
      </c>
      <c r="G28" s="61">
        <f>+INPUT!P149</f>
        <v>0.77500000000000036</v>
      </c>
      <c r="H28" s="61">
        <f>+INPUT!Q149</f>
        <v>11.212440476190478</v>
      </c>
      <c r="I28" s="61">
        <f>+INPUT!R149</f>
        <v>10.913571428571428</v>
      </c>
      <c r="J28" s="61">
        <f>+INPUT!S149</f>
        <v>11.598428571428572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11.953916666666665</v>
      </c>
      <c r="D29" s="61">
        <f>+INPUT!M150</f>
        <v>11.467000000000001</v>
      </c>
      <c r="E29" s="61">
        <f>+INPUT!N150</f>
        <v>12.509</v>
      </c>
      <c r="F29" s="61">
        <f>+INPUT!O150</f>
        <v>0.35661409104111119</v>
      </c>
      <c r="G29" s="61">
        <f>+INPUT!P150</f>
        <v>1.0419999999999998</v>
      </c>
      <c r="H29" s="61">
        <f>+INPUT!Q150</f>
        <v>11.331592261904762</v>
      </c>
      <c r="I29" s="61">
        <f>+INPUT!R150</f>
        <v>11.010999999999999</v>
      </c>
      <c r="J29" s="61">
        <f>+INPUT!S150</f>
        <v>11.733285714285714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12.262854166666662</v>
      </c>
      <c r="D30" s="61">
        <f>+INPUT!M151</f>
        <v>11.807</v>
      </c>
      <c r="E30" s="61">
        <f>+INPUT!N151</f>
        <v>12.798999999999999</v>
      </c>
      <c r="F30" s="61">
        <f>+INPUT!O151</f>
        <v>0.32355577568986377</v>
      </c>
      <c r="G30" s="61">
        <f>+INPUT!P151</f>
        <v>0.9919999999999991</v>
      </c>
      <c r="H30" s="61">
        <f>+INPUT!Q151</f>
        <v>11.575377976190476</v>
      </c>
      <c r="I30" s="61">
        <f>+INPUT!R151</f>
        <v>11.219857142857142</v>
      </c>
      <c r="J30" s="61">
        <f>+INPUT!S151</f>
        <v>12.007000000000001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12.495916666666661</v>
      </c>
      <c r="D31" s="61">
        <f>+INPUT!M152</f>
        <v>12.025</v>
      </c>
      <c r="E31" s="61">
        <f>+INPUT!N152</f>
        <v>13.064</v>
      </c>
      <c r="F31" s="61">
        <f>+INPUT!O152</f>
        <v>0.351712275621274</v>
      </c>
      <c r="G31" s="61">
        <f>+INPUT!P152</f>
        <v>1.0389999999999997</v>
      </c>
      <c r="H31" s="61">
        <f>+INPUT!Q152</f>
        <v>11.815363095238094</v>
      </c>
      <c r="I31" s="61">
        <f>+INPUT!R152</f>
        <v>11.424857142857144</v>
      </c>
      <c r="J31" s="61">
        <f>+INPUT!S152</f>
        <v>12.294285714285715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12.729812499999994</v>
      </c>
      <c r="D32" s="61">
        <f>+INPUT!M153</f>
        <v>12.218999999999999</v>
      </c>
      <c r="E32" s="61">
        <f>+INPUT!N153</f>
        <v>13.353</v>
      </c>
      <c r="F32" s="61">
        <f>+INPUT!O153</f>
        <v>0.37653626630170112</v>
      </c>
      <c r="G32" s="61">
        <f>+INPUT!P153</f>
        <v>1.1340000000000003</v>
      </c>
      <c r="H32" s="61">
        <f>+INPUT!Q153</f>
        <v>12.065547619047619</v>
      </c>
      <c r="I32" s="61">
        <f>+INPUT!R153</f>
        <v>11.650714285714285</v>
      </c>
      <c r="J32" s="61">
        <f>+INPUT!S153</f>
        <v>12.563714285714285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11.989807123655915</v>
      </c>
      <c r="D34" s="61">
        <f>AVERAGE(D2:D32)</f>
        <v>11.646516129032257</v>
      </c>
      <c r="E34" s="61">
        <f>AVERAGE(E2:E32)</f>
        <v>12.449064516129033</v>
      </c>
      <c r="F34" s="61"/>
      <c r="G34" s="61">
        <f>AVERAGE(G2:G32)</f>
        <v>0.80254838709677412</v>
      </c>
      <c r="H34" s="61">
        <f>AVERAGE(H2:H32)</f>
        <v>11.880761616743468</v>
      </c>
      <c r="I34" s="61">
        <f>AVERAGE(I2:I32)</f>
        <v>11.55947465437788</v>
      </c>
      <c r="J34" s="61">
        <f>AVERAGE(J2:J32)</f>
        <v>12.322764976958524</v>
      </c>
    </row>
    <row r="35" spans="1:10" x14ac:dyDescent="0.25">
      <c r="A35" s="56"/>
      <c r="B35" s="55" t="s">
        <v>35</v>
      </c>
      <c r="C35" s="61">
        <f>MIN(C2:C32)</f>
        <v>10.556354166666667</v>
      </c>
      <c r="D35" s="61">
        <f>MIN(D2:D32)</f>
        <v>10.345000000000001</v>
      </c>
      <c r="E35" s="61">
        <f>MIN(E2:E32)</f>
        <v>10.882999999999999</v>
      </c>
      <c r="F35" s="61"/>
      <c r="G35" s="61">
        <f>MIN(G2:G32)</f>
        <v>0.3620000000000001</v>
      </c>
      <c r="H35" s="61">
        <f>MIN(H2:H32)</f>
        <v>11.198053571428574</v>
      </c>
      <c r="I35" s="61">
        <f>MIN(I2:I32)</f>
        <v>10.913571428571428</v>
      </c>
      <c r="J35" s="61">
        <f>MIN(J2:J32)</f>
        <v>11.598428571428572</v>
      </c>
    </row>
    <row r="36" spans="1:10" x14ac:dyDescent="0.25">
      <c r="A36" s="56"/>
      <c r="B36" s="55" t="s">
        <v>36</v>
      </c>
      <c r="C36" s="61">
        <f>MAX(C2:C32)</f>
        <v>12.986458333333319</v>
      </c>
      <c r="D36" s="61">
        <f>MAX(D2:D32)</f>
        <v>12.702999999999999</v>
      </c>
      <c r="E36" s="61">
        <f>MAX(E2:E32)</f>
        <v>13.353</v>
      </c>
      <c r="F36" s="61"/>
      <c r="G36" s="61">
        <f>MAX(G2:G32)</f>
        <v>1.1340000000000003</v>
      </c>
      <c r="H36" s="61">
        <f>MAX(H2:H32)</f>
        <v>12.404991071428569</v>
      </c>
      <c r="I36" s="61">
        <f>MAX(I2:I32)</f>
        <v>12.052428571428573</v>
      </c>
      <c r="J36" s="61">
        <f>MAX(J2:J32)</f>
        <v>12.902285714285714</v>
      </c>
    </row>
    <row r="37" spans="1:10" x14ac:dyDescent="0.25">
      <c r="A37" s="56"/>
      <c r="B37" s="55" t="s">
        <v>10</v>
      </c>
      <c r="C37" s="61">
        <f>STDEV(C2:C32)</f>
        <v>0.58680844811008803</v>
      </c>
      <c r="D37" s="61">
        <f>STDEV(D2:D32)</f>
        <v>0.57873735384125902</v>
      </c>
      <c r="E37" s="61">
        <f>STDEV(E2:E32)</f>
        <v>0.61818378796190099</v>
      </c>
      <c r="F37" s="61"/>
      <c r="G37" s="61">
        <f>STDEV(G2:G32)</f>
        <v>0.23524949007520746</v>
      </c>
      <c r="H37" s="61">
        <f>STDEV(H2:H32)</f>
        <v>0.41572302275885348</v>
      </c>
      <c r="I37" s="61">
        <f>STDEV(I2:I32)</f>
        <v>0.39976201659789729</v>
      </c>
      <c r="J37" s="61">
        <f>STDEV(J2:J32)</f>
        <v>0.43754966994762418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13.000229166666658</v>
      </c>
      <c r="D2" s="61">
        <f>+INPUT!M154</f>
        <v>12.558</v>
      </c>
      <c r="E2" s="61">
        <f>+INPUT!N154</f>
        <v>13.497</v>
      </c>
      <c r="F2" s="61">
        <f>+INPUT!O154</f>
        <v>0.32413526461880615</v>
      </c>
      <c r="G2" s="61">
        <f>+INPUT!P154</f>
        <v>0.93900000000000006</v>
      </c>
      <c r="H2" s="61">
        <f>+INPUT!Q154</f>
        <v>12.287514880952378</v>
      </c>
      <c r="I2" s="61">
        <f>+INPUT!R154</f>
        <v>11.830857142857143</v>
      </c>
      <c r="J2" s="61">
        <f>+INPUT!S154</f>
        <v>12.825857142857142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13.232708333333344</v>
      </c>
      <c r="D3" s="61">
        <f>+INPUT!M155</f>
        <v>12.871</v>
      </c>
      <c r="E3" s="61">
        <f>+INPUT!N155</f>
        <v>13.593999999999999</v>
      </c>
      <c r="F3" s="61">
        <f>+INPUT!O155</f>
        <v>0.25787643076888439</v>
      </c>
      <c r="G3" s="61">
        <f>+INPUT!P155</f>
        <v>0.72299999999999898</v>
      </c>
      <c r="H3" s="61">
        <f>+INPUT!Q155</f>
        <v>12.518937499999998</v>
      </c>
      <c r="I3" s="61">
        <f>+INPUT!R155</f>
        <v>12.073142857142855</v>
      </c>
      <c r="J3" s="61">
        <f>+INPUT!S155</f>
        <v>13.022285714285713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13.399520833333327</v>
      </c>
      <c r="D4" s="61">
        <f>+INPUT!M156</f>
        <v>12.92</v>
      </c>
      <c r="E4" s="61">
        <f>+INPUT!N156</f>
        <v>14.05</v>
      </c>
      <c r="F4" s="61">
        <f>+INPUT!O156</f>
        <v>0.37910235465032199</v>
      </c>
      <c r="G4" s="61">
        <f>+INPUT!P156</f>
        <v>1.1300000000000008</v>
      </c>
      <c r="H4" s="61">
        <f>+INPUT!Q156</f>
        <v>12.724994047619045</v>
      </c>
      <c r="I4" s="61">
        <f>+INPUT!R156</f>
        <v>12.266714285714286</v>
      </c>
      <c r="J4" s="61">
        <f>+INPUT!S156</f>
        <v>13.266571428571428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13.704624999999993</v>
      </c>
      <c r="D5" s="61">
        <f>+INPUT!M157</f>
        <v>13.185</v>
      </c>
      <c r="E5" s="61">
        <f>+INPUT!N157</f>
        <v>14.314</v>
      </c>
      <c r="F5" s="61">
        <f>+INPUT!O157</f>
        <v>0.37749744961798765</v>
      </c>
      <c r="G5" s="61">
        <f>+INPUT!P157</f>
        <v>1.1289999999999996</v>
      </c>
      <c r="H5" s="61">
        <f>+INPUT!Q157</f>
        <v>12.975095238095234</v>
      </c>
      <c r="I5" s="61">
        <f>+INPUT!R157</f>
        <v>12.512142857142859</v>
      </c>
      <c r="J5" s="61">
        <f>+INPUT!S157</f>
        <v>13.524428571428571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13.88535416666666</v>
      </c>
      <c r="D6" s="61">
        <f>+INPUT!M158</f>
        <v>13.473000000000001</v>
      </c>
      <c r="E6" s="61">
        <f>+INPUT!N158</f>
        <v>14.266</v>
      </c>
      <c r="F6" s="61">
        <f>+INPUT!O158</f>
        <v>0.2923883667377109</v>
      </c>
      <c r="G6" s="61">
        <f>+INPUT!P158</f>
        <v>0.79299999999999926</v>
      </c>
      <c r="H6" s="61">
        <f>+INPUT!Q158</f>
        <v>13.206880952380947</v>
      </c>
      <c r="I6" s="61">
        <f>+INPUT!R158</f>
        <v>12.750142857142858</v>
      </c>
      <c r="J6" s="61">
        <f>+INPUT!S158</f>
        <v>13.734000000000004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13.884895833333326</v>
      </c>
      <c r="D7" s="61">
        <f>+INPUT!M159</f>
        <v>13.522</v>
      </c>
      <c r="E7" s="61">
        <f>+INPUT!N159</f>
        <v>14.361000000000001</v>
      </c>
      <c r="F7" s="61">
        <f>+INPUT!O159</f>
        <v>0.28772454613806364</v>
      </c>
      <c r="G7" s="61">
        <f>+INPUT!P159</f>
        <v>0.83900000000000041</v>
      </c>
      <c r="H7" s="61">
        <f>+INPUT!Q159</f>
        <v>13.405306547619045</v>
      </c>
      <c r="I7" s="61">
        <f>+INPUT!R159</f>
        <v>12.964000000000002</v>
      </c>
      <c r="J7" s="61">
        <f>+INPUT!S159</f>
        <v>13.919285714285715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14.08672916666667</v>
      </c>
      <c r="D8" s="61">
        <f>+INPUT!M160</f>
        <v>13.641999999999999</v>
      </c>
      <c r="E8" s="61">
        <f>+INPUT!N160</f>
        <v>14.577</v>
      </c>
      <c r="F8" s="61">
        <f>+INPUT!O160</f>
        <v>0.32770652020752494</v>
      </c>
      <c r="G8" s="61">
        <f>+INPUT!P160</f>
        <v>0.9350000000000005</v>
      </c>
      <c r="H8" s="61">
        <f>+INPUT!Q160</f>
        <v>13.599151785714284</v>
      </c>
      <c r="I8" s="61">
        <f>+INPUT!R160</f>
        <v>13.167285714285715</v>
      </c>
      <c r="J8" s="61">
        <f>+INPUT!S160</f>
        <v>14.094142857142858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14.115166666666669</v>
      </c>
      <c r="D9" s="61">
        <f>+INPUT!M161</f>
        <v>13.69</v>
      </c>
      <c r="E9" s="61">
        <f>+INPUT!N161</f>
        <v>14.505000000000001</v>
      </c>
      <c r="F9" s="61">
        <f>+INPUT!O161</f>
        <v>0.29466514232140001</v>
      </c>
      <c r="G9" s="61">
        <f>+INPUT!P161</f>
        <v>0.81500000000000128</v>
      </c>
      <c r="H9" s="61">
        <f>+INPUT!Q161</f>
        <v>13.758428571428569</v>
      </c>
      <c r="I9" s="61">
        <f>+INPUT!R161</f>
        <v>13.328999999999999</v>
      </c>
      <c r="J9" s="61">
        <f>+INPUT!S161</f>
        <v>14.238142857142856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13.945416666666658</v>
      </c>
      <c r="D10" s="61">
        <f>+INPUT!M162</f>
        <v>13.497</v>
      </c>
      <c r="E10" s="61">
        <f>+INPUT!N162</f>
        <v>14.385</v>
      </c>
      <c r="F10" s="61">
        <f>+INPUT!O162</f>
        <v>0.29331689589663884</v>
      </c>
      <c r="G10" s="61">
        <f>+INPUT!P162</f>
        <v>0.8879999999999999</v>
      </c>
      <c r="H10" s="61">
        <f>+INPUT!Q162</f>
        <v>13.860244047619043</v>
      </c>
      <c r="I10" s="61">
        <f>+INPUT!R162</f>
        <v>13.418428571428572</v>
      </c>
      <c r="J10" s="61">
        <f>+INPUT!S162</f>
        <v>14.351142857142857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13.676208333333348</v>
      </c>
      <c r="D11" s="61">
        <f>+INPUT!M163</f>
        <v>13.425000000000001</v>
      </c>
      <c r="E11" s="61">
        <f>+INPUT!N163</f>
        <v>14.218</v>
      </c>
      <c r="F11" s="61">
        <f>+INPUT!O163</f>
        <v>0.23169697362860073</v>
      </c>
      <c r="G11" s="61">
        <f>+INPUT!P163</f>
        <v>0.79299999999999926</v>
      </c>
      <c r="H11" s="61">
        <f>+INPUT!Q163</f>
        <v>13.899770833333333</v>
      </c>
      <c r="I11" s="61">
        <f>+INPUT!R163</f>
        <v>13.490571428571428</v>
      </c>
      <c r="J11" s="61">
        <f>+INPUT!S163</f>
        <v>14.375142857142858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13.188020833333338</v>
      </c>
      <c r="D12" s="61">
        <f>+INPUT!M164</f>
        <v>12.727</v>
      </c>
      <c r="E12" s="61">
        <f>+INPUT!N164</f>
        <v>13.618</v>
      </c>
      <c r="F12" s="61">
        <f>+INPUT!O164</f>
        <v>0.32493072843321824</v>
      </c>
      <c r="G12" s="61">
        <f>+INPUT!P164</f>
        <v>0.89100000000000001</v>
      </c>
      <c r="H12" s="61">
        <f>+INPUT!Q164</f>
        <v>13.825970238095238</v>
      </c>
      <c r="I12" s="61">
        <f>+INPUT!R164</f>
        <v>13.425142857142857</v>
      </c>
      <c r="J12" s="61">
        <f>+INPUT!S164</f>
        <v>14.275714285714287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13.141229166666676</v>
      </c>
      <c r="D13" s="61">
        <f>+INPUT!M165</f>
        <v>12.63</v>
      </c>
      <c r="E13" s="61">
        <f>+INPUT!N165</f>
        <v>13.69</v>
      </c>
      <c r="F13" s="61">
        <f>+INPUT!O165</f>
        <v>0.37338065908401596</v>
      </c>
      <c r="G13" s="61">
        <f>+INPUT!P165</f>
        <v>1.0599999999999987</v>
      </c>
      <c r="H13" s="61">
        <f>+INPUT!Q165</f>
        <v>13.719666666666669</v>
      </c>
      <c r="I13" s="61">
        <f>+INPUT!R165</f>
        <v>13.304714285714285</v>
      </c>
      <c r="J13" s="61">
        <f>+INPUT!S165</f>
        <v>14.193428571428571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13.188541666666673</v>
      </c>
      <c r="D14" s="61">
        <f>+INPUT!M166</f>
        <v>12.702999999999999</v>
      </c>
      <c r="E14" s="61">
        <f>+INPUT!N166</f>
        <v>13.641999999999999</v>
      </c>
      <c r="F14" s="61">
        <f>+INPUT!O166</f>
        <v>0.33137238539356051</v>
      </c>
      <c r="G14" s="61">
        <f>+INPUT!P166</f>
        <v>0.93900000000000006</v>
      </c>
      <c r="H14" s="61">
        <f>+INPUT!Q166</f>
        <v>13.620187500000005</v>
      </c>
      <c r="I14" s="61">
        <f>+INPUT!R166</f>
        <v>13.187714285714287</v>
      </c>
      <c r="J14" s="61">
        <f>+INPUT!S166</f>
        <v>14.090714285714284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13.250208333333328</v>
      </c>
      <c r="D15" s="61">
        <f>+INPUT!M167</f>
        <v>12.944000000000001</v>
      </c>
      <c r="E15" s="61">
        <f>+INPUT!N167</f>
        <v>13.57</v>
      </c>
      <c r="F15" s="61">
        <f>+INPUT!O167</f>
        <v>0.20452060795434321</v>
      </c>
      <c r="G15" s="61">
        <f>+INPUT!P167</f>
        <v>0.62599999999999945</v>
      </c>
      <c r="H15" s="61">
        <f>+INPUT!Q167</f>
        <v>13.500684523809527</v>
      </c>
      <c r="I15" s="61">
        <f>+INPUT!R167</f>
        <v>13.087999999999999</v>
      </c>
      <c r="J15" s="61">
        <f>+INPUT!S167</f>
        <v>13.946857142857144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12.758749999999997</v>
      </c>
      <c r="D16" s="61">
        <f>+INPUT!M168</f>
        <v>12.484999999999999</v>
      </c>
      <c r="E16" s="61">
        <f>+INPUT!N168</f>
        <v>13.401</v>
      </c>
      <c r="F16" s="61">
        <f>+INPUT!O168</f>
        <v>0.27044435460214394</v>
      </c>
      <c r="G16" s="61">
        <f>+INPUT!P168</f>
        <v>0.91600000000000037</v>
      </c>
      <c r="H16" s="61">
        <f>+INPUT!Q168</f>
        <v>13.306910714285717</v>
      </c>
      <c r="I16" s="61">
        <f>+INPUT!R168</f>
        <v>12.915857142857144</v>
      </c>
      <c r="J16" s="61">
        <f>+INPUT!S168</f>
        <v>13.789142857142854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12.357541666666661</v>
      </c>
      <c r="D17" s="61">
        <f>+INPUT!M169</f>
        <v>12.025</v>
      </c>
      <c r="E17" s="61">
        <f>+INPUT!N169</f>
        <v>12.871</v>
      </c>
      <c r="F17" s="61">
        <f>+INPUT!O169</f>
        <v>0.2744676052142706</v>
      </c>
      <c r="G17" s="61">
        <f>+INPUT!P169</f>
        <v>0.84600000000000009</v>
      </c>
      <c r="H17" s="61">
        <f>+INPUT!Q169</f>
        <v>13.080071428571431</v>
      </c>
      <c r="I17" s="61">
        <f>+INPUT!R169</f>
        <v>12.70557142857143</v>
      </c>
      <c r="J17" s="61">
        <f>+INPUT!S169</f>
        <v>13.572857142857142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12.660187499999992</v>
      </c>
      <c r="D18" s="61">
        <f>+INPUT!M170</f>
        <v>12.292</v>
      </c>
      <c r="E18" s="61">
        <f>+INPUT!N170</f>
        <v>13.016</v>
      </c>
      <c r="F18" s="61">
        <f>+INPUT!O170</f>
        <v>0.24655685600826616</v>
      </c>
      <c r="G18" s="61">
        <f>+INPUT!P170</f>
        <v>0.7240000000000002</v>
      </c>
      <c r="H18" s="61">
        <f>+INPUT!Q170</f>
        <v>12.934925595238095</v>
      </c>
      <c r="I18" s="61">
        <f>+INPUT!R170</f>
        <v>12.543714285714287</v>
      </c>
      <c r="J18" s="61">
        <f>+INPUT!S170</f>
        <v>13.401142857142858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12.738812499999989</v>
      </c>
      <c r="D19" s="61">
        <f>+INPUT!M171</f>
        <v>12.509</v>
      </c>
      <c r="E19" s="61">
        <f>+INPUT!N171</f>
        <v>12.968</v>
      </c>
      <c r="F19" s="61">
        <f>+INPUT!O171</f>
        <v>0.14698395573898806</v>
      </c>
      <c r="G19" s="61">
        <f>+INPUT!P171</f>
        <v>0.45899999999999963</v>
      </c>
      <c r="H19" s="61">
        <f>+INPUT!Q171</f>
        <v>12.870752976190474</v>
      </c>
      <c r="I19" s="61">
        <f>+INPUT!R171</f>
        <v>12.512571428571428</v>
      </c>
      <c r="J19" s="61">
        <f>+INPUT!S171</f>
        <v>13.308285714285715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12.665937499999991</v>
      </c>
      <c r="D20" s="61">
        <f>+INPUT!M172</f>
        <v>12.170999999999999</v>
      </c>
      <c r="E20" s="61">
        <f>+INPUT!N172</f>
        <v>13.401</v>
      </c>
      <c r="F20" s="61">
        <f>+INPUT!O172</f>
        <v>0.39030176030315922</v>
      </c>
      <c r="G20" s="61">
        <f>+INPUT!P172</f>
        <v>1.2300000000000004</v>
      </c>
      <c r="H20" s="61">
        <f>+INPUT!Q172</f>
        <v>12.802854166666663</v>
      </c>
      <c r="I20" s="61">
        <f>+INPUT!R172</f>
        <v>12.446999999999999</v>
      </c>
      <c r="J20" s="61">
        <f>+INPUT!S172</f>
        <v>13.266999999999999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13.182395833333322</v>
      </c>
      <c r="D21" s="61">
        <f>+INPUT!M173</f>
        <v>12.654</v>
      </c>
      <c r="E21" s="61">
        <f>+INPUT!N173</f>
        <v>13.786</v>
      </c>
      <c r="F21" s="61">
        <f>+INPUT!O173</f>
        <v>0.38771901097525657</v>
      </c>
      <c r="G21" s="61">
        <f>+INPUT!P173</f>
        <v>1.1319999999999997</v>
      </c>
      <c r="H21" s="61">
        <f>+INPUT!Q173</f>
        <v>12.801976190476182</v>
      </c>
      <c r="I21" s="61">
        <f>+INPUT!R173</f>
        <v>12.44</v>
      </c>
      <c r="J21" s="61">
        <f>+INPUT!S173</f>
        <v>13.287571428571427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13.453166666666661</v>
      </c>
      <c r="D22" s="61">
        <f>+INPUT!M174</f>
        <v>12.992000000000001</v>
      </c>
      <c r="E22" s="61">
        <f>+INPUT!N174</f>
        <v>13.978</v>
      </c>
      <c r="F22" s="61">
        <f>+INPUT!O174</f>
        <v>0.34214935977897587</v>
      </c>
      <c r="G22" s="61">
        <f>+INPUT!P174</f>
        <v>0.98599999999999888</v>
      </c>
      <c r="H22" s="61">
        <f>+INPUT!Q174</f>
        <v>12.83097023809523</v>
      </c>
      <c r="I22" s="61">
        <f>+INPUT!R174</f>
        <v>12.446857142857143</v>
      </c>
      <c r="J22" s="61">
        <f>+INPUT!S174</f>
        <v>13.345857142857142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13.516729166666664</v>
      </c>
      <c r="D23" s="61">
        <f>+INPUT!M175</f>
        <v>12.944000000000001</v>
      </c>
      <c r="E23" s="61">
        <f>+INPUT!N175</f>
        <v>14.17</v>
      </c>
      <c r="F23" s="61">
        <f>+INPUT!O175</f>
        <v>0.41811917977163854</v>
      </c>
      <c r="G23" s="61">
        <f>+INPUT!P175</f>
        <v>1.2259999999999991</v>
      </c>
      <c r="H23" s="61">
        <f>+INPUT!Q175</f>
        <v>12.939252976190469</v>
      </c>
      <c r="I23" s="61">
        <f>+INPUT!R175</f>
        <v>12.512428571428572</v>
      </c>
      <c r="J23" s="61">
        <f>+INPUT!S175</f>
        <v>13.455714285714285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13.688124999999992</v>
      </c>
      <c r="D24" s="61">
        <f>+INPUT!M176</f>
        <v>13.161</v>
      </c>
      <c r="E24" s="61">
        <f>+INPUT!N176</f>
        <v>14.194000000000001</v>
      </c>
      <c r="F24" s="61">
        <f>+INPUT!O176</f>
        <v>0.36508446268448225</v>
      </c>
      <c r="G24" s="61">
        <f>+INPUT!P176</f>
        <v>1.0330000000000013</v>
      </c>
      <c r="H24" s="61">
        <f>+INPUT!Q176</f>
        <v>13.129336309523799</v>
      </c>
      <c r="I24" s="61">
        <f>+INPUT!R176</f>
        <v>12.674714285714288</v>
      </c>
      <c r="J24" s="61">
        <f>+INPUT!S176</f>
        <v>13.644714285714286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13.620083333333325</v>
      </c>
      <c r="D25" s="61">
        <f>+INPUT!M177</f>
        <v>13.161</v>
      </c>
      <c r="E25" s="61">
        <f>+INPUT!N177</f>
        <v>14.122</v>
      </c>
      <c r="F25" s="61">
        <f>+INPUT!O177</f>
        <v>0.31129228471779186</v>
      </c>
      <c r="G25" s="61">
        <f>+INPUT!P177</f>
        <v>0.9610000000000003</v>
      </c>
      <c r="H25" s="61">
        <f>+INPUT!Q177</f>
        <v>13.266464285714278</v>
      </c>
      <c r="I25" s="61">
        <f>+INPUT!R177</f>
        <v>12.798857142857145</v>
      </c>
      <c r="J25" s="61">
        <f>+INPUT!S177</f>
        <v>13.802714285714286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13.370833333333323</v>
      </c>
      <c r="D26" s="61">
        <f>+INPUT!M178</f>
        <v>12.798999999999999</v>
      </c>
      <c r="E26" s="61">
        <f>+INPUT!N178</f>
        <v>13.978</v>
      </c>
      <c r="F26" s="61">
        <f>+INPUT!O178</f>
        <v>0.41432186754874295</v>
      </c>
      <c r="G26" s="61">
        <f>+INPUT!P178</f>
        <v>1.1790000000000003</v>
      </c>
      <c r="H26" s="61">
        <f>+INPUT!Q178</f>
        <v>13.356752976190467</v>
      </c>
      <c r="I26" s="61">
        <f>+INPUT!R178</f>
        <v>12.840285714285715</v>
      </c>
      <c r="J26" s="61">
        <f>+INPUT!S178</f>
        <v>13.946999999999999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13.548270833333332</v>
      </c>
      <c r="D27" s="61">
        <f>+INPUT!M179</f>
        <v>12.968</v>
      </c>
      <c r="E27" s="61">
        <f>+INPUT!N179</f>
        <v>14.218</v>
      </c>
      <c r="F27" s="61">
        <f>+INPUT!O179</f>
        <v>0.41988208778399227</v>
      </c>
      <c r="G27" s="61">
        <f>+INPUT!P179</f>
        <v>1.25</v>
      </c>
      <c r="H27" s="61">
        <f>+INPUT!Q179</f>
        <v>13.482800595238089</v>
      </c>
      <c r="I27" s="61">
        <f>+INPUT!R179</f>
        <v>12.954142857142859</v>
      </c>
      <c r="J27" s="61">
        <f>+INPUT!S179</f>
        <v>14.063714285714285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13.799020833333332</v>
      </c>
      <c r="D28" s="61">
        <f>+INPUT!M180</f>
        <v>13.233000000000001</v>
      </c>
      <c r="E28" s="61">
        <f>+INPUT!N180</f>
        <v>14.433</v>
      </c>
      <c r="F28" s="61">
        <f>+INPUT!O180</f>
        <v>0.40382082026052912</v>
      </c>
      <c r="G28" s="61">
        <f>+INPUT!P180</f>
        <v>1.1999999999999993</v>
      </c>
      <c r="H28" s="61">
        <f>+INPUT!Q180</f>
        <v>13.570889880952375</v>
      </c>
      <c r="I28" s="61">
        <f>+INPUT!R180</f>
        <v>13.036857142857144</v>
      </c>
      <c r="J28" s="61">
        <f>+INPUT!S180</f>
        <v>14.156142857142855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14.042104166666668</v>
      </c>
      <c r="D29" s="61">
        <f>+INPUT!M181</f>
        <v>13.497</v>
      </c>
      <c r="E29" s="61">
        <f>+INPUT!N181</f>
        <v>14.648999999999999</v>
      </c>
      <c r="F29" s="61">
        <f>+INPUT!O181</f>
        <v>0.40436686732041338</v>
      </c>
      <c r="G29" s="61">
        <f>+INPUT!P181</f>
        <v>1.1519999999999992</v>
      </c>
      <c r="H29" s="61">
        <f>+INPUT!Q181</f>
        <v>13.655023809523803</v>
      </c>
      <c r="I29" s="61">
        <f>+INPUT!R181</f>
        <v>13.109</v>
      </c>
      <c r="J29" s="61">
        <f>+INPUT!S181</f>
        <v>14.252000000000001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14.15960416666667</v>
      </c>
      <c r="D30" s="61">
        <f>+INPUT!M182</f>
        <v>13.593999999999999</v>
      </c>
      <c r="E30" s="61">
        <f>+INPUT!N182</f>
        <v>14.744999999999999</v>
      </c>
      <c r="F30" s="61">
        <f>+INPUT!O182</f>
        <v>0.40564945245882172</v>
      </c>
      <c r="G30" s="61">
        <f>+INPUT!P182</f>
        <v>1.1509999999999998</v>
      </c>
      <c r="H30" s="61">
        <f>+INPUT!Q182</f>
        <v>13.746863095238094</v>
      </c>
      <c r="I30" s="61">
        <f>+INPUT!R182</f>
        <v>13.201857142857142</v>
      </c>
      <c r="J30" s="61">
        <f>+INPUT!S182</f>
        <v>14.334142857142856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14.193458333333339</v>
      </c>
      <c r="D31" s="61">
        <f>+INPUT!M183</f>
        <v>13.618</v>
      </c>
      <c r="E31" s="61">
        <f>+INPUT!N183</f>
        <v>14.816000000000001</v>
      </c>
      <c r="F31" s="61">
        <f>+INPUT!O183</f>
        <v>0.41914867916793791</v>
      </c>
      <c r="G31" s="61">
        <f>+INPUT!P183</f>
        <v>1.1980000000000004</v>
      </c>
      <c r="H31" s="61">
        <f>+INPUT!Q183</f>
        <v>13.819053571428569</v>
      </c>
      <c r="I31" s="61">
        <f>+INPUT!R183</f>
        <v>13.267142857142856</v>
      </c>
      <c r="J31" s="61">
        <f>+INPUT!S183</f>
        <v>14.423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13.448462499999998</v>
      </c>
      <c r="D33" s="61">
        <f>AVERAGE(D2:D31)</f>
        <v>12.996333333333334</v>
      </c>
      <c r="E33" s="61">
        <f>AVERAGE(E2:E31)</f>
        <v>13.967766666666668</v>
      </c>
      <c r="F33" s="61"/>
      <c r="G33" s="61">
        <f>AVERAGE(G2:G31)</f>
        <v>0.97143333333333304</v>
      </c>
      <c r="H33" s="61">
        <f>AVERAGE(H2:H31)</f>
        <v>13.283257738095237</v>
      </c>
      <c r="I33" s="61">
        <f>AVERAGE(I2:I31)</f>
        <v>12.840490476190476</v>
      </c>
      <c r="J33" s="61">
        <f>AVERAGE(J2:J31)</f>
        <v>13.796957142857146</v>
      </c>
    </row>
    <row r="34" spans="1:10" x14ac:dyDescent="0.25">
      <c r="A34" s="56"/>
      <c r="B34" s="55" t="s">
        <v>35</v>
      </c>
      <c r="C34" s="61">
        <f>MIN(C2:C31)</f>
        <v>12.357541666666661</v>
      </c>
      <c r="D34" s="61">
        <f>MIN(D2:D31)</f>
        <v>12.025</v>
      </c>
      <c r="E34" s="61">
        <f>MIN(E2:E31)</f>
        <v>12.871</v>
      </c>
      <c r="F34" s="61"/>
      <c r="G34" s="61">
        <f>MIN(G2:G31)</f>
        <v>0.45899999999999963</v>
      </c>
      <c r="H34" s="61">
        <f>MIN(H2:H31)</f>
        <v>12.287514880952378</v>
      </c>
      <c r="I34" s="61">
        <f>MIN(I2:I31)</f>
        <v>11.830857142857143</v>
      </c>
      <c r="J34" s="61">
        <f>MIN(J2:J31)</f>
        <v>12.825857142857142</v>
      </c>
    </row>
    <row r="35" spans="1:10" x14ac:dyDescent="0.25">
      <c r="A35" s="56"/>
      <c r="B35" s="55" t="s">
        <v>36</v>
      </c>
      <c r="C35" s="61">
        <f>MAX(C2:C31)</f>
        <v>14.193458333333339</v>
      </c>
      <c r="D35" s="61">
        <f>MAX(D2:D31)</f>
        <v>13.69</v>
      </c>
      <c r="E35" s="61">
        <f>MAX(E2:E31)</f>
        <v>14.816000000000001</v>
      </c>
      <c r="F35" s="61"/>
      <c r="G35" s="61">
        <f>MAX(G2:G31)</f>
        <v>1.25</v>
      </c>
      <c r="H35" s="61">
        <f>MAX(H2:H31)</f>
        <v>13.899770833333333</v>
      </c>
      <c r="I35" s="61">
        <f>MAX(I2:I31)</f>
        <v>13.490571428571428</v>
      </c>
      <c r="J35" s="61">
        <f>MAX(J2:J31)</f>
        <v>14.423</v>
      </c>
    </row>
    <row r="36" spans="1:10" x14ac:dyDescent="0.25">
      <c r="A36" s="56"/>
      <c r="B36" s="55" t="s">
        <v>10</v>
      </c>
      <c r="C36" s="61">
        <f>STDEV(C2:C31)</f>
        <v>0.4994533620885761</v>
      </c>
      <c r="D36" s="61">
        <f>STDEV(D2:D31)</f>
        <v>0.46478725821853045</v>
      </c>
      <c r="E36" s="61">
        <f>STDEV(E2:E31)</f>
        <v>0.52714067240704077</v>
      </c>
      <c r="F36" s="61"/>
      <c r="G36" s="61">
        <f>STDEV(G2:G31)</f>
        <v>0.19954131597644076</v>
      </c>
      <c r="H36" s="61">
        <f>STDEV(H2:H31)</f>
        <v>0.43936510558625747</v>
      </c>
      <c r="I36" s="61">
        <f>STDEV(I2:I31)</f>
        <v>0.42233052463499549</v>
      </c>
      <c r="J36" s="61">
        <f>STDEV(J2:J31)</f>
        <v>0.4463137281248894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14.05139583333334</v>
      </c>
      <c r="D2" s="61">
        <f>+INPUT!M184</f>
        <v>13.425000000000001</v>
      </c>
      <c r="E2" s="61">
        <f>+INPUT!N184</f>
        <v>14.792</v>
      </c>
      <c r="F2" s="61">
        <f>+INPUT!O184</f>
        <v>0.48986227936862725</v>
      </c>
      <c r="G2" s="61">
        <f>+INPUT!P184</f>
        <v>1.3669999999999991</v>
      </c>
      <c r="H2" s="61">
        <f>+INPUT!Q184</f>
        <v>13.880669642857145</v>
      </c>
      <c r="I2" s="61">
        <f>+INPUT!R184</f>
        <v>13.304857142857141</v>
      </c>
      <c r="J2" s="61">
        <f>+INPUT!S184</f>
        <v>14.518714285714285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14.003937500000001</v>
      </c>
      <c r="D3" s="61">
        <f>+INPUT!M185</f>
        <v>13.353</v>
      </c>
      <c r="E3" s="61">
        <f>+INPUT!N185</f>
        <v>14.721</v>
      </c>
      <c r="F3" s="61">
        <f>+INPUT!O185</f>
        <v>0.49323126534823519</v>
      </c>
      <c r="G3" s="61">
        <f>+INPUT!P185</f>
        <v>1.3680000000000003</v>
      </c>
      <c r="H3" s="61">
        <f>+INPUT!Q185</f>
        <v>13.971113095238097</v>
      </c>
      <c r="I3" s="61">
        <f>+INPUT!R185</f>
        <v>13.383999999999999</v>
      </c>
      <c r="J3" s="61">
        <f>+INPUT!S185</f>
        <v>14.624857142857142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14.225249999999997</v>
      </c>
      <c r="D4" s="61">
        <f>+INPUT!M186</f>
        <v>13.522</v>
      </c>
      <c r="E4" s="61">
        <f>+INPUT!N186</f>
        <v>15.079000000000001</v>
      </c>
      <c r="F4" s="61">
        <f>+INPUT!O186</f>
        <v>0.53814917254874006</v>
      </c>
      <c r="G4" s="61">
        <f>+INPUT!P186</f>
        <v>1.5570000000000004</v>
      </c>
      <c r="H4" s="61">
        <f>+INPUT!Q186</f>
        <v>14.067824404761907</v>
      </c>
      <c r="I4" s="61">
        <f>+INPUT!R186</f>
        <v>13.463142857142858</v>
      </c>
      <c r="J4" s="61">
        <f>+INPUT!S186</f>
        <v>14.747857142857145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14.009770833333336</v>
      </c>
      <c r="D5" s="61">
        <f>+INPUT!M187</f>
        <v>13.233000000000001</v>
      </c>
      <c r="E5" s="61">
        <f>+INPUT!N187</f>
        <v>14.792</v>
      </c>
      <c r="F5" s="61">
        <f>+INPUT!O187</f>
        <v>0.52857658071881797</v>
      </c>
      <c r="G5" s="61">
        <f>+INPUT!P187</f>
        <v>1.5589999999999993</v>
      </c>
      <c r="H5" s="61">
        <f>+INPUT!Q187</f>
        <v>14.097931547619051</v>
      </c>
      <c r="I5" s="61">
        <f>+INPUT!R187</f>
        <v>13.463142857142858</v>
      </c>
      <c r="J5" s="61">
        <f>+INPUT!S187</f>
        <v>14.799142857142856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13.870854166666669</v>
      </c>
      <c r="D6" s="61">
        <f>+INPUT!M188</f>
        <v>13.257</v>
      </c>
      <c r="E6" s="61">
        <f>+INPUT!N188</f>
        <v>14.648999999999999</v>
      </c>
      <c r="F6" s="61">
        <f>+INPUT!O188</f>
        <v>0.49546513669924058</v>
      </c>
      <c r="G6" s="61">
        <f>+INPUT!P188</f>
        <v>1.3919999999999995</v>
      </c>
      <c r="H6" s="61">
        <f>+INPUT!Q188</f>
        <v>14.073467261904765</v>
      </c>
      <c r="I6" s="61">
        <f>+INPUT!R188</f>
        <v>13.428857142857144</v>
      </c>
      <c r="J6" s="61">
        <f>+INPUT!S188</f>
        <v>14.799142857142856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13.711624999999998</v>
      </c>
      <c r="D7" s="61">
        <f>+INPUT!M189</f>
        <v>12.871</v>
      </c>
      <c r="E7" s="61">
        <f>+INPUT!N189</f>
        <v>14.481</v>
      </c>
      <c r="F7" s="61">
        <f>+INPUT!O189</f>
        <v>0.5499506989509112</v>
      </c>
      <c r="G7" s="61">
        <f>+INPUT!P189</f>
        <v>1.6099999999999994</v>
      </c>
      <c r="H7" s="61">
        <f>+INPUT!Q189</f>
        <v>14.009470238095242</v>
      </c>
      <c r="I7" s="61">
        <f>+INPUT!R189</f>
        <v>13.325571428571427</v>
      </c>
      <c r="J7" s="61">
        <f>+INPUT!S189</f>
        <v>14.761428571428571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13.752895833333335</v>
      </c>
      <c r="D8" s="61">
        <f>+INPUT!M190</f>
        <v>12.823</v>
      </c>
      <c r="E8" s="61">
        <f>+INPUT!N190</f>
        <v>14.721</v>
      </c>
      <c r="F8" s="61">
        <f>+INPUT!O190</f>
        <v>0.66639076261072805</v>
      </c>
      <c r="G8" s="61">
        <f>+INPUT!P190</f>
        <v>1.8979999999999997</v>
      </c>
      <c r="H8" s="61">
        <f>+INPUT!Q190</f>
        <v>13.946532738095241</v>
      </c>
      <c r="I8" s="61">
        <f>+INPUT!R190</f>
        <v>13.212000000000002</v>
      </c>
      <c r="J8" s="61">
        <f>+INPUT!S190</f>
        <v>14.747857142857143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13.853687499999998</v>
      </c>
      <c r="D9" s="61">
        <f>+INPUT!M191</f>
        <v>13.329000000000001</v>
      </c>
      <c r="E9" s="61">
        <f>+INPUT!N191</f>
        <v>14.266</v>
      </c>
      <c r="F9" s="61">
        <f>+INPUT!O191</f>
        <v>0.3488744916216367</v>
      </c>
      <c r="G9" s="61">
        <f>+INPUT!P191</f>
        <v>0.93699999999999939</v>
      </c>
      <c r="H9" s="61">
        <f>+INPUT!Q191</f>
        <v>13.91828869047619</v>
      </c>
      <c r="I9" s="61">
        <f>+INPUT!R191</f>
        <v>13.198285714285715</v>
      </c>
      <c r="J9" s="61">
        <f>+INPUT!S191</f>
        <v>14.672714285714287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13.90470833333333</v>
      </c>
      <c r="D10" s="61">
        <f>+INPUT!M192</f>
        <v>13.497</v>
      </c>
      <c r="E10" s="61">
        <f>+INPUT!N192</f>
        <v>14.457000000000001</v>
      </c>
      <c r="F10" s="61">
        <f>+INPUT!O192</f>
        <v>0.34626806479234495</v>
      </c>
      <c r="G10" s="61">
        <f>+INPUT!P192</f>
        <v>0.96000000000000085</v>
      </c>
      <c r="H10" s="61">
        <f>+INPUT!Q192</f>
        <v>13.904113095238094</v>
      </c>
      <c r="I10" s="61">
        <f>+INPUT!R192</f>
        <v>13.218857142857143</v>
      </c>
      <c r="J10" s="61">
        <f>+INPUT!S192</f>
        <v>14.635000000000003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13.336416666666663</v>
      </c>
      <c r="D11" s="61">
        <f>+INPUT!M193</f>
        <v>13.016</v>
      </c>
      <c r="E11" s="61">
        <f>+INPUT!N193</f>
        <v>14.026</v>
      </c>
      <c r="F11" s="61">
        <f>+INPUT!O193</f>
        <v>0.25206152856871517</v>
      </c>
      <c r="G11" s="61">
        <f>+INPUT!P193</f>
        <v>1.0099999999999998</v>
      </c>
      <c r="H11" s="61">
        <f>+INPUT!Q193</f>
        <v>13.777136904761905</v>
      </c>
      <c r="I11" s="61">
        <f>+INPUT!R193</f>
        <v>13.146571428571431</v>
      </c>
      <c r="J11" s="61">
        <f>+INPUT!S193</f>
        <v>14.48457142857143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13.190270833333331</v>
      </c>
      <c r="D12" s="61">
        <f>+INPUT!M194</f>
        <v>12.364000000000001</v>
      </c>
      <c r="E12" s="61">
        <f>+INPUT!N194</f>
        <v>14.314</v>
      </c>
      <c r="F12" s="61">
        <f>+INPUT!O194</f>
        <v>0.68269664736447544</v>
      </c>
      <c r="G12" s="61">
        <f>+INPUT!P194</f>
        <v>1.9499999999999993</v>
      </c>
      <c r="H12" s="61">
        <f>+INPUT!Q194</f>
        <v>13.660065476190473</v>
      </c>
      <c r="I12" s="61">
        <f>+INPUT!R194</f>
        <v>13.022428571428573</v>
      </c>
      <c r="J12" s="61">
        <f>+INPUT!S194</f>
        <v>14.416285714285712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13.511416666666662</v>
      </c>
      <c r="D13" s="61">
        <f>+INPUT!M195</f>
        <v>12.582000000000001</v>
      </c>
      <c r="E13" s="61">
        <f>+INPUT!N195</f>
        <v>14.553000000000001</v>
      </c>
      <c r="F13" s="61">
        <f>+INPUT!O195</f>
        <v>0.71691866755338762</v>
      </c>
      <c r="G13" s="61">
        <f>+INPUT!P195</f>
        <v>1.9710000000000001</v>
      </c>
      <c r="H13" s="61">
        <f>+INPUT!Q195</f>
        <v>13.60871726190476</v>
      </c>
      <c r="I13" s="61">
        <f>+INPUT!R195</f>
        <v>12.926</v>
      </c>
      <c r="J13" s="61">
        <f>+INPUT!S195</f>
        <v>14.402571428571425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13.590416666666668</v>
      </c>
      <c r="D14" s="61">
        <f>+INPUT!M196</f>
        <v>12.582000000000001</v>
      </c>
      <c r="E14" s="61">
        <f>+INPUT!N196</f>
        <v>14.792</v>
      </c>
      <c r="F14" s="61">
        <f>+INPUT!O196</f>
        <v>0.76305011779666432</v>
      </c>
      <c r="G14" s="61">
        <f>+INPUT!P196</f>
        <v>2.2099999999999991</v>
      </c>
      <c r="H14" s="61">
        <f>+INPUT!Q196</f>
        <v>13.591401785714284</v>
      </c>
      <c r="I14" s="61">
        <f>+INPUT!R196</f>
        <v>12.884714285714283</v>
      </c>
      <c r="J14" s="61">
        <f>+INPUT!S196</f>
        <v>14.446999999999999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13.88114583333333</v>
      </c>
      <c r="D15" s="61">
        <f>+INPUT!M197</f>
        <v>12.678000000000001</v>
      </c>
      <c r="E15" s="61">
        <f>+INPUT!N197</f>
        <v>15.294</v>
      </c>
      <c r="F15" s="61">
        <f>+INPUT!O197</f>
        <v>0.92660769980826929</v>
      </c>
      <c r="G15" s="61">
        <f>+INPUT!P197</f>
        <v>2.6159999999999997</v>
      </c>
      <c r="H15" s="61">
        <f>+INPUT!Q197</f>
        <v>13.609723214285712</v>
      </c>
      <c r="I15" s="61">
        <f>+INPUT!R197</f>
        <v>12.864000000000001</v>
      </c>
      <c r="J15" s="61">
        <f>+INPUT!S197</f>
        <v>14.528857142857143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13.947333333333331</v>
      </c>
      <c r="D16" s="61">
        <f>+INPUT!M198</f>
        <v>12.968</v>
      </c>
      <c r="E16" s="61">
        <f>+INPUT!N198</f>
        <v>15.127000000000001</v>
      </c>
      <c r="F16" s="61">
        <f>+INPUT!O198</f>
        <v>0.72557895689927199</v>
      </c>
      <c r="G16" s="61">
        <f>+INPUT!P198</f>
        <v>2.1590000000000007</v>
      </c>
      <c r="H16" s="61">
        <f>+INPUT!Q198</f>
        <v>13.62310119047619</v>
      </c>
      <c r="I16" s="61">
        <f>+INPUT!R198</f>
        <v>12.812428571428571</v>
      </c>
      <c r="J16" s="61">
        <f>+INPUT!S198</f>
        <v>14.651857142857141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13.682166666666665</v>
      </c>
      <c r="D17" s="61">
        <f>+INPUT!M199</f>
        <v>12.702999999999999</v>
      </c>
      <c r="E17" s="61">
        <f>+INPUT!N199</f>
        <v>14.792</v>
      </c>
      <c r="F17" s="61">
        <f>+INPUT!O199</f>
        <v>0.72931385221690459</v>
      </c>
      <c r="G17" s="61">
        <f>+INPUT!P199</f>
        <v>2.0890000000000004</v>
      </c>
      <c r="H17" s="61">
        <f>+INPUT!Q199</f>
        <v>13.591309523809523</v>
      </c>
      <c r="I17" s="61">
        <f>+INPUT!R199</f>
        <v>12.699000000000002</v>
      </c>
      <c r="J17" s="61">
        <f>+INPUT!S199</f>
        <v>14.699714285714284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13.6745</v>
      </c>
      <c r="D18" s="61">
        <f>+INPUT!M200</f>
        <v>12.678000000000001</v>
      </c>
      <c r="E18" s="61">
        <f>+INPUT!N200</f>
        <v>14.84</v>
      </c>
      <c r="F18" s="61">
        <f>+INPUT!O200</f>
        <v>0.76842632781327569</v>
      </c>
      <c r="G18" s="61">
        <f>+INPUT!P200</f>
        <v>2.161999999999999</v>
      </c>
      <c r="H18" s="61">
        <f>+INPUT!Q200</f>
        <v>13.639607142857139</v>
      </c>
      <c r="I18" s="61">
        <f>+INPUT!R200</f>
        <v>12.650714285714287</v>
      </c>
      <c r="J18" s="61">
        <f>+INPUT!S200</f>
        <v>14.816000000000001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13.911479166666666</v>
      </c>
      <c r="D19" s="61">
        <f>+INPUT!M201</f>
        <v>13.016</v>
      </c>
      <c r="E19" s="61">
        <f>+INPUT!N201</f>
        <v>14.984</v>
      </c>
      <c r="F19" s="61">
        <f>+INPUT!O201</f>
        <v>0.68275789265468734</v>
      </c>
      <c r="G19" s="61">
        <f>+INPUT!P201</f>
        <v>1.968</v>
      </c>
      <c r="H19" s="61">
        <f>+INPUT!Q201</f>
        <v>13.742636904761904</v>
      </c>
      <c r="I19" s="61">
        <f>+INPUT!R201</f>
        <v>12.743857142857143</v>
      </c>
      <c r="J19" s="61">
        <f>+INPUT!S201</f>
        <v>14.911714285714284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13.6823125</v>
      </c>
      <c r="D20" s="61">
        <f>+INPUT!M202</f>
        <v>12.558</v>
      </c>
      <c r="E20" s="61">
        <f>+INPUT!N202</f>
        <v>14.912000000000001</v>
      </c>
      <c r="F20" s="61">
        <f>+INPUT!O202</f>
        <v>0.82555696624840891</v>
      </c>
      <c r="G20" s="61">
        <f>+INPUT!P202</f>
        <v>2.354000000000001</v>
      </c>
      <c r="H20" s="61">
        <f>+INPUT!Q202</f>
        <v>13.767050595238093</v>
      </c>
      <c r="I20" s="61">
        <f>+INPUT!R202</f>
        <v>12.74042857142857</v>
      </c>
      <c r="J20" s="61">
        <f>+INPUT!S202</f>
        <v>14.962999999999999</v>
      </c>
    </row>
    <row r="21" spans="1:10" x14ac:dyDescent="0.25">
      <c r="A21" s="56">
        <f>+INPUT!J203</f>
        <v>202</v>
      </c>
      <c r="B21" s="57">
        <f>+INPUT!K203</f>
        <v>43301</v>
      </c>
      <c r="C21" s="61" t="str">
        <f>+INPUT!L203</f>
        <v/>
      </c>
      <c r="D21" s="61" t="str">
        <f>+INPUT!M203</f>
        <v/>
      </c>
      <c r="E21" s="61" t="str">
        <f>+INPUT!N203</f>
        <v/>
      </c>
      <c r="F21" s="61" t="e">
        <f>+INPUT!O203</f>
        <v>#DIV/0!</v>
      </c>
      <c r="G21" s="61" t="str">
        <f>+INPUT!P203</f>
        <v/>
      </c>
      <c r="H21" s="61" t="str">
        <f>+INPUT!Q203</f>
        <v/>
      </c>
      <c r="I21" s="61" t="str">
        <f>+INPUT!R203</f>
        <v/>
      </c>
      <c r="J21" s="61" t="str">
        <f>+INPUT!S203</f>
        <v/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14.161562499999997</v>
      </c>
      <c r="D22" s="61">
        <f>+INPUT!M204</f>
        <v>12.122</v>
      </c>
      <c r="E22" s="61">
        <f>+INPUT!N204</f>
        <v>16.867999999999999</v>
      </c>
      <c r="F22" s="61">
        <f>+INPUT!O204</f>
        <v>1.6900496896415813</v>
      </c>
      <c r="G22" s="61">
        <f>+INPUT!P204</f>
        <v>4.7459999999999987</v>
      </c>
      <c r="H22" s="61">
        <f>+INPUT!Q204</f>
        <v>13.843225694444444</v>
      </c>
      <c r="I22" s="61">
        <f>+INPUT!R204</f>
        <v>12.674166666666666</v>
      </c>
      <c r="J22" s="61">
        <f>+INPUT!S204</f>
        <v>15.253833333333333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14.139958333333338</v>
      </c>
      <c r="D23" s="61">
        <f>+INPUT!M205</f>
        <v>12.243</v>
      </c>
      <c r="E23" s="61">
        <f>+INPUT!N205</f>
        <v>16.677</v>
      </c>
      <c r="F23" s="61">
        <f>+INPUT!O205</f>
        <v>1.5422245739595486</v>
      </c>
      <c r="G23" s="61">
        <f>+INPUT!P205</f>
        <v>4.4339999999999993</v>
      </c>
      <c r="H23" s="61">
        <f>+INPUT!Q205</f>
        <v>13.875329861111112</v>
      </c>
      <c r="I23" s="61">
        <f>+INPUT!R205</f>
        <v>12.553333333333333</v>
      </c>
      <c r="J23" s="61">
        <f>+INPUT!S205</f>
        <v>15.512166666666667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13.826312499999998</v>
      </c>
      <c r="D24" s="61">
        <f>+INPUT!M206</f>
        <v>11.832000000000001</v>
      </c>
      <c r="E24" s="61">
        <f>+INPUT!N206</f>
        <v>16.414999999999999</v>
      </c>
      <c r="F24" s="61">
        <f>+INPUT!O206</f>
        <v>1.5965730075230329</v>
      </c>
      <c r="G24" s="61">
        <f>+INPUT!P206</f>
        <v>4.5829999999999984</v>
      </c>
      <c r="H24" s="61">
        <f>+INPUT!Q206</f>
        <v>13.899354166666667</v>
      </c>
      <c r="I24" s="61">
        <f>+INPUT!R206</f>
        <v>12.408166666666668</v>
      </c>
      <c r="J24" s="61">
        <f>+INPUT!S206</f>
        <v>15.782666666666666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13.929604166666664</v>
      </c>
      <c r="D25" s="61">
        <f>+INPUT!M207</f>
        <v>11.759</v>
      </c>
      <c r="E25" s="61">
        <f>+INPUT!N207</f>
        <v>16.701000000000001</v>
      </c>
      <c r="F25" s="61">
        <f>+INPUT!O207</f>
        <v>1.7373551277681538</v>
      </c>
      <c r="G25" s="61">
        <f>+INPUT!P207</f>
        <v>4.9420000000000002</v>
      </c>
      <c r="H25" s="61">
        <f>+INPUT!Q207</f>
        <v>13.941871527777778</v>
      </c>
      <c r="I25" s="61">
        <f>+INPUT!R207</f>
        <v>12.255000000000001</v>
      </c>
      <c r="J25" s="61">
        <f>+INPUT!S207</f>
        <v>16.092833333333331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14.247104166666666</v>
      </c>
      <c r="D26" s="61">
        <f>+INPUT!M208</f>
        <v>12.195</v>
      </c>
      <c r="E26" s="61">
        <f>+INPUT!N208</f>
        <v>16.939</v>
      </c>
      <c r="F26" s="61">
        <f>+INPUT!O208</f>
        <v>1.681969125119311</v>
      </c>
      <c r="G26" s="61">
        <f>+INPUT!P208</f>
        <v>4.7439999999999998</v>
      </c>
      <c r="H26" s="61">
        <f>+INPUT!Q208</f>
        <v>13.997809027777777</v>
      </c>
      <c r="I26" s="61">
        <f>+INPUT!R208</f>
        <v>12.118166666666667</v>
      </c>
      <c r="J26" s="61">
        <f>+INPUT!S208</f>
        <v>16.418666666666667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14.496979166666664</v>
      </c>
      <c r="D27" s="61">
        <f>+INPUT!M209</f>
        <v>12.582000000000001</v>
      </c>
      <c r="E27" s="61">
        <f>+INPUT!N209</f>
        <v>17.082000000000001</v>
      </c>
      <c r="F27" s="61">
        <f>+INPUT!O209</f>
        <v>1.5780241684310616</v>
      </c>
      <c r="G27" s="61">
        <f>+INPUT!P209</f>
        <v>4.5</v>
      </c>
      <c r="H27" s="61">
        <f>+INPUT!Q209</f>
        <v>14.133586805555554</v>
      </c>
      <c r="I27" s="61">
        <f>+INPUT!R209</f>
        <v>12.122166666666667</v>
      </c>
      <c r="J27" s="61">
        <f>+INPUT!S209</f>
        <v>16.780333333333331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14.435708333333338</v>
      </c>
      <c r="D28" s="61">
        <f>+INPUT!M210</f>
        <v>12.436999999999999</v>
      </c>
      <c r="E28" s="61">
        <f>+INPUT!N210</f>
        <v>17.082000000000001</v>
      </c>
      <c r="F28" s="61">
        <f>+INPUT!O210</f>
        <v>1.6518565436441623</v>
      </c>
      <c r="G28" s="61">
        <f>+INPUT!P210</f>
        <v>4.6450000000000014</v>
      </c>
      <c r="H28" s="61">
        <f>+INPUT!Q210</f>
        <v>14.176747023809524</v>
      </c>
      <c r="I28" s="61">
        <f>+INPUT!R210</f>
        <v>12.167142857142858</v>
      </c>
      <c r="J28" s="61">
        <f>+INPUT!S210</f>
        <v>16.823428571428568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14.573812500000003</v>
      </c>
      <c r="D29" s="61">
        <f>+INPUT!M211</f>
        <v>12.606</v>
      </c>
      <c r="E29" s="61">
        <f>+INPUT!N211</f>
        <v>17.177</v>
      </c>
      <c r="F29" s="61">
        <f>+INPUT!O211</f>
        <v>1.5960378422465322</v>
      </c>
      <c r="G29" s="61">
        <f>+INPUT!P211</f>
        <v>4.5709999999999997</v>
      </c>
      <c r="H29" s="61">
        <f>+INPUT!Q211</f>
        <v>14.235639880952382</v>
      </c>
      <c r="I29" s="61">
        <f>+INPUT!R211</f>
        <v>12.236285714285714</v>
      </c>
      <c r="J29" s="61">
        <f>+INPUT!S211</f>
        <v>16.867571428571427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14.608416666666669</v>
      </c>
      <c r="D30" s="61">
        <f>+INPUT!M212</f>
        <v>12.702999999999999</v>
      </c>
      <c r="E30" s="61">
        <f>+INPUT!N212</f>
        <v>17.152999999999999</v>
      </c>
      <c r="F30" s="61">
        <f>+INPUT!O212</f>
        <v>1.5707783791203409</v>
      </c>
      <c r="G30" s="61">
        <f>+INPUT!P212</f>
        <v>4.4499999999999993</v>
      </c>
      <c r="H30" s="61">
        <f>+INPUT!Q212</f>
        <v>14.302562500000002</v>
      </c>
      <c r="I30" s="61">
        <f>+INPUT!R212</f>
        <v>12.302000000000001</v>
      </c>
      <c r="J30" s="61">
        <f>+INPUT!S212</f>
        <v>16.935571428571425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14.643812500000001</v>
      </c>
      <c r="D31" s="61">
        <f>+INPUT!M213</f>
        <v>12.871</v>
      </c>
      <c r="E31" s="61">
        <f>+INPUT!N213</f>
        <v>17.058</v>
      </c>
      <c r="F31" s="61">
        <f>+INPUT!O213</f>
        <v>1.4703259973773943</v>
      </c>
      <c r="G31" s="61">
        <f>+INPUT!P213</f>
        <v>4.1869999999999994</v>
      </c>
      <c r="H31" s="61">
        <f>+INPUT!Q213</f>
        <v>14.419348214285716</v>
      </c>
      <c r="I31" s="61">
        <f>+INPUT!R213</f>
        <v>12.450428571428571</v>
      </c>
      <c r="J31" s="61">
        <f>+INPUT!S213</f>
        <v>17.027428571428569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14.260854166666666</v>
      </c>
      <c r="D32" s="61">
        <f>+INPUT!M214</f>
        <v>12.461</v>
      </c>
      <c r="E32" s="61">
        <f>+INPUT!N214</f>
        <v>16.677</v>
      </c>
      <c r="F32" s="61">
        <f>+INPUT!O214</f>
        <v>1.4572165391972058</v>
      </c>
      <c r="G32" s="61">
        <f>+INPUT!P214</f>
        <v>4.2159999999999993</v>
      </c>
      <c r="H32" s="61">
        <f>+INPUT!Q214</f>
        <v>14.466669642857141</v>
      </c>
      <c r="I32" s="61">
        <f>+INPUT!R214</f>
        <v>12.550714285714283</v>
      </c>
      <c r="J32" s="61">
        <f>+INPUT!S214</f>
        <v>17.023999999999997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13.97052361111111</v>
      </c>
      <c r="D34" s="61">
        <f>AVERAGE(D2:D32)</f>
        <v>12.742199999999999</v>
      </c>
      <c r="E34" s="61">
        <f>AVERAGE(E2:E32)</f>
        <v>15.514033333333337</v>
      </c>
      <c r="F34" s="61"/>
      <c r="G34" s="61">
        <f>AVERAGE(G2:G32)</f>
        <v>2.7718333333333329</v>
      </c>
      <c r="H34" s="61">
        <f>AVERAGE(H2:H32)</f>
        <v>13.925743501984128</v>
      </c>
      <c r="I34" s="61">
        <f>AVERAGE(I2:I32)</f>
        <v>12.81088095238095</v>
      </c>
      <c r="J34" s="61">
        <f>AVERAGE(J2:J32)</f>
        <v>15.304892857142857</v>
      </c>
    </row>
    <row r="35" spans="1:10" x14ac:dyDescent="0.25">
      <c r="A35" s="56"/>
      <c r="B35" s="55" t="s">
        <v>35</v>
      </c>
      <c r="C35" s="61">
        <f>MIN(C2:C32)</f>
        <v>13.190270833333331</v>
      </c>
      <c r="D35" s="61">
        <f>MIN(D2:D32)</f>
        <v>11.759</v>
      </c>
      <c r="E35" s="61">
        <f>MIN(E2:E32)</f>
        <v>14.026</v>
      </c>
      <c r="F35" s="61"/>
      <c r="G35" s="61">
        <f>MIN(G2:G32)</f>
        <v>0.93699999999999939</v>
      </c>
      <c r="H35" s="61">
        <f>MIN(H2:H32)</f>
        <v>13.591309523809523</v>
      </c>
      <c r="I35" s="61">
        <f>MIN(I2:I32)</f>
        <v>12.118166666666667</v>
      </c>
      <c r="J35" s="61">
        <f>MIN(J2:J32)</f>
        <v>14.402571428571425</v>
      </c>
    </row>
    <row r="36" spans="1:10" x14ac:dyDescent="0.25">
      <c r="A36" s="56"/>
      <c r="B36" s="55" t="s">
        <v>36</v>
      </c>
      <c r="C36" s="61">
        <f>MAX(C2:C32)</f>
        <v>14.643812500000001</v>
      </c>
      <c r="D36" s="61">
        <f>MAX(D2:D32)</f>
        <v>13.522</v>
      </c>
      <c r="E36" s="61">
        <f>MAX(E2:E32)</f>
        <v>17.177</v>
      </c>
      <c r="F36" s="61"/>
      <c r="G36" s="61">
        <f>MAX(G2:G32)</f>
        <v>4.9420000000000002</v>
      </c>
      <c r="H36" s="61">
        <f>MAX(H2:H32)</f>
        <v>14.466669642857141</v>
      </c>
      <c r="I36" s="61">
        <f>MAX(I2:I32)</f>
        <v>13.463142857142858</v>
      </c>
      <c r="J36" s="61">
        <f>MAX(J2:J32)</f>
        <v>17.027428571428569</v>
      </c>
    </row>
    <row r="37" spans="1:10" x14ac:dyDescent="0.25">
      <c r="A37" s="56"/>
      <c r="B37" s="55" t="s">
        <v>10</v>
      </c>
      <c r="C37" s="61">
        <f>STDEV(C2:C32)</f>
        <v>0.36268123713437045</v>
      </c>
      <c r="D37" s="61">
        <f>STDEV(D2:D32)</f>
        <v>0.46581166832189541</v>
      </c>
      <c r="E37" s="61">
        <f>STDEV(E2:E32)</f>
        <v>1.1054483092247307</v>
      </c>
      <c r="F37" s="61"/>
      <c r="G37" s="61">
        <f>STDEV(G2:G32)</f>
        <v>1.4327380847664482</v>
      </c>
      <c r="H37" s="61">
        <f>STDEV(H2:H32)</f>
        <v>0.24414118955127145</v>
      </c>
      <c r="I37" s="61">
        <f>STDEV(I2:I32)</f>
        <v>0.43492779811938914</v>
      </c>
      <c r="J37" s="61">
        <f>STDEV(J2:J32)</f>
        <v>0.94533624141995698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13.968770833333332</v>
      </c>
      <c r="D2" s="61">
        <f>+INPUT!M215</f>
        <v>11.929</v>
      </c>
      <c r="E2" s="61">
        <f>+INPUT!N215</f>
        <v>16.582000000000001</v>
      </c>
      <c r="F2" s="61">
        <f>+INPUT!O215</f>
        <v>1.6317304903610024</v>
      </c>
      <c r="G2" s="61">
        <f>+INPUT!P215</f>
        <v>4.6530000000000005</v>
      </c>
      <c r="H2" s="61">
        <f>+INPUT!Q215</f>
        <v>14.426907738095238</v>
      </c>
      <c r="I2" s="61">
        <f>+INPUT!R215</f>
        <v>12.512714285714287</v>
      </c>
      <c r="J2" s="61">
        <f>+INPUT!S215</f>
        <v>16.972999999999995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14.144166666666669</v>
      </c>
      <c r="D3" s="61">
        <f>+INPUT!M216</f>
        <v>12.34</v>
      </c>
      <c r="E3" s="61">
        <f>+INPUT!N216</f>
        <v>16.654</v>
      </c>
      <c r="F3" s="61">
        <f>+INPUT!O216</f>
        <v>1.5045934537252481</v>
      </c>
      <c r="G3" s="61">
        <f>+INPUT!P216</f>
        <v>4.3140000000000001</v>
      </c>
      <c r="H3" s="61">
        <f>+INPUT!Q216</f>
        <v>14.376505952380954</v>
      </c>
      <c r="I3" s="61">
        <f>+INPUT!R216</f>
        <v>12.478142857142856</v>
      </c>
      <c r="J3" s="61">
        <f>+INPUT!S216</f>
        <v>16.911857142857141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13.528854166666664</v>
      </c>
      <c r="D4" s="61">
        <f>+INPUT!M217</f>
        <v>11.589</v>
      </c>
      <c r="E4" s="61">
        <f>+INPUT!N217</f>
        <v>15.939</v>
      </c>
      <c r="F4" s="61">
        <f>+INPUT!O217</f>
        <v>1.4817333149315859</v>
      </c>
      <c r="G4" s="61">
        <f>+INPUT!P217</f>
        <v>4.3499999999999996</v>
      </c>
      <c r="H4" s="61">
        <f>+INPUT!Q217</f>
        <v>14.246955357142857</v>
      </c>
      <c r="I4" s="61">
        <f>+INPUT!R217</f>
        <v>12.356999999999999</v>
      </c>
      <c r="J4" s="61">
        <f>+INPUT!S217</f>
        <v>16.748571428571427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13.6971875</v>
      </c>
      <c r="D5" s="61">
        <f>+INPUT!M218</f>
        <v>11.637</v>
      </c>
      <c r="E5" s="61">
        <f>+INPUT!N218</f>
        <v>16.32</v>
      </c>
      <c r="F5" s="61">
        <f>+INPUT!O218</f>
        <v>1.6540505878220515</v>
      </c>
      <c r="G5" s="61">
        <f>+INPUT!P218</f>
        <v>4.6829999999999998</v>
      </c>
      <c r="H5" s="61">
        <f>+INPUT!Q218</f>
        <v>14.121723214285712</v>
      </c>
      <c r="I5" s="61">
        <f>+INPUT!R218</f>
        <v>12.218571428571428</v>
      </c>
      <c r="J5" s="61">
        <f>+INPUT!S218</f>
        <v>16.626142857142856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13.652645833333331</v>
      </c>
      <c r="D6" s="61">
        <f>+INPUT!M219</f>
        <v>12.292</v>
      </c>
      <c r="E6" s="61">
        <f>+INPUT!N219</f>
        <v>15.103</v>
      </c>
      <c r="F6" s="61">
        <f>+INPUT!O219</f>
        <v>0.99126681230320557</v>
      </c>
      <c r="G6" s="61">
        <f>+INPUT!P219</f>
        <v>2.8109999999999999</v>
      </c>
      <c r="H6" s="61">
        <f>+INPUT!Q219</f>
        <v>13.985184523809522</v>
      </c>
      <c r="I6" s="61">
        <f>+INPUT!R219</f>
        <v>12.159857142857144</v>
      </c>
      <c r="J6" s="61">
        <f>+INPUT!S219</f>
        <v>16.333285714285712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14.209479166666663</v>
      </c>
      <c r="D7" s="61">
        <f>+INPUT!M220</f>
        <v>12.775</v>
      </c>
      <c r="E7" s="61">
        <f>+INPUT!N220</f>
        <v>16.106000000000002</v>
      </c>
      <c r="F7" s="61">
        <f>+INPUT!O220</f>
        <v>1.204280963004319</v>
      </c>
      <c r="G7" s="61">
        <f>+INPUT!P220</f>
        <v>3.3310000000000013</v>
      </c>
      <c r="H7" s="61">
        <f>+INPUT!Q220</f>
        <v>13.923136904761904</v>
      </c>
      <c r="I7" s="61">
        <f>+INPUT!R220</f>
        <v>12.146142857142859</v>
      </c>
      <c r="J7" s="61">
        <f>+INPUT!S220</f>
        <v>16.197285714285716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14.088875</v>
      </c>
      <c r="D8" s="61">
        <f>+INPUT!M221</f>
        <v>12.798999999999999</v>
      </c>
      <c r="E8" s="61">
        <f>+INPUT!N221</f>
        <v>16.129000000000001</v>
      </c>
      <c r="F8" s="61">
        <f>+INPUT!O221</f>
        <v>1.1534465767078894</v>
      </c>
      <c r="G8" s="61">
        <f>+INPUT!P221</f>
        <v>3.3300000000000018</v>
      </c>
      <c r="H8" s="61">
        <f>+INPUT!Q221</f>
        <v>13.898568452380953</v>
      </c>
      <c r="I8" s="61">
        <f>+INPUT!R221</f>
        <v>12.194428571428571</v>
      </c>
      <c r="J8" s="61">
        <f>+INPUT!S221</f>
        <v>16.119000000000003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13.542645833333331</v>
      </c>
      <c r="D9" s="61">
        <f>+INPUT!M222</f>
        <v>11.904</v>
      </c>
      <c r="E9" s="61">
        <f>+INPUT!N222</f>
        <v>15.557</v>
      </c>
      <c r="F9" s="61">
        <f>+INPUT!O222</f>
        <v>1.2721607433825124</v>
      </c>
      <c r="G9" s="61">
        <f>+INPUT!P222</f>
        <v>3.6530000000000005</v>
      </c>
      <c r="H9" s="61">
        <f>+INPUT!Q222</f>
        <v>13.837693452380952</v>
      </c>
      <c r="I9" s="61">
        <f>+INPUT!R222</f>
        <v>12.190857142857142</v>
      </c>
      <c r="J9" s="61">
        <f>+INPUT!S222</f>
        <v>15.972571428571431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13.356479166666661</v>
      </c>
      <c r="D10" s="61">
        <f>+INPUT!M223</f>
        <v>11.88</v>
      </c>
      <c r="E10" s="61">
        <f>+INPUT!N223</f>
        <v>15.366</v>
      </c>
      <c r="F10" s="61">
        <f>+INPUT!O223</f>
        <v>1.2044118188327326</v>
      </c>
      <c r="G10" s="61">
        <f>+INPUT!P223</f>
        <v>3.4859999999999989</v>
      </c>
      <c r="H10" s="61">
        <f>+INPUT!Q223</f>
        <v>13.725166666666665</v>
      </c>
      <c r="I10" s="61">
        <f>+INPUT!R223</f>
        <v>12.125142857142857</v>
      </c>
      <c r="J10" s="61">
        <f>+INPUT!S223</f>
        <v>15.78857142857143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13.456791666666668</v>
      </c>
      <c r="D11" s="61">
        <f>+INPUT!M224</f>
        <v>11.662000000000001</v>
      </c>
      <c r="E11" s="61">
        <f>+INPUT!N224</f>
        <v>15.843</v>
      </c>
      <c r="F11" s="61">
        <f>+INPUT!O224</f>
        <v>1.4706703632615383</v>
      </c>
      <c r="G11" s="61">
        <f>+INPUT!P224</f>
        <v>4.1809999999999992</v>
      </c>
      <c r="H11" s="61">
        <f>+INPUT!Q224</f>
        <v>13.714872023809521</v>
      </c>
      <c r="I11" s="61">
        <f>+INPUT!R224</f>
        <v>12.135571428571428</v>
      </c>
      <c r="J11" s="61">
        <f>+INPUT!S224</f>
        <v>15.774857142857144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13.723083333333335</v>
      </c>
      <c r="D12" s="61">
        <f>+INPUT!M225</f>
        <v>11.832000000000001</v>
      </c>
      <c r="E12" s="61">
        <f>+INPUT!N225</f>
        <v>16.177</v>
      </c>
      <c r="F12" s="61">
        <f>+INPUT!O225</f>
        <v>1.526844929819746</v>
      </c>
      <c r="G12" s="61">
        <f>+INPUT!P225</f>
        <v>4.3449999999999989</v>
      </c>
      <c r="H12" s="61">
        <f>+INPUT!Q225</f>
        <v>13.718571428571428</v>
      </c>
      <c r="I12" s="61">
        <f>+INPUT!R225</f>
        <v>12.163428571428572</v>
      </c>
      <c r="J12" s="61">
        <f>+INPUT!S225</f>
        <v>15.754428571428573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13.855812499999999</v>
      </c>
      <c r="D13" s="61">
        <f>+INPUT!M226</f>
        <v>11.952999999999999</v>
      </c>
      <c r="E13" s="61">
        <f>+INPUT!N226</f>
        <v>16.32</v>
      </c>
      <c r="F13" s="61">
        <f>+INPUT!O226</f>
        <v>1.5183298306804458</v>
      </c>
      <c r="G13" s="61">
        <f>+INPUT!P226</f>
        <v>4.3670000000000009</v>
      </c>
      <c r="H13" s="61">
        <f>+INPUT!Q226</f>
        <v>13.747595238095238</v>
      </c>
      <c r="I13" s="61">
        <f>+INPUT!R226</f>
        <v>12.115</v>
      </c>
      <c r="J13" s="61">
        <f>+INPUT!S226</f>
        <v>15.928285714285712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13.977249999999998</v>
      </c>
      <c r="D14" s="61">
        <f>+INPUT!M227</f>
        <v>12.147</v>
      </c>
      <c r="E14" s="61">
        <f>+INPUT!N227</f>
        <v>16.344000000000001</v>
      </c>
      <c r="F14" s="61">
        <f>+INPUT!O227</f>
        <v>1.4750977969742924</v>
      </c>
      <c r="G14" s="61">
        <f>+INPUT!P227</f>
        <v>4.197000000000001</v>
      </c>
      <c r="H14" s="61">
        <f>+INPUT!Q227</f>
        <v>13.714419642857141</v>
      </c>
      <c r="I14" s="61">
        <f>+INPUT!R227</f>
        <v>12.025285714285715</v>
      </c>
      <c r="J14" s="61">
        <f>+INPUT!S227</f>
        <v>15.962285714285713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14.014166666666666</v>
      </c>
      <c r="D15" s="61">
        <f>+INPUT!M228</f>
        <v>12.388999999999999</v>
      </c>
      <c r="E15" s="61">
        <f>+INPUT!N228</f>
        <v>16.082000000000001</v>
      </c>
      <c r="F15" s="61">
        <f>+INPUT!O228</f>
        <v>1.2884650662514505</v>
      </c>
      <c r="G15" s="61">
        <f>+INPUT!P228</f>
        <v>3.6930000000000014</v>
      </c>
      <c r="H15" s="61">
        <f>+INPUT!Q228</f>
        <v>13.703747023809523</v>
      </c>
      <c r="I15" s="61">
        <f>+INPUT!R228</f>
        <v>11.966714285714286</v>
      </c>
      <c r="J15" s="61">
        <f>+INPUT!S228</f>
        <v>15.955571428571428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14.172520833333332</v>
      </c>
      <c r="D16" s="61">
        <f>+INPUT!M229</f>
        <v>12.484999999999999</v>
      </c>
      <c r="E16" s="61">
        <f>+INPUT!N229</f>
        <v>16.391999999999999</v>
      </c>
      <c r="F16" s="61">
        <f>+INPUT!O229</f>
        <v>1.3301799428678067</v>
      </c>
      <c r="G16" s="61">
        <f>+INPUT!P229</f>
        <v>3.907</v>
      </c>
      <c r="H16" s="61">
        <f>+INPUT!Q229</f>
        <v>13.793729166666667</v>
      </c>
      <c r="I16" s="61">
        <f>+INPUT!R229</f>
        <v>12.049714285714286</v>
      </c>
      <c r="J16" s="61">
        <f>+INPUT!S229</f>
        <v>16.074857142857145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14.006916666666667</v>
      </c>
      <c r="D17" s="61">
        <f>+INPUT!M230</f>
        <v>12.413</v>
      </c>
      <c r="E17" s="61">
        <f>+INPUT!N230</f>
        <v>16.033999999999999</v>
      </c>
      <c r="F17" s="61">
        <f>+INPUT!O230</f>
        <v>1.2434625957182444</v>
      </c>
      <c r="G17" s="61">
        <f>+INPUT!P230</f>
        <v>3.6209999999999987</v>
      </c>
      <c r="H17" s="61">
        <f>+INPUT!Q230</f>
        <v>13.886648809523809</v>
      </c>
      <c r="I17" s="61">
        <f>+INPUT!R230</f>
        <v>12.125857142857143</v>
      </c>
      <c r="J17" s="61">
        <f>+INPUT!S230</f>
        <v>16.170285714285711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14.191375000000001</v>
      </c>
      <c r="D18" s="61">
        <f>+INPUT!M231</f>
        <v>12.654</v>
      </c>
      <c r="E18" s="61">
        <f>+INPUT!N231</f>
        <v>16.295999999999999</v>
      </c>
      <c r="F18" s="61">
        <f>+INPUT!O231</f>
        <v>1.2555680688564497</v>
      </c>
      <c r="G18" s="61">
        <f>+INPUT!P231</f>
        <v>3.6419999999999995</v>
      </c>
      <c r="H18" s="61">
        <f>+INPUT!Q231</f>
        <v>13.991589285714285</v>
      </c>
      <c r="I18" s="61">
        <f>+INPUT!R231</f>
        <v>12.267571428571427</v>
      </c>
      <c r="J18" s="61">
        <f>+INPUT!S231</f>
        <v>16.234999999999996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14.106124999999999</v>
      </c>
      <c r="D19" s="61">
        <f>+INPUT!M232</f>
        <v>12.484999999999999</v>
      </c>
      <c r="E19" s="61">
        <f>+INPUT!N232</f>
        <v>16.271999999999998</v>
      </c>
      <c r="F19" s="61">
        <f>+INPUT!O232</f>
        <v>1.3023036810435475</v>
      </c>
      <c r="G19" s="61">
        <f>+INPUT!P232</f>
        <v>3.786999999999999</v>
      </c>
      <c r="H19" s="61">
        <f>+INPUT!Q232</f>
        <v>14.046309523809523</v>
      </c>
      <c r="I19" s="61">
        <f>+INPUT!R232</f>
        <v>12.360857142857142</v>
      </c>
      <c r="J19" s="61">
        <f>+INPUT!S232</f>
        <v>16.248571428571427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13.94579166666667</v>
      </c>
      <c r="D20" s="61">
        <f>+INPUT!M233</f>
        <v>12.243</v>
      </c>
      <c r="E20" s="61">
        <f>+INPUT!N233</f>
        <v>16.225000000000001</v>
      </c>
      <c r="F20" s="61">
        <f>+INPUT!O233</f>
        <v>1.3773240005468101</v>
      </c>
      <c r="G20" s="61">
        <f>+INPUT!P233</f>
        <v>3.9820000000000011</v>
      </c>
      <c r="H20" s="61">
        <f>+INPUT!Q233</f>
        <v>14.059163690476192</v>
      </c>
      <c r="I20" s="61">
        <f>+INPUT!R233</f>
        <v>12.402285714285712</v>
      </c>
      <c r="J20" s="61">
        <f>+INPUT!S233</f>
        <v>16.234999999999996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13.927125000000006</v>
      </c>
      <c r="D21" s="61">
        <f>+INPUT!M234</f>
        <v>12.218999999999999</v>
      </c>
      <c r="E21" s="61">
        <f>+INPUT!N234</f>
        <v>16.248999999999999</v>
      </c>
      <c r="F21" s="61">
        <f>+INPUT!O234</f>
        <v>1.404296380565045</v>
      </c>
      <c r="G21" s="61">
        <f>+INPUT!P234</f>
        <v>4.0299999999999994</v>
      </c>
      <c r="H21" s="61">
        <f>+INPUT!Q234</f>
        <v>14.052002976190478</v>
      </c>
      <c r="I21" s="61">
        <f>+INPUT!R234</f>
        <v>12.412571428571427</v>
      </c>
      <c r="J21" s="61">
        <f>+INPUT!S234</f>
        <v>16.221428571428568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13.893333333333333</v>
      </c>
      <c r="D22" s="61">
        <f>+INPUT!M235</f>
        <v>12.218999999999999</v>
      </c>
      <c r="E22" s="61">
        <f>+INPUT!N235</f>
        <v>16.106000000000002</v>
      </c>
      <c r="F22" s="61">
        <f>+INPUT!O235</f>
        <v>1.3519593241604562</v>
      </c>
      <c r="G22" s="61">
        <f>+INPUT!P235</f>
        <v>3.8870000000000022</v>
      </c>
      <c r="H22" s="61">
        <f>+INPUT!Q235</f>
        <v>14.034741071428572</v>
      </c>
      <c r="I22" s="61">
        <f>+INPUT!R235</f>
        <v>12.388285714285713</v>
      </c>
      <c r="J22" s="61">
        <f>+INPUT!S235</f>
        <v>16.22485714285714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13.466749999999998</v>
      </c>
      <c r="D23" s="61">
        <f>+INPUT!M236</f>
        <v>11.807</v>
      </c>
      <c r="E23" s="61">
        <f>+INPUT!N236</f>
        <v>15.484999999999999</v>
      </c>
      <c r="F23" s="61">
        <f>+INPUT!O236</f>
        <v>1.2180376527038297</v>
      </c>
      <c r="G23" s="61">
        <f>+INPUT!P236</f>
        <v>3.677999999999999</v>
      </c>
      <c r="H23" s="61">
        <f>+INPUT!Q236</f>
        <v>13.933916666666667</v>
      </c>
      <c r="I23" s="61">
        <f>+INPUT!R236</f>
        <v>12.291428571428572</v>
      </c>
      <c r="J23" s="61">
        <f>+INPUT!S236</f>
        <v>16.095285714285712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13.106812499999995</v>
      </c>
      <c r="D24" s="61">
        <f>+INPUT!M237</f>
        <v>11.37</v>
      </c>
      <c r="E24" s="61">
        <f>+INPUT!N237</f>
        <v>15.342000000000001</v>
      </c>
      <c r="F24" s="61">
        <f>+INPUT!O237</f>
        <v>1.3378286417677747</v>
      </c>
      <c r="G24" s="61">
        <f>+INPUT!P237</f>
        <v>3.9720000000000013</v>
      </c>
      <c r="H24" s="61">
        <f>+INPUT!Q237</f>
        <v>13.805330357142859</v>
      </c>
      <c r="I24" s="61">
        <f>+INPUT!R237</f>
        <v>12.142428571428571</v>
      </c>
      <c r="J24" s="61">
        <f>+INPUT!S237</f>
        <v>15.99642857142857</v>
      </c>
    </row>
    <row r="25" spans="1:10" x14ac:dyDescent="0.25">
      <c r="A25" s="56">
        <f>+INPUT!J238</f>
        <v>237</v>
      </c>
      <c r="B25" s="57">
        <f>+INPUT!K238</f>
        <v>43336</v>
      </c>
      <c r="C25" s="61" t="str">
        <f>+INPUT!L238</f>
        <v/>
      </c>
      <c r="D25" s="61" t="str">
        <f>+INPUT!M238</f>
        <v/>
      </c>
      <c r="E25" s="61" t="str">
        <f>+INPUT!N238</f>
        <v/>
      </c>
      <c r="F25" s="61" t="e">
        <f>+INPUT!O238</f>
        <v>#DIV/0!</v>
      </c>
      <c r="G25" s="61" t="str">
        <f>+INPUT!P238</f>
        <v/>
      </c>
      <c r="H25" s="61" t="str">
        <f>+INPUT!Q238</f>
        <v/>
      </c>
      <c r="I25" s="61" t="str">
        <f>+INPUT!R238</f>
        <v/>
      </c>
      <c r="J25" s="61" t="str">
        <f>+INPUT!S238</f>
        <v/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13.125979166666662</v>
      </c>
      <c r="D26" s="61">
        <f>+INPUT!M239</f>
        <v>11.443</v>
      </c>
      <c r="E26" s="61">
        <f>+INPUT!N239</f>
        <v>15.294</v>
      </c>
      <c r="F26" s="61">
        <f>+INPUT!O239</f>
        <v>1.3244846205958887</v>
      </c>
      <c r="G26" s="61">
        <f>+INPUT!P239</f>
        <v>3.8510000000000009</v>
      </c>
      <c r="H26" s="61">
        <f>+INPUT!Q239</f>
        <v>13.577631944444443</v>
      </c>
      <c r="I26" s="61">
        <f>+INPUT!R239</f>
        <v>11.8835</v>
      </c>
      <c r="J26" s="61">
        <f>+INPUT!S239</f>
        <v>15.783499999999998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13.19710416666666</v>
      </c>
      <c r="D27" s="61">
        <f>+INPUT!M240</f>
        <v>11.516</v>
      </c>
      <c r="E27" s="61">
        <f>+INPUT!N240</f>
        <v>15.414</v>
      </c>
      <c r="F27" s="61">
        <f>+INPUT!O240</f>
        <v>1.3570917314765503</v>
      </c>
      <c r="G27" s="61">
        <f>+INPUT!P240</f>
        <v>3.8979999999999997</v>
      </c>
      <c r="H27" s="61">
        <f>+INPUT!Q240</f>
        <v>13.452850694444443</v>
      </c>
      <c r="I27" s="61">
        <f>+INPUT!R240</f>
        <v>11.762333333333332</v>
      </c>
      <c r="J27" s="61">
        <f>+INPUT!S240</f>
        <v>15.648333333333333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13.443062499999998</v>
      </c>
      <c r="D28" s="61">
        <f>+INPUT!M241</f>
        <v>11.807</v>
      </c>
      <c r="E28" s="61">
        <f>+INPUT!N241</f>
        <v>15.605</v>
      </c>
      <c r="F28" s="61">
        <f>+INPUT!O241</f>
        <v>1.3423154876373375</v>
      </c>
      <c r="G28" s="61">
        <f>+INPUT!P241</f>
        <v>3.798</v>
      </c>
      <c r="H28" s="61">
        <f>+INPUT!Q241</f>
        <v>13.372173611111107</v>
      </c>
      <c r="I28" s="61">
        <f>+INPUT!R241</f>
        <v>11.693666666666665</v>
      </c>
      <c r="J28" s="61">
        <f>+INPUT!S241</f>
        <v>15.541000000000002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13.691041666666663</v>
      </c>
      <c r="D29" s="61">
        <f>+INPUT!M242</f>
        <v>12.147</v>
      </c>
      <c r="E29" s="61">
        <f>+INPUT!N242</f>
        <v>15.747999999999999</v>
      </c>
      <c r="F29" s="61">
        <f>+INPUT!O242</f>
        <v>1.2574471429749587</v>
      </c>
      <c r="G29" s="61">
        <f>+INPUT!P242</f>
        <v>3.6009999999999991</v>
      </c>
      <c r="H29" s="61">
        <f>+INPUT!Q242</f>
        <v>13.33845833333333</v>
      </c>
      <c r="I29" s="61">
        <f>+INPUT!R242</f>
        <v>11.681666666666667</v>
      </c>
      <c r="J29" s="61">
        <f>+INPUT!S242</f>
        <v>15.481333333333334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13.516312499999991</v>
      </c>
      <c r="D30" s="61">
        <f>+INPUT!M243</f>
        <v>12.388999999999999</v>
      </c>
      <c r="E30" s="61">
        <f>+INPUT!N243</f>
        <v>15.031000000000001</v>
      </c>
      <c r="F30" s="61">
        <f>+INPUT!O243</f>
        <v>0.90612326333179627</v>
      </c>
      <c r="G30" s="61">
        <f>+INPUT!P243</f>
        <v>2.6420000000000012</v>
      </c>
      <c r="H30" s="61">
        <f>+INPUT!Q243</f>
        <v>13.346718749999994</v>
      </c>
      <c r="I30" s="61">
        <f>+INPUT!R243</f>
        <v>11.778666666666666</v>
      </c>
      <c r="J30" s="61">
        <f>+INPUT!S243</f>
        <v>15.405666666666669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13.322208333333327</v>
      </c>
      <c r="D31" s="61">
        <f>+INPUT!M244</f>
        <v>12.268000000000001</v>
      </c>
      <c r="E31" s="61">
        <f>+INPUT!N244</f>
        <v>14.984</v>
      </c>
      <c r="F31" s="61">
        <f>+INPUT!O244</f>
        <v>0.94768346808085591</v>
      </c>
      <c r="G31" s="61">
        <f>+INPUT!P244</f>
        <v>2.7159999999999993</v>
      </c>
      <c r="H31" s="61">
        <f>+INPUT!Q244</f>
        <v>13.382618055555549</v>
      </c>
      <c r="I31" s="61">
        <f>+INPUT!R244</f>
        <v>11.928333333333333</v>
      </c>
      <c r="J31" s="61">
        <f>+INPUT!S244</f>
        <v>15.345999999999998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13.483604166666661</v>
      </c>
      <c r="D32" s="61">
        <f>+INPUT!M245</f>
        <v>12.195</v>
      </c>
      <c r="E32" s="61">
        <f>+INPUT!N245</f>
        <v>15.39</v>
      </c>
      <c r="F32" s="61">
        <f>+INPUT!O245</f>
        <v>1.1631227728245721</v>
      </c>
      <c r="G32" s="61">
        <f>+INPUT!P245</f>
        <v>3.1950000000000003</v>
      </c>
      <c r="H32" s="61">
        <f>+INPUT!Q245</f>
        <v>13.397044642857137</v>
      </c>
      <c r="I32" s="61">
        <f>+INPUT!R245</f>
        <v>11.966428571428569</v>
      </c>
      <c r="J32" s="61">
        <f>+INPUT!S245</f>
        <v>15.352285714285713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13.727075694444437</v>
      </c>
      <c r="D34" s="61">
        <f>AVERAGE(D2:D32)</f>
        <v>12.092933333333336</v>
      </c>
      <c r="E34" s="61">
        <f>AVERAGE(E2:E32)</f>
        <v>15.879633333333333</v>
      </c>
      <c r="F34" s="61"/>
      <c r="G34" s="61">
        <f>AVERAGE(G2:G32)</f>
        <v>3.7867000000000002</v>
      </c>
      <c r="H34" s="61">
        <f>AVERAGE(H2:H32)</f>
        <v>13.820399173280423</v>
      </c>
      <c r="I34" s="61">
        <f>AVERAGE(I2:I32)</f>
        <v>12.130815079365082</v>
      </c>
      <c r="J34" s="61">
        <f>AVERAGE(J2:J32)</f>
        <v>16.036851587301587</v>
      </c>
    </row>
    <row r="35" spans="1:10" x14ac:dyDescent="0.25">
      <c r="A35" s="56"/>
      <c r="B35" s="55" t="s">
        <v>35</v>
      </c>
      <c r="C35" s="61">
        <f>MIN(C2:C32)</f>
        <v>13.106812499999995</v>
      </c>
      <c r="D35" s="61">
        <f>MIN(D2:D32)</f>
        <v>11.37</v>
      </c>
      <c r="E35" s="61">
        <f>MIN(E2:E32)</f>
        <v>14.984</v>
      </c>
      <c r="F35" s="61"/>
      <c r="G35" s="61">
        <f>MIN(G2:G32)</f>
        <v>2.6420000000000012</v>
      </c>
      <c r="H35" s="61">
        <f>MIN(H2:H32)</f>
        <v>13.33845833333333</v>
      </c>
      <c r="I35" s="61">
        <f>MIN(I2:I32)</f>
        <v>11.681666666666667</v>
      </c>
      <c r="J35" s="61">
        <f>MIN(J2:J32)</f>
        <v>15.345999999999998</v>
      </c>
    </row>
    <row r="36" spans="1:10" x14ac:dyDescent="0.25">
      <c r="A36" s="56"/>
      <c r="B36" s="55" t="s">
        <v>36</v>
      </c>
      <c r="C36" s="61">
        <f>MAX(C2:C32)</f>
        <v>14.209479166666663</v>
      </c>
      <c r="D36" s="61">
        <f>MAX(D2:D32)</f>
        <v>12.798999999999999</v>
      </c>
      <c r="E36" s="61">
        <f>MAX(E2:E32)</f>
        <v>16.654</v>
      </c>
      <c r="F36" s="61"/>
      <c r="G36" s="61">
        <f>MAX(G2:G32)</f>
        <v>4.6829999999999998</v>
      </c>
      <c r="H36" s="61">
        <f>MAX(H2:H32)</f>
        <v>14.426907738095238</v>
      </c>
      <c r="I36" s="61">
        <f>MAX(I2:I32)</f>
        <v>12.512714285714287</v>
      </c>
      <c r="J36" s="61">
        <f>MAX(J2:J32)</f>
        <v>16.972999999999995</v>
      </c>
    </row>
    <row r="37" spans="1:10" x14ac:dyDescent="0.25">
      <c r="A37" s="56"/>
      <c r="B37" s="55" t="s">
        <v>10</v>
      </c>
      <c r="C37" s="61">
        <f>STDEV(C2:C32)</f>
        <v>0.33443053158508007</v>
      </c>
      <c r="D37" s="61">
        <f>STDEV(D2:D32)</f>
        <v>0.38730429392398164</v>
      </c>
      <c r="E37" s="61">
        <f>STDEV(E2:E32)</f>
        <v>0.48048807680734701</v>
      </c>
      <c r="F37" s="61"/>
      <c r="G37" s="61">
        <f>STDEV(G2:G32)</f>
        <v>0.51465242037039349</v>
      </c>
      <c r="H37" s="61">
        <f>STDEV(H2:H32)</f>
        <v>0.29550005963823667</v>
      </c>
      <c r="I37" s="61">
        <f>STDEV(I2:I32)</f>
        <v>0.22581993412735271</v>
      </c>
      <c r="J37" s="61">
        <f>STDEV(J2:J32)</f>
        <v>0.42285064223409524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10" sqref="O10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13.297041666666658</v>
      </c>
      <c r="D2" s="61">
        <f>+INPUT!M246</f>
        <v>11.832000000000001</v>
      </c>
      <c r="E2" s="61">
        <f>+INPUT!N246</f>
        <v>15.175000000000001</v>
      </c>
      <c r="F2" s="61">
        <f>+INPUT!O246</f>
        <v>1.1626043207977461</v>
      </c>
      <c r="G2" s="61">
        <f>+INPUT!P246</f>
        <v>3.343</v>
      </c>
      <c r="H2" s="61">
        <f>+INPUT!Q246</f>
        <v>13.421482142857139</v>
      </c>
      <c r="I2" s="61">
        <f>+INPUT!R246</f>
        <v>12.022</v>
      </c>
      <c r="J2" s="61">
        <f>+INPUT!S246</f>
        <v>15.335285714285714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12.904416666666664</v>
      </c>
      <c r="D3" s="61">
        <f>+INPUT!M247</f>
        <v>12.292</v>
      </c>
      <c r="E3" s="61">
        <f>+INPUT!N247</f>
        <v>13.834</v>
      </c>
      <c r="F3" s="61">
        <f>+INPUT!O247</f>
        <v>0.53307373779719991</v>
      </c>
      <c r="G3" s="61">
        <f>+INPUT!P247</f>
        <v>1.5419999999999998</v>
      </c>
      <c r="H3" s="61">
        <f>+INPUT!Q247</f>
        <v>13.379669642857138</v>
      </c>
      <c r="I3" s="61">
        <f>+INPUT!R247</f>
        <v>12.132857142857144</v>
      </c>
      <c r="J3" s="61">
        <f>+INPUT!S247</f>
        <v>15.10957142857143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12.5591875</v>
      </c>
      <c r="D4" s="61">
        <f>+INPUT!M248</f>
        <v>11.077999999999999</v>
      </c>
      <c r="E4" s="61">
        <f>+INPUT!N248</f>
        <v>14.457000000000001</v>
      </c>
      <c r="F4" s="61">
        <f>+INPUT!O248</f>
        <v>1.1605151581004236</v>
      </c>
      <c r="G4" s="61">
        <f>+INPUT!P248</f>
        <v>3.3790000000000013</v>
      </c>
      <c r="H4" s="61">
        <f>+INPUT!Q248</f>
        <v>13.25340178571428</v>
      </c>
      <c r="I4" s="61">
        <f>+INPUT!R248</f>
        <v>12.028714285714287</v>
      </c>
      <c r="J4" s="61">
        <f>+INPUT!S248</f>
        <v>14.945571428571428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12.305645833333337</v>
      </c>
      <c r="D5" s="61">
        <f>+INPUT!M249</f>
        <v>11.686</v>
      </c>
      <c r="E5" s="61">
        <f>+INPUT!N249</f>
        <v>13.233000000000001</v>
      </c>
      <c r="F5" s="61">
        <f>+INPUT!O249</f>
        <v>0.52846725334178457</v>
      </c>
      <c r="G5" s="61">
        <f>+INPUT!P249</f>
        <v>1.5470000000000006</v>
      </c>
      <c r="H5" s="61">
        <f>+INPUT!Q249</f>
        <v>13.055488095238092</v>
      </c>
      <c r="I5" s="61">
        <f>+INPUT!R249</f>
        <v>11.962857142857144</v>
      </c>
      <c r="J5" s="61">
        <f>+INPUT!S249</f>
        <v>14.586285714285717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12.437979166666672</v>
      </c>
      <c r="D6" s="61">
        <f>+INPUT!M250</f>
        <v>11.005000000000001</v>
      </c>
      <c r="E6" s="61">
        <f>+INPUT!N250</f>
        <v>14.314</v>
      </c>
      <c r="F6" s="61">
        <f>+INPUT!O250</f>
        <v>1.1347139763250365</v>
      </c>
      <c r="G6" s="61">
        <f>+INPUT!P250</f>
        <v>3.3089999999999993</v>
      </c>
      <c r="H6" s="61">
        <f>+INPUT!Q250</f>
        <v>12.901440476190475</v>
      </c>
      <c r="I6" s="61">
        <f>+INPUT!R250</f>
        <v>11.765142857142857</v>
      </c>
      <c r="J6" s="61">
        <f>+INPUT!S250</f>
        <v>14.483857142857143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12.438666666666665</v>
      </c>
      <c r="D7" s="61">
        <f>+INPUT!M251</f>
        <v>11.247999999999999</v>
      </c>
      <c r="E7" s="61">
        <f>+INPUT!N251</f>
        <v>13.786</v>
      </c>
      <c r="F7" s="61">
        <f>+INPUT!O251</f>
        <v>0.92149839434485303</v>
      </c>
      <c r="G7" s="61">
        <f>+INPUT!P251</f>
        <v>2.5380000000000003</v>
      </c>
      <c r="H7" s="61">
        <f>+INPUT!Q251</f>
        <v>12.775220238095239</v>
      </c>
      <c r="I7" s="61">
        <f>+INPUT!R251</f>
        <v>11.619428571428573</v>
      </c>
      <c r="J7" s="61">
        <f>+INPUT!S251</f>
        <v>14.312714285714284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12.842499999999996</v>
      </c>
      <c r="D8" s="61">
        <f>+INPUT!M252</f>
        <v>11.467000000000001</v>
      </c>
      <c r="E8" s="61">
        <f>+INPUT!N252</f>
        <v>14.601000000000001</v>
      </c>
      <c r="F8" s="61">
        <f>+INPUT!O252</f>
        <v>1.0729193620430233</v>
      </c>
      <c r="G8" s="61">
        <f>+INPUT!P252</f>
        <v>3.1340000000000003</v>
      </c>
      <c r="H8" s="61">
        <f>+INPUT!Q252</f>
        <v>12.683633928571428</v>
      </c>
      <c r="I8" s="61">
        <f>+INPUT!R252</f>
        <v>11.515428571428572</v>
      </c>
      <c r="J8" s="61">
        <f>+INPUT!S252</f>
        <v>14.200000000000001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12.937479166666664</v>
      </c>
      <c r="D9" s="61">
        <f>+INPUT!M253</f>
        <v>11.613</v>
      </c>
      <c r="E9" s="61">
        <f>+INPUT!N253</f>
        <v>14.768000000000001</v>
      </c>
      <c r="F9" s="61">
        <f>+INPUT!O253</f>
        <v>1.0838318349104019</v>
      </c>
      <c r="G9" s="61">
        <f>+INPUT!P253</f>
        <v>3.1550000000000011</v>
      </c>
      <c r="H9" s="61">
        <f>+INPUT!Q253</f>
        <v>12.632267857142855</v>
      </c>
      <c r="I9" s="61">
        <f>+INPUT!R253</f>
        <v>11.484142857142857</v>
      </c>
      <c r="J9" s="61">
        <f>+INPUT!S253</f>
        <v>14.141857142857143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12.4873125</v>
      </c>
      <c r="D10" s="61">
        <f>+INPUT!M254</f>
        <v>10.98</v>
      </c>
      <c r="E10" s="61">
        <f>+INPUT!N254</f>
        <v>14.337</v>
      </c>
      <c r="F10" s="61">
        <f>+INPUT!O254</f>
        <v>1.1436480666122588</v>
      </c>
      <c r="G10" s="61">
        <f>+INPUT!P254</f>
        <v>3.3569999999999993</v>
      </c>
      <c r="H10" s="61">
        <f>+INPUT!Q254</f>
        <v>12.572681547619046</v>
      </c>
      <c r="I10" s="61">
        <f>+INPUT!R254</f>
        <v>11.296714285714286</v>
      </c>
      <c r="J10" s="61">
        <f>+INPUT!S254</f>
        <v>14.213714285714287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12.624791666666665</v>
      </c>
      <c r="D11" s="61">
        <f>+INPUT!M255</f>
        <v>10.98</v>
      </c>
      <c r="E11" s="61">
        <f>+INPUT!N255</f>
        <v>14.721</v>
      </c>
      <c r="F11" s="61">
        <f>+INPUT!O255</f>
        <v>1.2997330979422619</v>
      </c>
      <c r="G11" s="61">
        <f>+INPUT!P255</f>
        <v>3.7409999999999997</v>
      </c>
      <c r="H11" s="61">
        <f>+INPUT!Q255</f>
        <v>12.58205357142857</v>
      </c>
      <c r="I11" s="61">
        <f>+INPUT!R255</f>
        <v>11.282714285714286</v>
      </c>
      <c r="J11" s="61">
        <f>+INPUT!S255</f>
        <v>14.251428571428573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13.004937499999995</v>
      </c>
      <c r="D12" s="61">
        <f>+INPUT!M256</f>
        <v>11.613</v>
      </c>
      <c r="E12" s="61">
        <f>+INPUT!N256</f>
        <v>14.816000000000001</v>
      </c>
      <c r="F12" s="61">
        <f>+INPUT!O256</f>
        <v>1.1290770549482612</v>
      </c>
      <c r="G12" s="61">
        <f>+INPUT!P256</f>
        <v>3.2030000000000012</v>
      </c>
      <c r="H12" s="61">
        <f>+INPUT!Q256</f>
        <v>12.68195238095238</v>
      </c>
      <c r="I12" s="61">
        <f>+INPUT!R256</f>
        <v>11.272285714285715</v>
      </c>
      <c r="J12" s="61">
        <f>+INPUT!S256</f>
        <v>14.477571428571428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12.390083333333335</v>
      </c>
      <c r="D13" s="61">
        <f>+INPUT!M257</f>
        <v>11.127000000000001</v>
      </c>
      <c r="E13" s="61">
        <f>+INPUT!N257</f>
        <v>13.834</v>
      </c>
      <c r="F13" s="61">
        <f>+INPUT!O257</f>
        <v>0.8679540588227872</v>
      </c>
      <c r="G13" s="61">
        <f>+INPUT!P257</f>
        <v>2.706999999999999</v>
      </c>
      <c r="H13" s="61">
        <f>+INPUT!Q257</f>
        <v>12.675110119047618</v>
      </c>
      <c r="I13" s="61">
        <f>+INPUT!R257</f>
        <v>11.289714285714286</v>
      </c>
      <c r="J13" s="61">
        <f>+INPUT!S257</f>
        <v>14.409000000000002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12.174041666666669</v>
      </c>
      <c r="D14" s="61">
        <f>+INPUT!M258</f>
        <v>10.736000000000001</v>
      </c>
      <c r="E14" s="61">
        <f>+INPUT!N258</f>
        <v>13.93</v>
      </c>
      <c r="F14" s="61">
        <f>+INPUT!O258</f>
        <v>1.098573174396474</v>
      </c>
      <c r="G14" s="61">
        <f>+INPUT!P258</f>
        <v>3.1939999999999991</v>
      </c>
      <c r="H14" s="61">
        <f>+INPUT!Q258</f>
        <v>12.637306547619046</v>
      </c>
      <c r="I14" s="61">
        <f>+INPUT!R258</f>
        <v>11.216571428571429</v>
      </c>
      <c r="J14" s="61">
        <f>+INPUT!S258</f>
        <v>14.42957142857143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12.199333333333334</v>
      </c>
      <c r="D15" s="61">
        <f>+INPUT!M259</f>
        <v>11.029</v>
      </c>
      <c r="E15" s="61">
        <f>+INPUT!N259</f>
        <v>13.882</v>
      </c>
      <c r="F15" s="61">
        <f>+INPUT!O259</f>
        <v>1.0011568910851965</v>
      </c>
      <c r="G15" s="61">
        <f>+INPUT!P259</f>
        <v>2.8529999999999998</v>
      </c>
      <c r="H15" s="61">
        <f>+INPUT!Q259</f>
        <v>12.545425595238095</v>
      </c>
      <c r="I15" s="61">
        <f>+INPUT!R259</f>
        <v>11.154</v>
      </c>
      <c r="J15" s="61">
        <f>+INPUT!S259</f>
        <v>14.326857142857145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12.053437500000001</v>
      </c>
      <c r="D16" s="61">
        <f>+INPUT!M260</f>
        <v>10.541</v>
      </c>
      <c r="E16" s="61">
        <f>+INPUT!N260</f>
        <v>13.954000000000001</v>
      </c>
      <c r="F16" s="61">
        <f>+INPUT!O260</f>
        <v>1.1813669850886503</v>
      </c>
      <c r="G16" s="61">
        <f>+INPUT!P260</f>
        <v>3.4130000000000003</v>
      </c>
      <c r="H16" s="61">
        <f>+INPUT!Q260</f>
        <v>12.419133928571428</v>
      </c>
      <c r="I16" s="61">
        <f>+INPUT!R260</f>
        <v>11.000857142857143</v>
      </c>
      <c r="J16" s="61">
        <f>+INPUT!S260</f>
        <v>14.210571428571431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12.286270833333333</v>
      </c>
      <c r="D17" s="61">
        <f>+INPUT!M261</f>
        <v>10.760999999999999</v>
      </c>
      <c r="E17" s="61">
        <f>+INPUT!N261</f>
        <v>14.242000000000001</v>
      </c>
      <c r="F17" s="61">
        <f>+INPUT!O261</f>
        <v>1.2233231291364279</v>
      </c>
      <c r="G17" s="61">
        <f>+INPUT!P261</f>
        <v>3.4810000000000016</v>
      </c>
      <c r="H17" s="61">
        <f>+INPUT!Q261</f>
        <v>12.390413690476191</v>
      </c>
      <c r="I17" s="61">
        <f>+INPUT!R261</f>
        <v>10.969571428571427</v>
      </c>
      <c r="J17" s="61">
        <f>+INPUT!S261</f>
        <v>14.197000000000001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12.680895833333338</v>
      </c>
      <c r="D18" s="61">
        <f>+INPUT!M262</f>
        <v>11.467000000000001</v>
      </c>
      <c r="E18" s="61">
        <f>+INPUT!N262</f>
        <v>14.146000000000001</v>
      </c>
      <c r="F18" s="61">
        <f>+INPUT!O262</f>
        <v>1.0096083976364372</v>
      </c>
      <c r="G18" s="61">
        <f>+INPUT!P262</f>
        <v>2.6790000000000003</v>
      </c>
      <c r="H18" s="61">
        <f>+INPUT!Q262</f>
        <v>12.398428571428571</v>
      </c>
      <c r="I18" s="61">
        <f>+INPUT!R262</f>
        <v>11.039142857142854</v>
      </c>
      <c r="J18" s="61">
        <f>+INPUT!S262</f>
        <v>14.114857142857144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13.58475</v>
      </c>
      <c r="D19" s="61">
        <f>+INPUT!M263</f>
        <v>12.413</v>
      </c>
      <c r="E19" s="61">
        <f>+INPUT!N263</f>
        <v>15.127000000000001</v>
      </c>
      <c r="F19" s="61">
        <f>+INPUT!O263</f>
        <v>0.95529535368175922</v>
      </c>
      <c r="G19" s="61">
        <f>+INPUT!P263</f>
        <v>2.7140000000000004</v>
      </c>
      <c r="H19" s="61">
        <f>+INPUT!Q263</f>
        <v>12.48125892857143</v>
      </c>
      <c r="I19" s="61">
        <f>+INPUT!R263</f>
        <v>11.153428571428568</v>
      </c>
      <c r="J19" s="61">
        <f>+INPUT!S263</f>
        <v>14.159285714285714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13.277312499999994</v>
      </c>
      <c r="D20" s="61">
        <f>+INPUT!M264</f>
        <v>12.025</v>
      </c>
      <c r="E20" s="61">
        <f>+INPUT!N264</f>
        <v>14.864000000000001</v>
      </c>
      <c r="F20" s="61">
        <f>+INPUT!O264</f>
        <v>0.97909163625314</v>
      </c>
      <c r="G20" s="61">
        <f>+INPUT!P264</f>
        <v>2.8390000000000004</v>
      </c>
      <c r="H20" s="61">
        <f>+INPUT!Q264</f>
        <v>12.608005952380953</v>
      </c>
      <c r="I20" s="61">
        <f>+INPUT!R264</f>
        <v>11.281714285714285</v>
      </c>
      <c r="J20" s="61">
        <f>+INPUT!S264</f>
        <v>14.306428571428571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12.962437499999998</v>
      </c>
      <c r="D21" s="61">
        <f>+INPUT!M265</f>
        <v>11.782999999999999</v>
      </c>
      <c r="E21" s="61">
        <f>+INPUT!N265</f>
        <v>14.457000000000001</v>
      </c>
      <c r="F21" s="61">
        <f>+INPUT!O265</f>
        <v>0.90899336201143466</v>
      </c>
      <c r="G21" s="61">
        <f>+INPUT!P265</f>
        <v>2.6740000000000013</v>
      </c>
      <c r="H21" s="61">
        <f>+INPUT!Q265</f>
        <v>12.720633928571427</v>
      </c>
      <c r="I21" s="61">
        <f>+INPUT!R265</f>
        <v>11.431285714285716</v>
      </c>
      <c r="J21" s="61">
        <f>+INPUT!S265</f>
        <v>14.381714285714285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12.298562500000003</v>
      </c>
      <c r="D22" s="61">
        <f>+INPUT!M266</f>
        <v>11.54</v>
      </c>
      <c r="E22" s="61">
        <f>+INPUT!N266</f>
        <v>13.185</v>
      </c>
      <c r="F22" s="61">
        <f>+INPUT!O266</f>
        <v>0.53313556242810511</v>
      </c>
      <c r="G22" s="61">
        <f>+INPUT!P266</f>
        <v>1.6450000000000014</v>
      </c>
      <c r="H22" s="61">
        <f>+INPUT!Q266</f>
        <v>12.734809523809522</v>
      </c>
      <c r="I22" s="61">
        <f>+INPUT!R266</f>
        <v>11.504285714285714</v>
      </c>
      <c r="J22" s="61">
        <f>+INPUT!S266</f>
        <v>14.282142857142857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11.689500000000001</v>
      </c>
      <c r="D23" s="61">
        <f>+INPUT!M267</f>
        <v>11.54</v>
      </c>
      <c r="E23" s="61">
        <f>+INPUT!N267</f>
        <v>11.977</v>
      </c>
      <c r="F23" s="61">
        <f>+INPUT!O267</f>
        <v>9.3032366822497742E-2</v>
      </c>
      <c r="G23" s="61">
        <f>+INPUT!P267</f>
        <v>0.43700000000000117</v>
      </c>
      <c r="H23" s="61">
        <f>+INPUT!Q267</f>
        <v>12.682818452380952</v>
      </c>
      <c r="I23" s="61">
        <f>+INPUT!R267</f>
        <v>11.647</v>
      </c>
      <c r="J23" s="61">
        <f>+INPUT!S267</f>
        <v>13.999714285714289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11.938249999999996</v>
      </c>
      <c r="D24" s="61">
        <f>+INPUT!M268</f>
        <v>11.127000000000001</v>
      </c>
      <c r="E24" s="61">
        <f>+INPUT!N268</f>
        <v>12.823</v>
      </c>
      <c r="F24" s="61">
        <f>+INPUT!O268</f>
        <v>0.58071710987547775</v>
      </c>
      <c r="G24" s="61">
        <f>+INPUT!P268</f>
        <v>1.6959999999999997</v>
      </c>
      <c r="H24" s="61">
        <f>+INPUT!Q268</f>
        <v>12.633101190476188</v>
      </c>
      <c r="I24" s="61">
        <f>+INPUT!R268</f>
        <v>11.699285714285713</v>
      </c>
      <c r="J24" s="61">
        <f>+INPUT!S268</f>
        <v>13.797000000000001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12.331479166666668</v>
      </c>
      <c r="D25" s="61">
        <f>+INPUT!M269</f>
        <v>11.419</v>
      </c>
      <c r="E25" s="61">
        <f>+INPUT!N269</f>
        <v>13.666</v>
      </c>
      <c r="F25" s="61">
        <f>+INPUT!O269</f>
        <v>0.7837318524712481</v>
      </c>
      <c r="G25" s="61">
        <f>+INPUT!P269</f>
        <v>2.2469999999999999</v>
      </c>
      <c r="H25" s="61">
        <f>+INPUT!Q269</f>
        <v>12.583184523809523</v>
      </c>
      <c r="I25" s="61">
        <f>+INPUT!R269</f>
        <v>11.69242857142857</v>
      </c>
      <c r="J25" s="61">
        <f>+INPUT!S269</f>
        <v>13.728428571428569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12.290708333333328</v>
      </c>
      <c r="D26" s="61">
        <f>+INPUT!M270</f>
        <v>10.834</v>
      </c>
      <c r="E26" s="61">
        <f>+INPUT!N270</f>
        <v>14.026</v>
      </c>
      <c r="F26" s="61">
        <f>+INPUT!O270</f>
        <v>1.1481377698919595</v>
      </c>
      <c r="G26" s="61">
        <f>+INPUT!P270</f>
        <v>3.1920000000000002</v>
      </c>
      <c r="H26" s="61">
        <f>+INPUT!Q270</f>
        <v>12.398321428571426</v>
      </c>
      <c r="I26" s="61">
        <f>+INPUT!R270</f>
        <v>11.466857142857142</v>
      </c>
      <c r="J26" s="61">
        <f>+INPUT!S270</f>
        <v>13.571142857142858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12.779645833333328</v>
      </c>
      <c r="D27" s="61">
        <f>+INPUT!M271</f>
        <v>11.37</v>
      </c>
      <c r="E27" s="61">
        <f>+INPUT!N271</f>
        <v>14.481</v>
      </c>
      <c r="F27" s="61">
        <f>+INPUT!O271</f>
        <v>1.0635204984486983</v>
      </c>
      <c r="G27" s="61">
        <f>+INPUT!P271</f>
        <v>3.1110000000000007</v>
      </c>
      <c r="H27" s="61">
        <f>+INPUT!Q271</f>
        <v>12.327226190476191</v>
      </c>
      <c r="I27" s="61">
        <f>+INPUT!R271</f>
        <v>11.373285714285716</v>
      </c>
      <c r="J27" s="61">
        <f>+INPUT!S271</f>
        <v>13.516428571428571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12.940833333333329</v>
      </c>
      <c r="D28" s="61">
        <f>+INPUT!M272</f>
        <v>11.662000000000001</v>
      </c>
      <c r="E28" s="61">
        <f>+INPUT!N272</f>
        <v>14.529</v>
      </c>
      <c r="F28" s="61">
        <f>+INPUT!O272</f>
        <v>0.9961162952983279</v>
      </c>
      <c r="G28" s="61">
        <f>+INPUT!P272</f>
        <v>2.8669999999999991</v>
      </c>
      <c r="H28" s="61">
        <f>+INPUT!Q272</f>
        <v>12.324139880952378</v>
      </c>
      <c r="I28" s="61">
        <f>+INPUT!R272</f>
        <v>11.356000000000003</v>
      </c>
      <c r="J28" s="61">
        <f>+INPUT!S272</f>
        <v>13.526714285714283</v>
      </c>
    </row>
    <row r="29" spans="1:10" x14ac:dyDescent="0.25">
      <c r="A29" s="56">
        <f>+INPUT!J273</f>
        <v>272</v>
      </c>
      <c r="B29" s="57">
        <f>+INPUT!K273</f>
        <v>43371</v>
      </c>
      <c r="C29" s="61" t="str">
        <f>+INPUT!L273</f>
        <v/>
      </c>
      <c r="D29" s="61" t="str">
        <f>+INPUT!M273</f>
        <v/>
      </c>
      <c r="E29" s="61" t="str">
        <f>+INPUT!N273</f>
        <v/>
      </c>
      <c r="F29" s="61" t="e">
        <f>+INPUT!O273</f>
        <v>#DIV/0!</v>
      </c>
      <c r="G29" s="61" t="str">
        <f>+INPUT!P273</f>
        <v/>
      </c>
      <c r="H29" s="61" t="str">
        <f>+INPUT!Q273</f>
        <v/>
      </c>
      <c r="I29" s="61" t="str">
        <f>+INPUT!R273</f>
        <v/>
      </c>
      <c r="J29" s="61" t="str">
        <f>+INPUT!S273</f>
        <v/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13.057395833333331</v>
      </c>
      <c r="D30" s="61">
        <f>+INPUT!M274</f>
        <v>11.856</v>
      </c>
      <c r="E30" s="61">
        <f>+INPUT!N274</f>
        <v>14.529</v>
      </c>
      <c r="F30" s="61">
        <f>+INPUT!O274</f>
        <v>0.89468405785870864</v>
      </c>
      <c r="G30" s="61">
        <f>+INPUT!P274</f>
        <v>2.673</v>
      </c>
      <c r="H30" s="61">
        <f>+INPUT!Q274</f>
        <v>12.556385416666663</v>
      </c>
      <c r="I30" s="61">
        <f>+INPUT!R274</f>
        <v>11.377999999999998</v>
      </c>
      <c r="J30" s="61">
        <f>+INPUT!S274</f>
        <v>14.009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12.769020833333329</v>
      </c>
      <c r="D31" s="61">
        <f>+INPUT!M275</f>
        <v>11.637</v>
      </c>
      <c r="E31" s="61">
        <f>+INPUT!N275</f>
        <v>13.882</v>
      </c>
      <c r="F31" s="61">
        <f>+INPUT!O275</f>
        <v>0.74782320955438852</v>
      </c>
      <c r="G31" s="61">
        <f>+INPUT!P275</f>
        <v>2.2449999999999992</v>
      </c>
      <c r="H31" s="61">
        <f>+INPUT!Q275</f>
        <v>12.694847222222217</v>
      </c>
      <c r="I31" s="61">
        <f>+INPUT!R275</f>
        <v>11.462999999999999</v>
      </c>
      <c r="J31" s="61">
        <f>+INPUT!S275</f>
        <v>14.185499999999999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12.60496264367816</v>
      </c>
      <c r="D33" s="61">
        <f>AVERAGE(D2:D31)</f>
        <v>11.402103448275859</v>
      </c>
      <c r="E33" s="61">
        <f>AVERAGE(E2:E31)</f>
        <v>14.123310344827585</v>
      </c>
      <c r="F33" s="61"/>
      <c r="G33" s="61">
        <f>AVERAGE(G2:G31)</f>
        <v>2.7212068965517249</v>
      </c>
      <c r="H33" s="61">
        <f>AVERAGE(H2:H31)</f>
        <v>12.681029060618496</v>
      </c>
      <c r="I33" s="61">
        <f>AVERAGE(I2:I31)</f>
        <v>11.465472906403942</v>
      </c>
      <c r="J33" s="61">
        <f>AVERAGE(J2:J31)</f>
        <v>14.248593596059111</v>
      </c>
    </row>
    <row r="34" spans="1:10" x14ac:dyDescent="0.25">
      <c r="A34" s="56"/>
      <c r="B34" s="55" t="s">
        <v>35</v>
      </c>
      <c r="C34" s="61">
        <f>MIN(C2:C31)</f>
        <v>11.689500000000001</v>
      </c>
      <c r="D34" s="61">
        <f>MIN(D2:D31)</f>
        <v>10.541</v>
      </c>
      <c r="E34" s="61">
        <f>MIN(E2:E31)</f>
        <v>11.977</v>
      </c>
      <c r="F34" s="61"/>
      <c r="G34" s="61">
        <f>MIN(G2:G31)</f>
        <v>0.43700000000000117</v>
      </c>
      <c r="H34" s="61">
        <f>MIN(H2:H31)</f>
        <v>12.324139880952378</v>
      </c>
      <c r="I34" s="61">
        <f>MIN(I2:I31)</f>
        <v>10.969571428571427</v>
      </c>
      <c r="J34" s="61">
        <f>MIN(J2:J31)</f>
        <v>13.516428571428571</v>
      </c>
    </row>
    <row r="35" spans="1:10" x14ac:dyDescent="0.25">
      <c r="A35" s="56"/>
      <c r="B35" s="55" t="s">
        <v>36</v>
      </c>
      <c r="C35" s="61">
        <f>MAX(C2:C31)</f>
        <v>13.58475</v>
      </c>
      <c r="D35" s="61">
        <f>MAX(D2:D31)</f>
        <v>12.413</v>
      </c>
      <c r="E35" s="61">
        <f>MAX(E2:E31)</f>
        <v>15.175000000000001</v>
      </c>
      <c r="F35" s="61"/>
      <c r="G35" s="61">
        <f>MAX(G2:G31)</f>
        <v>3.7409999999999997</v>
      </c>
      <c r="H35" s="61">
        <f>MAX(H2:H31)</f>
        <v>13.421482142857139</v>
      </c>
      <c r="I35" s="61">
        <f>MAX(I2:I31)</f>
        <v>12.132857142857144</v>
      </c>
      <c r="J35" s="61">
        <f>MAX(J2:J31)</f>
        <v>15.335285714285714</v>
      </c>
    </row>
    <row r="36" spans="1:10" x14ac:dyDescent="0.25">
      <c r="A36" s="56"/>
      <c r="B36" s="55" t="s">
        <v>10</v>
      </c>
      <c r="C36" s="61">
        <f>STDEV(C2:C31)</f>
        <v>0.43628933984638352</v>
      </c>
      <c r="D36" s="61">
        <f>STDEV(D2:D31)</f>
        <v>0.46020689018462013</v>
      </c>
      <c r="E36" s="61">
        <f>STDEV(E2:E31)</f>
        <v>0.696218772238823</v>
      </c>
      <c r="F36" s="61"/>
      <c r="G36" s="61">
        <f>STDEV(G2:G31)</f>
        <v>0.74625662855683994</v>
      </c>
      <c r="H36" s="61">
        <f>STDEV(H2:H31)</f>
        <v>0.28338450992583869</v>
      </c>
      <c r="I36" s="61">
        <f>STDEV(I2:I31)</f>
        <v>0.30878758987531152</v>
      </c>
      <c r="J36" s="61">
        <f>STDEV(J2:J31)</f>
        <v>0.41745767365597652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12.112541666666663</v>
      </c>
      <c r="D2" s="61">
        <f>+INPUT!M276</f>
        <v>11.321</v>
      </c>
      <c r="E2" s="61">
        <f>+INPUT!N276</f>
        <v>12.92</v>
      </c>
      <c r="F2" s="61">
        <f>+INPUT!O276</f>
        <v>0.51213927453850161</v>
      </c>
      <c r="G2" s="61">
        <f>+INPUT!P276</f>
        <v>1.5990000000000002</v>
      </c>
      <c r="H2" s="61">
        <f>+INPUT!Q276</f>
        <v>12.658357638888885</v>
      </c>
      <c r="I2" s="61">
        <f>+INPUT!R276</f>
        <v>11.446666666666667</v>
      </c>
      <c r="J2" s="61">
        <f>+INPUT!S276</f>
        <v>14.061166666666667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11.228749999999998</v>
      </c>
      <c r="D3" s="61">
        <f>+INPUT!M277</f>
        <v>10.124000000000001</v>
      </c>
      <c r="E3" s="61">
        <f>+INPUT!N277</f>
        <v>12.413</v>
      </c>
      <c r="F3" s="61">
        <f>+INPUT!O277</f>
        <v>0.76937154513803352</v>
      </c>
      <c r="G3" s="61">
        <f>+INPUT!P277</f>
        <v>2.2889999999999997</v>
      </c>
      <c r="H3" s="61">
        <f>+INPUT!Q277</f>
        <v>12.481364583333331</v>
      </c>
      <c r="I3" s="61">
        <f>+INPUT!R277</f>
        <v>11.328333333333333</v>
      </c>
      <c r="J3" s="61">
        <f>+INPUT!S277</f>
        <v>13.792333333333332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11.407937500000001</v>
      </c>
      <c r="D4" s="61">
        <f>+INPUT!M278</f>
        <v>10.686999999999999</v>
      </c>
      <c r="E4" s="61">
        <f>+INPUT!N278</f>
        <v>12.436999999999999</v>
      </c>
      <c r="F4" s="61">
        <f>+INPUT!O278</f>
        <v>0.59850869299042464</v>
      </c>
      <c r="G4" s="61">
        <f>+INPUT!P278</f>
        <v>1.75</v>
      </c>
      <c r="H4" s="61">
        <f>+INPUT!Q278</f>
        <v>12.252746527777775</v>
      </c>
      <c r="I4" s="61">
        <f>+INPUT!R278</f>
        <v>11.214500000000001</v>
      </c>
      <c r="J4" s="61">
        <f>+INPUT!S278</f>
        <v>13.451666666666666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11.556500000000002</v>
      </c>
      <c r="D5" s="61">
        <f>+INPUT!M279</f>
        <v>11.077999999999999</v>
      </c>
      <c r="E5" s="61">
        <f>+INPUT!N279</f>
        <v>12.195</v>
      </c>
      <c r="F5" s="61">
        <f>+INPUT!O279</f>
        <v>0.4017789166598224</v>
      </c>
      <c r="G5" s="61">
        <f>+INPUT!P279</f>
        <v>1.1170000000000009</v>
      </c>
      <c r="H5" s="61">
        <f>+INPUT!Q279</f>
        <v>12.022024305555554</v>
      </c>
      <c r="I5" s="61">
        <f>+INPUT!R279</f>
        <v>11.117166666666668</v>
      </c>
      <c r="J5" s="61">
        <f>+INPUT!S279</f>
        <v>13.062666666666667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11.537854166666662</v>
      </c>
      <c r="D6" s="61">
        <f>+INPUT!M280</f>
        <v>11.127000000000001</v>
      </c>
      <c r="E6" s="61">
        <f>+INPUT!N280</f>
        <v>12.025</v>
      </c>
      <c r="F6" s="61">
        <f>+INPUT!O280</f>
        <v>0.32040061290238953</v>
      </c>
      <c r="G6" s="61">
        <f>+INPUT!P280</f>
        <v>0.89799999999999969</v>
      </c>
      <c r="H6" s="61">
        <f>+INPUT!Q280</f>
        <v>11.952857142857141</v>
      </c>
      <c r="I6" s="61">
        <f>+INPUT!R280</f>
        <v>11.118571428571428</v>
      </c>
      <c r="J6" s="61">
        <f>+INPUT!S280</f>
        <v>12.914428571428573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11.856854166666666</v>
      </c>
      <c r="D7" s="61">
        <f>+INPUT!M281</f>
        <v>11.297000000000001</v>
      </c>
      <c r="E7" s="61">
        <f>+INPUT!N281</f>
        <v>12.871</v>
      </c>
      <c r="F7" s="61">
        <f>+INPUT!O281</f>
        <v>0.56821456052338215</v>
      </c>
      <c r="G7" s="61">
        <f>+INPUT!P281</f>
        <v>1.5739999999999998</v>
      </c>
      <c r="H7" s="61">
        <f>+INPUT!Q281</f>
        <v>11.781351190476189</v>
      </c>
      <c r="I7" s="61">
        <f>+INPUT!R281</f>
        <v>11.038714285714283</v>
      </c>
      <c r="J7" s="61">
        <f>+INPUT!S281</f>
        <v>12.677571428571428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11.905625000000002</v>
      </c>
      <c r="D8" s="61">
        <f>+INPUT!M282</f>
        <v>10.760999999999999</v>
      </c>
      <c r="E8" s="61">
        <f>+INPUT!N282</f>
        <v>13.377000000000001</v>
      </c>
      <c r="F8" s="61">
        <f>+INPUT!O282</f>
        <v>0.97380131716852225</v>
      </c>
      <c r="G8" s="61">
        <f>+INPUT!P282</f>
        <v>2.6160000000000014</v>
      </c>
      <c r="H8" s="61">
        <f>+INPUT!Q282</f>
        <v>11.658008928571428</v>
      </c>
      <c r="I8" s="61">
        <f>+INPUT!R282</f>
        <v>10.913571428571428</v>
      </c>
      <c r="J8" s="61">
        <f>+INPUT!S282</f>
        <v>12.60542857142857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12.193833333333336</v>
      </c>
      <c r="D9" s="61">
        <f>+INPUT!M283</f>
        <v>11.053000000000001</v>
      </c>
      <c r="E9" s="61">
        <f>+INPUT!N283</f>
        <v>13.545999999999999</v>
      </c>
      <c r="F9" s="61">
        <f>+INPUT!O283</f>
        <v>0.87146585566426671</v>
      </c>
      <c r="G9" s="61">
        <f>+INPUT!P283</f>
        <v>2.4929999999999986</v>
      </c>
      <c r="H9" s="61">
        <f>+INPUT!Q283</f>
        <v>11.669622023809524</v>
      </c>
      <c r="I9" s="61">
        <f>+INPUT!R283</f>
        <v>10.875285714285713</v>
      </c>
      <c r="J9" s="61">
        <f>+INPUT!S283</f>
        <v>12.694857142857144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12.383749999999999</v>
      </c>
      <c r="D10" s="61">
        <f>+INPUT!M284</f>
        <v>11.321</v>
      </c>
      <c r="E10" s="61">
        <f>+INPUT!N284</f>
        <v>13.666</v>
      </c>
      <c r="F10" s="61">
        <f>+INPUT!O284</f>
        <v>0.82071449152293197</v>
      </c>
      <c r="G10" s="61">
        <f>+INPUT!P284</f>
        <v>2.3450000000000006</v>
      </c>
      <c r="H10" s="61">
        <f>+INPUT!Q284</f>
        <v>11.834622023809525</v>
      </c>
      <c r="I10" s="61">
        <f>+INPUT!R284</f>
        <v>11.046285714285714</v>
      </c>
      <c r="J10" s="61">
        <f>+INPUT!S284</f>
        <v>12.873857142857142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12.501937500000002</v>
      </c>
      <c r="D11" s="61">
        <f>+INPUT!M285</f>
        <v>11.807</v>
      </c>
      <c r="E11" s="61">
        <f>+INPUT!N285</f>
        <v>13.522</v>
      </c>
      <c r="F11" s="61">
        <f>+INPUT!O285</f>
        <v>0.59660177410204052</v>
      </c>
      <c r="G11" s="61">
        <f>+INPUT!P285</f>
        <v>1.7149999999999999</v>
      </c>
      <c r="H11" s="61">
        <f>+INPUT!Q285</f>
        <v>11.990907738095236</v>
      </c>
      <c r="I11" s="61">
        <f>+INPUT!R285</f>
        <v>11.206285714285713</v>
      </c>
      <c r="J11" s="61">
        <f>+INPUT!S285</f>
        <v>13.028857142857145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12.236104166666669</v>
      </c>
      <c r="D12" s="61">
        <f>+INPUT!M286</f>
        <v>11.637</v>
      </c>
      <c r="E12" s="61">
        <f>+INPUT!N286</f>
        <v>13.209</v>
      </c>
      <c r="F12" s="61">
        <f>+INPUT!O286</f>
        <v>0.5232952967893405</v>
      </c>
      <c r="G12" s="61">
        <f>+INPUT!P286</f>
        <v>1.5719999999999992</v>
      </c>
      <c r="H12" s="61">
        <f>+INPUT!Q286</f>
        <v>12.087994047619047</v>
      </c>
      <c r="I12" s="61">
        <f>+INPUT!R286</f>
        <v>11.286142857142858</v>
      </c>
      <c r="J12" s="61">
        <f>+INPUT!S286</f>
        <v>13.173714285714286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11.661624999999995</v>
      </c>
      <c r="D13" s="61">
        <f>+INPUT!M287</f>
        <v>10.467000000000001</v>
      </c>
      <c r="E13" s="61">
        <f>+INPUT!N287</f>
        <v>12.944000000000001</v>
      </c>
      <c r="F13" s="61">
        <f>+INPUT!O287</f>
        <v>0.84877059088863771</v>
      </c>
      <c r="G13" s="61">
        <f>+INPUT!P287</f>
        <v>2.4770000000000003</v>
      </c>
      <c r="H13" s="61">
        <f>+INPUT!Q287</f>
        <v>12.105675595238097</v>
      </c>
      <c r="I13" s="61">
        <f>+INPUT!R287</f>
        <v>11.191857142857144</v>
      </c>
      <c r="J13" s="61">
        <f>+INPUT!S287</f>
        <v>13.305000000000001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12.082479166666664</v>
      </c>
      <c r="D14" s="61">
        <f>+INPUT!M288</f>
        <v>11.516</v>
      </c>
      <c r="E14" s="61">
        <f>+INPUT!N288</f>
        <v>12.775</v>
      </c>
      <c r="F14" s="61">
        <f>+INPUT!O288</f>
        <v>0.44735040240896273</v>
      </c>
      <c r="G14" s="61">
        <f>+INPUT!P288</f>
        <v>1.2590000000000003</v>
      </c>
      <c r="H14" s="61">
        <f>+INPUT!Q288</f>
        <v>12.137907738095238</v>
      </c>
      <c r="I14" s="61">
        <f>+INPUT!R288</f>
        <v>11.223142857142859</v>
      </c>
      <c r="J14" s="61">
        <f>+INPUT!S288</f>
        <v>13.291285714285715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11.917749999999996</v>
      </c>
      <c r="D15" s="61">
        <f>+INPUT!M289</f>
        <v>11.613</v>
      </c>
      <c r="E15" s="61">
        <f>+INPUT!N289</f>
        <v>12.34</v>
      </c>
      <c r="F15" s="61">
        <f>+INPUT!O289</f>
        <v>0.24720621936678092</v>
      </c>
      <c r="G15" s="61">
        <f>+INPUT!P289</f>
        <v>0.72700000000000031</v>
      </c>
      <c r="H15" s="61">
        <f>+INPUT!Q289</f>
        <v>12.139639880952382</v>
      </c>
      <c r="I15" s="61">
        <f>+INPUT!R289</f>
        <v>11.344857142857142</v>
      </c>
      <c r="J15" s="61">
        <f>+INPUT!S289</f>
        <v>13.143142857142859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11.912479166666666</v>
      </c>
      <c r="D16" s="61">
        <f>+INPUT!M290</f>
        <v>11.516</v>
      </c>
      <c r="E16" s="61">
        <f>+INPUT!N290</f>
        <v>12.509</v>
      </c>
      <c r="F16" s="61">
        <f>+INPUT!O290</f>
        <v>0.3720476399135576</v>
      </c>
      <c r="G16" s="61">
        <f>+INPUT!P290</f>
        <v>0.99300000000000033</v>
      </c>
      <c r="H16" s="61">
        <f>+INPUT!Q290</f>
        <v>12.099446428571428</v>
      </c>
      <c r="I16" s="61">
        <f>+INPUT!R290</f>
        <v>11.411</v>
      </c>
      <c r="J16" s="61">
        <f>+INPUT!S290</f>
        <v>12.995000000000003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11.405270833333333</v>
      </c>
      <c r="D17" s="61">
        <f>+INPUT!M291</f>
        <v>10.882999999999999</v>
      </c>
      <c r="E17" s="61">
        <f>+INPUT!N291</f>
        <v>11.88</v>
      </c>
      <c r="F17" s="61">
        <f>+INPUT!O291</f>
        <v>0.31395125923263772</v>
      </c>
      <c r="G17" s="61">
        <f>+INPUT!P291</f>
        <v>0.99700000000000166</v>
      </c>
      <c r="H17" s="61">
        <f>+INPUT!Q291</f>
        <v>11.959663690476191</v>
      </c>
      <c r="I17" s="61">
        <f>+INPUT!R291</f>
        <v>11.34842857142857</v>
      </c>
      <c r="J17" s="61">
        <f>+INPUT!S291</f>
        <v>12.739857142857144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11.489708333333333</v>
      </c>
      <c r="D18" s="61">
        <f>+INPUT!M292</f>
        <v>10.81</v>
      </c>
      <c r="E18" s="61">
        <f>+INPUT!N292</f>
        <v>12.436999999999999</v>
      </c>
      <c r="F18" s="61">
        <f>+INPUT!O292</f>
        <v>0.5524795156820087</v>
      </c>
      <c r="G18" s="61">
        <f>+INPUT!P292</f>
        <v>1.6269999999999989</v>
      </c>
      <c r="H18" s="61">
        <f>+INPUT!Q292</f>
        <v>11.815059523809522</v>
      </c>
      <c r="I18" s="61">
        <f>+INPUT!R292</f>
        <v>11.206</v>
      </c>
      <c r="J18" s="61">
        <f>+INPUT!S292</f>
        <v>12.584857142857143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11.354499999999996</v>
      </c>
      <c r="D19" s="61">
        <f>+INPUT!M293</f>
        <v>10.98</v>
      </c>
      <c r="E19" s="61">
        <f>+INPUT!N293</f>
        <v>11.952999999999999</v>
      </c>
      <c r="F19" s="61">
        <f>+INPUT!O293</f>
        <v>0.32550713297410433</v>
      </c>
      <c r="G19" s="61">
        <f>+INPUT!P293</f>
        <v>0.97299999999999898</v>
      </c>
      <c r="H19" s="61">
        <f>+INPUT!Q293</f>
        <v>11.68911607142857</v>
      </c>
      <c r="I19" s="61">
        <f>+INPUT!R293</f>
        <v>11.112142857142858</v>
      </c>
      <c r="J19" s="61">
        <f>+INPUT!S293</f>
        <v>12.405428571428573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10.8853125</v>
      </c>
      <c r="D20" s="61">
        <f>+INPUT!M294</f>
        <v>9.952</v>
      </c>
      <c r="E20" s="61">
        <f>+INPUT!N294</f>
        <v>11.929</v>
      </c>
      <c r="F20" s="61">
        <f>+INPUT!O294</f>
        <v>0.6575930370629065</v>
      </c>
      <c r="G20" s="61">
        <f>+INPUT!P294</f>
        <v>1.9770000000000003</v>
      </c>
      <c r="H20" s="61">
        <f>+INPUT!Q294</f>
        <v>11.578214285714283</v>
      </c>
      <c r="I20" s="61">
        <f>+INPUT!R294</f>
        <v>11.038571428571428</v>
      </c>
      <c r="J20" s="61">
        <f>+INPUT!S294</f>
        <v>12.260428571428573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11.455083333333333</v>
      </c>
      <c r="D21" s="61">
        <f>+INPUT!M295</f>
        <v>10.443</v>
      </c>
      <c r="E21" s="61">
        <f>+INPUT!N295</f>
        <v>12.702999999999999</v>
      </c>
      <c r="F21" s="61">
        <f>+INPUT!O295</f>
        <v>0.8293500103794007</v>
      </c>
      <c r="G21" s="61">
        <f>+INPUT!P295</f>
        <v>2.2599999999999998</v>
      </c>
      <c r="H21" s="61">
        <f>+INPUT!Q295</f>
        <v>11.488586309523809</v>
      </c>
      <c r="I21" s="61">
        <f>+INPUT!R295</f>
        <v>10.885285714285715</v>
      </c>
      <c r="J21" s="61">
        <f>+INPUT!S295</f>
        <v>12.250142857142858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11.730374999999997</v>
      </c>
      <c r="D22" s="61">
        <f>+INPUT!M296</f>
        <v>10.736000000000001</v>
      </c>
      <c r="E22" s="61">
        <f>+INPUT!N296</f>
        <v>12.823</v>
      </c>
      <c r="F22" s="61">
        <f>+INPUT!O296</f>
        <v>0.74292958416075794</v>
      </c>
      <c r="G22" s="61">
        <f>+INPUT!P296</f>
        <v>2.0869999999999997</v>
      </c>
      <c r="H22" s="61">
        <f>+INPUT!Q296</f>
        <v>11.46181845238095</v>
      </c>
      <c r="I22" s="61">
        <f>+INPUT!R296</f>
        <v>10.760000000000002</v>
      </c>
      <c r="J22" s="61">
        <f>+INPUT!S296</f>
        <v>12.319142857142859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11.889979166666665</v>
      </c>
      <c r="D23" s="61">
        <f>+INPUT!M297</f>
        <v>11.175000000000001</v>
      </c>
      <c r="E23" s="61">
        <f>+INPUT!N297</f>
        <v>12.702999999999999</v>
      </c>
      <c r="F23" s="61">
        <f>+INPUT!O297</f>
        <v>0.46939161573087307</v>
      </c>
      <c r="G23" s="61">
        <f>+INPUT!P297</f>
        <v>1.5279999999999987</v>
      </c>
      <c r="H23" s="61">
        <f>+INPUT!Q297</f>
        <v>11.458604166666664</v>
      </c>
      <c r="I23" s="61">
        <f>+INPUT!R297</f>
        <v>10.711285714285713</v>
      </c>
      <c r="J23" s="61">
        <f>+INPUT!S297</f>
        <v>12.346857142857143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11.5951875</v>
      </c>
      <c r="D24" s="61">
        <f>+INPUT!M298</f>
        <v>10.59</v>
      </c>
      <c r="E24" s="61">
        <f>+INPUT!N298</f>
        <v>12.654</v>
      </c>
      <c r="F24" s="61">
        <f>+INPUT!O298</f>
        <v>0.75417844990990746</v>
      </c>
      <c r="G24" s="61">
        <f>+INPUT!P298</f>
        <v>2.0640000000000001</v>
      </c>
      <c r="H24" s="61">
        <f>+INPUT!Q298</f>
        <v>11.485735119047616</v>
      </c>
      <c r="I24" s="61">
        <f>+INPUT!R298</f>
        <v>10.66942857142857</v>
      </c>
      <c r="J24" s="61">
        <f>+INPUT!S298</f>
        <v>12.45742857142857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12.126645833333328</v>
      </c>
      <c r="D25" s="61">
        <f>+INPUT!M299</f>
        <v>11.759</v>
      </c>
      <c r="E25" s="61">
        <f>+INPUT!N299</f>
        <v>12.678000000000001</v>
      </c>
      <c r="F25" s="61">
        <f>+INPUT!O299</f>
        <v>0.31903701443251725</v>
      </c>
      <c r="G25" s="61">
        <f>+INPUT!P299</f>
        <v>0.91900000000000048</v>
      </c>
      <c r="H25" s="61">
        <f>+INPUT!Q299</f>
        <v>11.576726190476188</v>
      </c>
      <c r="I25" s="61">
        <f>+INPUT!R299</f>
        <v>10.805000000000001</v>
      </c>
      <c r="J25" s="61">
        <f>+INPUT!S299</f>
        <v>12.491857142857141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12.1591875</v>
      </c>
      <c r="D26" s="61">
        <f>+INPUT!M300</f>
        <v>11.734</v>
      </c>
      <c r="E26" s="61">
        <f>+INPUT!N300</f>
        <v>12.775</v>
      </c>
      <c r="F26" s="61">
        <f>+INPUT!O300</f>
        <v>0.40819919294018853</v>
      </c>
      <c r="G26" s="61">
        <f>+INPUT!P300</f>
        <v>1.0410000000000004</v>
      </c>
      <c r="H26" s="61">
        <f>+INPUT!Q300</f>
        <v>11.691681547619046</v>
      </c>
      <c r="I26" s="61">
        <f>+INPUT!R300</f>
        <v>10.912714285714285</v>
      </c>
      <c r="J26" s="61">
        <f>+INPUT!S300</f>
        <v>12.609285714285715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12.384666666666668</v>
      </c>
      <c r="D27" s="61">
        <f>+INPUT!M301</f>
        <v>11.71</v>
      </c>
      <c r="E27" s="61">
        <f>+INPUT!N301</f>
        <v>13.401</v>
      </c>
      <c r="F27" s="61">
        <f>+INPUT!O301</f>
        <v>0.55190923295270178</v>
      </c>
      <c r="G27" s="61">
        <f>+INPUT!P301</f>
        <v>1.6909999999999989</v>
      </c>
      <c r="H27" s="61">
        <f>+INPUT!Q301</f>
        <v>11.905874999999996</v>
      </c>
      <c r="I27" s="61">
        <f>+INPUT!R301</f>
        <v>11.163857142857141</v>
      </c>
      <c r="J27" s="61">
        <f>+INPUT!S301</f>
        <v>12.819571428571427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12.020208333333334</v>
      </c>
      <c r="D28" s="61">
        <f>+INPUT!M302</f>
        <v>11.637</v>
      </c>
      <c r="E28" s="61">
        <f>+INPUT!N302</f>
        <v>12.534000000000001</v>
      </c>
      <c r="F28" s="61">
        <f>+INPUT!O302</f>
        <v>0.32261603278499484</v>
      </c>
      <c r="G28" s="61">
        <f>+INPUT!P302</f>
        <v>0.89700000000000024</v>
      </c>
      <c r="H28" s="61">
        <f>+INPUT!Q302</f>
        <v>11.986607142857141</v>
      </c>
      <c r="I28" s="61">
        <f>+INPUT!R302</f>
        <v>11.334428571428573</v>
      </c>
      <c r="J28" s="61">
        <f>+INPUT!S302</f>
        <v>12.795428571428573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11.827229166666664</v>
      </c>
      <c r="D29" s="61">
        <f>+INPUT!M303</f>
        <v>11.394</v>
      </c>
      <c r="E29" s="61">
        <f>+INPUT!N303</f>
        <v>12.316000000000001</v>
      </c>
      <c r="F29" s="61">
        <f>+INPUT!O303</f>
        <v>0.30099008533775845</v>
      </c>
      <c r="G29" s="61">
        <f>+INPUT!P303</f>
        <v>0.9220000000000006</v>
      </c>
      <c r="H29" s="61">
        <f>+INPUT!Q303</f>
        <v>12.000443452380951</v>
      </c>
      <c r="I29" s="61">
        <f>+INPUT!R303</f>
        <v>11.428428571428572</v>
      </c>
      <c r="J29" s="61">
        <f>+INPUT!S303</f>
        <v>12.723000000000001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11.735749999999996</v>
      </c>
      <c r="D30" s="61">
        <f>+INPUT!M304</f>
        <v>10.907</v>
      </c>
      <c r="E30" s="61">
        <f>+INPUT!N304</f>
        <v>12.727</v>
      </c>
      <c r="F30" s="61">
        <f>+INPUT!O304</f>
        <v>0.65634738791056479</v>
      </c>
      <c r="G30" s="61">
        <f>+INPUT!P304</f>
        <v>1.8200000000000003</v>
      </c>
      <c r="H30" s="61">
        <f>+INPUT!Q304</f>
        <v>11.978410714285713</v>
      </c>
      <c r="I30" s="61">
        <f>+INPUT!R304</f>
        <v>11.390142857142857</v>
      </c>
      <c r="J30" s="61">
        <f>+INPUT!S304</f>
        <v>12.726428571428572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11.4174375</v>
      </c>
      <c r="D31" s="61">
        <f>+INPUT!M305</f>
        <v>10.59</v>
      </c>
      <c r="E31" s="61">
        <f>+INPUT!N305</f>
        <v>12.170999999999999</v>
      </c>
      <c r="F31" s="61">
        <f>+INPUT!O305</f>
        <v>0.51173434374080251</v>
      </c>
      <c r="G31" s="61">
        <f>+INPUT!P305</f>
        <v>1.5809999999999995</v>
      </c>
      <c r="H31" s="61">
        <f>+INPUT!Q305</f>
        <v>11.953017857142855</v>
      </c>
      <c r="I31" s="61">
        <f>+INPUT!R305</f>
        <v>11.390142857142859</v>
      </c>
      <c r="J31" s="61">
        <f>+INPUT!S305</f>
        <v>12.657428571428571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11.066895833333334</v>
      </c>
      <c r="D32" s="61">
        <f>+INPUT!M306</f>
        <v>10.443</v>
      </c>
      <c r="E32" s="61">
        <f>+INPUT!N306</f>
        <v>11.759</v>
      </c>
      <c r="F32" s="61">
        <f>+INPUT!O306</f>
        <v>0.49245478200815046</v>
      </c>
      <c r="G32" s="61">
        <f>+INPUT!P306</f>
        <v>1.3160000000000007</v>
      </c>
      <c r="H32" s="61">
        <f>+INPUT!Q306</f>
        <v>11.801625</v>
      </c>
      <c r="I32" s="61">
        <f>+INPUT!R306</f>
        <v>11.202142857142858</v>
      </c>
      <c r="J32" s="61">
        <f>+INPUT!S306</f>
        <v>12.526142857142858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11.77546639784946</v>
      </c>
      <c r="D34" s="61">
        <f>AVERAGE(D2:D32)</f>
        <v>11.066709677419352</v>
      </c>
      <c r="E34" s="61">
        <f>AVERAGE(E2:E32)</f>
        <v>12.651354838709674</v>
      </c>
      <c r="F34" s="61"/>
      <c r="G34" s="61">
        <f>AVERAGE(G2:G32)</f>
        <v>1.5846451612903225</v>
      </c>
      <c r="H34" s="61">
        <f>AVERAGE(H2:H32)</f>
        <v>11.893668074756784</v>
      </c>
      <c r="I34" s="61">
        <f>AVERAGE(I2:I32)</f>
        <v>11.132915514592932</v>
      </c>
      <c r="J34" s="61">
        <f>AVERAGE(J2:J32)</f>
        <v>12.831750384024579</v>
      </c>
    </row>
    <row r="35" spans="1:10" x14ac:dyDescent="0.25">
      <c r="A35" s="56"/>
      <c r="B35" s="55" t="s">
        <v>35</v>
      </c>
      <c r="C35" s="61">
        <f>MIN(C2:C32)</f>
        <v>10.8853125</v>
      </c>
      <c r="D35" s="61">
        <f>MIN(D2:D32)</f>
        <v>9.952</v>
      </c>
      <c r="E35" s="61">
        <f>MIN(E2:E32)</f>
        <v>11.759</v>
      </c>
      <c r="F35" s="61"/>
      <c r="G35" s="61">
        <f>MIN(G2:G32)</f>
        <v>0.72700000000000031</v>
      </c>
      <c r="H35" s="61">
        <f>MIN(H2:H32)</f>
        <v>11.458604166666664</v>
      </c>
      <c r="I35" s="61">
        <f>MIN(I2:I32)</f>
        <v>10.66942857142857</v>
      </c>
      <c r="J35" s="61">
        <f>MIN(J2:J32)</f>
        <v>12.250142857142858</v>
      </c>
    </row>
    <row r="36" spans="1:10" x14ac:dyDescent="0.25">
      <c r="A36" s="56"/>
      <c r="B36" s="55" t="s">
        <v>36</v>
      </c>
      <c r="C36" s="61">
        <f>MAX(C2:C32)</f>
        <v>12.501937500000002</v>
      </c>
      <c r="D36" s="61">
        <f>MAX(D2:D32)</f>
        <v>11.807</v>
      </c>
      <c r="E36" s="61">
        <f>MAX(E2:E32)</f>
        <v>13.666</v>
      </c>
      <c r="F36" s="61"/>
      <c r="G36" s="61">
        <f>MAX(G2:G32)</f>
        <v>2.6160000000000014</v>
      </c>
      <c r="H36" s="61">
        <f>MAX(H2:H32)</f>
        <v>12.658357638888885</v>
      </c>
      <c r="I36" s="61">
        <f>MAX(I2:I32)</f>
        <v>11.446666666666667</v>
      </c>
      <c r="J36" s="61">
        <f>MAX(J2:J32)</f>
        <v>14.061166666666667</v>
      </c>
    </row>
    <row r="37" spans="1:10" x14ac:dyDescent="0.25">
      <c r="A37" s="56"/>
      <c r="B37" s="55" t="s">
        <v>10</v>
      </c>
      <c r="C37" s="61">
        <f>STDEV(C2:C32)</f>
        <v>0.3992274072203103</v>
      </c>
      <c r="D37" s="61">
        <f>STDEV(D2:D32)</f>
        <v>0.50817695038561705</v>
      </c>
      <c r="E37" s="61">
        <f>STDEV(E2:E32)</f>
        <v>0.51282014705528722</v>
      </c>
      <c r="F37" s="61"/>
      <c r="G37" s="61">
        <f>STDEV(G2:G32)</f>
        <v>0.55653951931479295</v>
      </c>
      <c r="H37" s="61">
        <f>STDEV(H2:H32)</f>
        <v>0.28834750393611125</v>
      </c>
      <c r="I37" s="61">
        <f>STDEV(I2:I32)</f>
        <v>0.2246078441804156</v>
      </c>
      <c r="J37" s="61">
        <f>STDEV(J2:J32)</f>
        <v>0.4303373952250274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11.155375000000001</v>
      </c>
      <c r="D2" s="61">
        <f>+INPUT!M307</f>
        <v>10.638</v>
      </c>
      <c r="E2" s="61">
        <f>+INPUT!N307</f>
        <v>11.904</v>
      </c>
      <c r="F2" s="61">
        <f>+INPUT!O307</f>
        <v>0.4320862120929701</v>
      </c>
      <c r="G2" s="61">
        <f>+INPUT!P307</f>
        <v>1.266</v>
      </c>
      <c r="H2" s="61">
        <f>+INPUT!Q307</f>
        <v>11.658223214285714</v>
      </c>
      <c r="I2" s="61">
        <f>+INPUT!R307</f>
        <v>11.04557142857143</v>
      </c>
      <c r="J2" s="61">
        <f>+INPUT!S307</f>
        <v>12.401714285714288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10.730979166666666</v>
      </c>
      <c r="D3" s="61">
        <f>+INPUT!M308</f>
        <v>9.8789999999999996</v>
      </c>
      <c r="E3" s="61">
        <f>+INPUT!N308</f>
        <v>11.613</v>
      </c>
      <c r="F3" s="61">
        <f>+INPUT!O308</f>
        <v>0.59689503298972202</v>
      </c>
      <c r="G3" s="61">
        <f>+INPUT!P308</f>
        <v>1.734</v>
      </c>
      <c r="H3" s="61">
        <f>+INPUT!Q308</f>
        <v>11.421982142857143</v>
      </c>
      <c r="I3" s="61">
        <f>+INPUT!R308</f>
        <v>10.784000000000002</v>
      </c>
      <c r="J3" s="61">
        <f>+INPUT!S308</f>
        <v>12.146285714285714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10.6485</v>
      </c>
      <c r="D4" s="61">
        <f>+INPUT!M309</f>
        <v>9.8049999999999997</v>
      </c>
      <c r="E4" s="61">
        <f>+INPUT!N309</f>
        <v>11.54</v>
      </c>
      <c r="F4" s="61">
        <f>+INPUT!O309</f>
        <v>0.58883162351479046</v>
      </c>
      <c r="G4" s="61">
        <f>+INPUT!P309</f>
        <v>1.7349999999999994</v>
      </c>
      <c r="H4" s="61">
        <f>+INPUT!Q309</f>
        <v>11.226023809523808</v>
      </c>
      <c r="I4" s="61">
        <f>+INPUT!R309</f>
        <v>10.522285714285715</v>
      </c>
      <c r="J4" s="61">
        <f>+INPUT!S309</f>
        <v>12.004285714285714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10.684229166666663</v>
      </c>
      <c r="D5" s="61">
        <f>+INPUT!M310</f>
        <v>9.7560000000000002</v>
      </c>
      <c r="E5" s="61">
        <f>+INPUT!N310</f>
        <v>11.686</v>
      </c>
      <c r="F5" s="61">
        <f>+INPUT!O310</f>
        <v>0.69090539548782248</v>
      </c>
      <c r="G5" s="61">
        <f>+INPUT!P310</f>
        <v>1.9299999999999997</v>
      </c>
      <c r="H5" s="61">
        <f>+INPUT!Q310</f>
        <v>11.062738095238094</v>
      </c>
      <c r="I5" s="61">
        <f>+INPUT!R310</f>
        <v>10.288285714285715</v>
      </c>
      <c r="J5" s="61">
        <f>+INPUT!S310</f>
        <v>11.914285714285715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11.023708333333332</v>
      </c>
      <c r="D6" s="61">
        <f>+INPUT!M311</f>
        <v>10.051</v>
      </c>
      <c r="E6" s="61">
        <f>+INPUT!N311</f>
        <v>12.025</v>
      </c>
      <c r="F6" s="61">
        <f>+INPUT!O311</f>
        <v>0.74652724960122074</v>
      </c>
      <c r="G6" s="61">
        <f>+INPUT!P311</f>
        <v>1.9740000000000002</v>
      </c>
      <c r="H6" s="61">
        <f>+INPUT!Q311</f>
        <v>10.961017857142854</v>
      </c>
      <c r="I6" s="61">
        <f>+INPUT!R311</f>
        <v>10.165999999999999</v>
      </c>
      <c r="J6" s="61">
        <f>+INPUT!S311</f>
        <v>11.814000000000002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11.800020833333333</v>
      </c>
      <c r="D7" s="61">
        <f>+INPUT!M312</f>
        <v>11.247999999999999</v>
      </c>
      <c r="E7" s="61">
        <f>+INPUT!N312</f>
        <v>12.654</v>
      </c>
      <c r="F7" s="61">
        <f>+INPUT!O312</f>
        <v>0.48580569137207902</v>
      </c>
      <c r="G7" s="61">
        <f>+INPUT!P312</f>
        <v>1.4060000000000006</v>
      </c>
      <c r="H7" s="61">
        <f>+INPUT!Q312</f>
        <v>11.015672619047619</v>
      </c>
      <c r="I7" s="61">
        <f>+INPUT!R312</f>
        <v>10.260000000000002</v>
      </c>
      <c r="J7" s="61">
        <f>+INPUT!S312</f>
        <v>11.882999999999999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11.639250000000002</v>
      </c>
      <c r="D8" s="61">
        <f>+INPUT!M313</f>
        <v>11.077999999999999</v>
      </c>
      <c r="E8" s="61">
        <f>+INPUT!N313</f>
        <v>12.436999999999999</v>
      </c>
      <c r="F8" s="61">
        <f>+INPUT!O313</f>
        <v>0.48768770527084282</v>
      </c>
      <c r="G8" s="61">
        <f>+INPUT!P313</f>
        <v>1.359</v>
      </c>
      <c r="H8" s="61">
        <f>+INPUT!Q313</f>
        <v>11.0974375</v>
      </c>
      <c r="I8" s="61">
        <f>+INPUT!R313</f>
        <v>10.350714285714286</v>
      </c>
      <c r="J8" s="61">
        <f>+INPUT!S313</f>
        <v>11.979857142857142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11.5200625</v>
      </c>
      <c r="D9" s="61">
        <f>+INPUT!M314</f>
        <v>10.81</v>
      </c>
      <c r="E9" s="61">
        <f>+INPUT!N314</f>
        <v>12.364000000000001</v>
      </c>
      <c r="F9" s="61">
        <f>+INPUT!O314</f>
        <v>0.54087963840828834</v>
      </c>
      <c r="G9" s="61">
        <f>+INPUT!P314</f>
        <v>1.5540000000000003</v>
      </c>
      <c r="H9" s="61">
        <f>+INPUT!Q314</f>
        <v>11.149535714285713</v>
      </c>
      <c r="I9" s="61">
        <f>+INPUT!R314</f>
        <v>10.375285714285713</v>
      </c>
      <c r="J9" s="61">
        <f>+INPUT!S314</f>
        <v>12.04557142857143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11.421499999999996</v>
      </c>
      <c r="D10" s="61">
        <f>+INPUT!M315</f>
        <v>10.712</v>
      </c>
      <c r="E10" s="61">
        <f>+INPUT!N315</f>
        <v>12.195</v>
      </c>
      <c r="F10" s="61">
        <f>+INPUT!O315</f>
        <v>0.5037933129048654</v>
      </c>
      <c r="G10" s="61">
        <f>+INPUT!P315</f>
        <v>1.4830000000000005</v>
      </c>
      <c r="H10" s="61">
        <f>+INPUT!Q315</f>
        <v>11.248181547619046</v>
      </c>
      <c r="I10" s="61">
        <f>+INPUT!R315</f>
        <v>10.494285714285715</v>
      </c>
      <c r="J10" s="61">
        <f>+INPUT!S315</f>
        <v>12.128714285714286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11.206354166666666</v>
      </c>
      <c r="D11" s="61">
        <f>+INPUT!M316</f>
        <v>10.271000000000001</v>
      </c>
      <c r="E11" s="61">
        <f>+INPUT!N316</f>
        <v>12.195</v>
      </c>
      <c r="F11" s="61">
        <f>+INPUT!O316</f>
        <v>0.67099797030429409</v>
      </c>
      <c r="G11" s="61">
        <f>+INPUT!P316</f>
        <v>1.9239999999999995</v>
      </c>
      <c r="H11" s="61">
        <f>+INPUT!Q316</f>
        <v>11.327875000000001</v>
      </c>
      <c r="I11" s="61">
        <f>+INPUT!R316</f>
        <v>10.560857142857143</v>
      </c>
      <c r="J11" s="61">
        <f>+INPUT!S316</f>
        <v>12.222285714285713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11.309749999999999</v>
      </c>
      <c r="D12" s="61">
        <f>+INPUT!M317</f>
        <v>10.394</v>
      </c>
      <c r="E12" s="61">
        <f>+INPUT!N317</f>
        <v>12.170999999999999</v>
      </c>
      <c r="F12" s="61">
        <f>+INPUT!O317</f>
        <v>0.68830261467010423</v>
      </c>
      <c r="G12" s="61">
        <f>+INPUT!P317</f>
        <v>1.7769999999999992</v>
      </c>
      <c r="H12" s="61">
        <f>+INPUT!Q317</f>
        <v>11.417235119047618</v>
      </c>
      <c r="I12" s="61">
        <f>+INPUT!R317</f>
        <v>10.652000000000001</v>
      </c>
      <c r="J12" s="61">
        <f>+INPUT!S317</f>
        <v>12.291571428571428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11.821208333333329</v>
      </c>
      <c r="D13" s="61">
        <f>+INPUT!M318</f>
        <v>11.175000000000001</v>
      </c>
      <c r="E13" s="61">
        <f>+INPUT!N318</f>
        <v>12.34</v>
      </c>
      <c r="F13" s="61">
        <f>+INPUT!O318</f>
        <v>0.28922132865740496</v>
      </c>
      <c r="G13" s="61">
        <f>+INPUT!P318</f>
        <v>1.1649999999999991</v>
      </c>
      <c r="H13" s="61">
        <f>+INPUT!Q318</f>
        <v>11.531163690476189</v>
      </c>
      <c r="I13" s="61">
        <f>+INPUT!R318</f>
        <v>10.812571428571429</v>
      </c>
      <c r="J13" s="61">
        <f>+INPUT!S318</f>
        <v>12.336571428571428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11.211354166666661</v>
      </c>
      <c r="D14" s="61">
        <f>+INPUT!M319</f>
        <v>10.198</v>
      </c>
      <c r="E14" s="61">
        <f>+INPUT!N319</f>
        <v>12.34</v>
      </c>
      <c r="F14" s="61">
        <f>+INPUT!O319</f>
        <v>0.79582456875720353</v>
      </c>
      <c r="G14" s="61">
        <f>+INPUT!P319</f>
        <v>2.1419999999999995</v>
      </c>
      <c r="H14" s="61">
        <f>+INPUT!Q319</f>
        <v>11.44706845238095</v>
      </c>
      <c r="I14" s="61">
        <f>+INPUT!R319</f>
        <v>10.662571428571429</v>
      </c>
      <c r="J14" s="61">
        <f>+INPUT!S319</f>
        <v>12.291714285714287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11.836937500000005</v>
      </c>
      <c r="D15" s="61">
        <f>+INPUT!M320</f>
        <v>11.273</v>
      </c>
      <c r="E15" s="61">
        <f>+INPUT!N320</f>
        <v>12.509</v>
      </c>
      <c r="F15" s="61">
        <f>+INPUT!O320</f>
        <v>0.49503201728605167</v>
      </c>
      <c r="G15" s="61">
        <f>+INPUT!P320</f>
        <v>1.2360000000000007</v>
      </c>
      <c r="H15" s="61">
        <f>+INPUT!Q320</f>
        <v>11.475309523809523</v>
      </c>
      <c r="I15" s="61">
        <f>+INPUT!R320</f>
        <v>10.690428571428571</v>
      </c>
      <c r="J15" s="61">
        <f>+INPUT!S320</f>
        <v>12.302000000000001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11.877895833333332</v>
      </c>
      <c r="D16" s="61">
        <f>+INPUT!M321</f>
        <v>11.37</v>
      </c>
      <c r="E16" s="61">
        <f>+INPUT!N321</f>
        <v>12.195</v>
      </c>
      <c r="F16" s="61">
        <f>+INPUT!O321</f>
        <v>0.20425799701351141</v>
      </c>
      <c r="G16" s="61">
        <f>+INPUT!P321</f>
        <v>0.82500000000000107</v>
      </c>
      <c r="H16" s="61">
        <f>+INPUT!Q321</f>
        <v>11.526428571428568</v>
      </c>
      <c r="I16" s="61">
        <f>+INPUT!R321</f>
        <v>10.770428571428573</v>
      </c>
      <c r="J16" s="61">
        <f>+INPUT!S321</f>
        <v>12.277857142857142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10.497520833333335</v>
      </c>
      <c r="D17" s="61">
        <f>+INPUT!M322</f>
        <v>10.051</v>
      </c>
      <c r="E17" s="61">
        <f>+INPUT!N322</f>
        <v>11.321</v>
      </c>
      <c r="F17" s="61">
        <f>+INPUT!O322</f>
        <v>0.33086951786861529</v>
      </c>
      <c r="G17" s="61">
        <f>+INPUT!P322</f>
        <v>1.2699999999999996</v>
      </c>
      <c r="H17" s="61">
        <f>+INPUT!Q322</f>
        <v>11.394431547619048</v>
      </c>
      <c r="I17" s="61">
        <f>+INPUT!R322</f>
        <v>10.676</v>
      </c>
      <c r="J17" s="61">
        <f>+INPUT!S322</f>
        <v>12.153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9.9493958333333339</v>
      </c>
      <c r="D18" s="61">
        <f>+INPUT!M323</f>
        <v>9.4849999999999994</v>
      </c>
      <c r="E18" s="61">
        <f>+INPUT!N323</f>
        <v>10.541</v>
      </c>
      <c r="F18" s="61">
        <f>+INPUT!O323</f>
        <v>0.32336717419053468</v>
      </c>
      <c r="G18" s="61">
        <f>+INPUT!P323</f>
        <v>1.0560000000000009</v>
      </c>
      <c r="H18" s="61">
        <f>+INPUT!Q323</f>
        <v>11.214866071428572</v>
      </c>
      <c r="I18" s="61">
        <f>+INPUT!R323</f>
        <v>10.563714285714285</v>
      </c>
      <c r="J18" s="61">
        <f>+INPUT!S323</f>
        <v>11.916714285714287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9.7186041666666654</v>
      </c>
      <c r="D19" s="61">
        <f>+INPUT!M324</f>
        <v>9.0150000000000006</v>
      </c>
      <c r="E19" s="61">
        <f>+INPUT!N324</f>
        <v>10.59</v>
      </c>
      <c r="F19" s="61">
        <f>+INPUT!O324</f>
        <v>0.63603230680635914</v>
      </c>
      <c r="G19" s="61">
        <f>+INPUT!P324</f>
        <v>1.5749999999999993</v>
      </c>
      <c r="H19" s="61">
        <f>+INPUT!Q324</f>
        <v>10.987559523809523</v>
      </c>
      <c r="I19" s="61">
        <f>+INPUT!R324</f>
        <v>10.366714285714286</v>
      </c>
      <c r="J19" s="61">
        <f>+INPUT!S324</f>
        <v>11.690857142857142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10.489354166666663</v>
      </c>
      <c r="D20" s="61">
        <f>+INPUT!M325</f>
        <v>10.026</v>
      </c>
      <c r="E20" s="61">
        <f>+INPUT!N325</f>
        <v>10.932</v>
      </c>
      <c r="F20" s="61">
        <f>+INPUT!O325</f>
        <v>0.33485662156144702</v>
      </c>
      <c r="G20" s="61">
        <f>+INPUT!P325</f>
        <v>0.90600000000000058</v>
      </c>
      <c r="H20" s="61">
        <f>+INPUT!Q325</f>
        <v>10.797294642857141</v>
      </c>
      <c r="I20" s="61">
        <f>+INPUT!R325</f>
        <v>10.20257142857143</v>
      </c>
      <c r="J20" s="61">
        <f>+INPUT!S325</f>
        <v>11.489714285714285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11.025187500000003</v>
      </c>
      <c r="D21" s="61">
        <f>+INPUT!M326</f>
        <v>10.638</v>
      </c>
      <c r="E21" s="61">
        <f>+INPUT!N326</f>
        <v>11.662000000000001</v>
      </c>
      <c r="F21" s="61">
        <f>+INPUT!O326</f>
        <v>0.34725211003755163</v>
      </c>
      <c r="G21" s="61">
        <f>+INPUT!P326</f>
        <v>1.0240000000000009</v>
      </c>
      <c r="H21" s="61">
        <f>+INPUT!Q326</f>
        <v>10.770699404761904</v>
      </c>
      <c r="I21" s="61">
        <f>+INPUT!R326</f>
        <v>10.265428571428572</v>
      </c>
      <c r="J21" s="61">
        <f>+INPUT!S326</f>
        <v>11.392857142857144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10.488375</v>
      </c>
      <c r="D22" s="61">
        <f>+INPUT!M327</f>
        <v>9.8049999999999997</v>
      </c>
      <c r="E22" s="61">
        <f>+INPUT!N327</f>
        <v>11.175000000000001</v>
      </c>
      <c r="F22" s="61">
        <f>+INPUT!O327</f>
        <v>0.47107019962923097</v>
      </c>
      <c r="G22" s="61">
        <f>+INPUT!P327</f>
        <v>1.370000000000001</v>
      </c>
      <c r="H22" s="61">
        <f>+INPUT!Q327</f>
        <v>10.57804761904762</v>
      </c>
      <c r="I22" s="61">
        <f>+INPUT!R327</f>
        <v>10.055714285714286</v>
      </c>
      <c r="J22" s="61">
        <f>+INPUT!S327</f>
        <v>11.202285714285717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10.269729166666668</v>
      </c>
      <c r="D23" s="61">
        <f>+INPUT!M328</f>
        <v>9.6319999999999997</v>
      </c>
      <c r="E23" s="61">
        <f>+INPUT!N328</f>
        <v>10.81</v>
      </c>
      <c r="F23" s="61">
        <f>+INPUT!O328</f>
        <v>0.40474671562849862</v>
      </c>
      <c r="G23" s="61">
        <f>+INPUT!P328</f>
        <v>1.1780000000000008</v>
      </c>
      <c r="H23" s="61">
        <f>+INPUT!Q328</f>
        <v>10.348309523809522</v>
      </c>
      <c r="I23" s="61">
        <f>+INPUT!R328</f>
        <v>9.8074285714285718</v>
      </c>
      <c r="J23" s="61">
        <f>+INPUT!S328</f>
        <v>11.004428571428573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10.246104166666667</v>
      </c>
      <c r="D24" s="61">
        <f>+INPUT!M329</f>
        <v>9.7799999999999994</v>
      </c>
      <c r="E24" s="61">
        <f>+INPUT!N329</f>
        <v>10.492000000000001</v>
      </c>
      <c r="F24" s="61">
        <f>+INPUT!O329</f>
        <v>0.18744420328186118</v>
      </c>
      <c r="G24" s="61">
        <f>+INPUT!P329</f>
        <v>0.71200000000000152</v>
      </c>
      <c r="H24" s="61">
        <f>+INPUT!Q329</f>
        <v>10.312392857142857</v>
      </c>
      <c r="I24" s="61">
        <f>+INPUT!R329</f>
        <v>9.7687142857142852</v>
      </c>
      <c r="J24" s="61">
        <f>+INPUT!S329</f>
        <v>10.886000000000001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9.9877291666666679</v>
      </c>
      <c r="D25" s="61">
        <f>+INPUT!M330</f>
        <v>9.5830000000000002</v>
      </c>
      <c r="E25" s="61">
        <f>+INPUT!N330</f>
        <v>10.443</v>
      </c>
      <c r="F25" s="61">
        <f>+INPUT!O330</f>
        <v>0.30880915676420345</v>
      </c>
      <c r="G25" s="61">
        <f>+INPUT!P330</f>
        <v>0.85999999999999943</v>
      </c>
      <c r="H25" s="61">
        <f>+INPUT!Q330</f>
        <v>10.317869047619046</v>
      </c>
      <c r="I25" s="61">
        <f>+INPUT!R330</f>
        <v>9.7827142857142864</v>
      </c>
      <c r="J25" s="61">
        <f>+INPUT!S330</f>
        <v>10.872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10.315374999999996</v>
      </c>
      <c r="D26" s="61">
        <f>+INPUT!M331</f>
        <v>9.9770000000000003</v>
      </c>
      <c r="E26" s="61">
        <f>+INPUT!N331</f>
        <v>10.686999999999999</v>
      </c>
      <c r="F26" s="61">
        <f>+INPUT!O331</f>
        <v>0.28243000450874306</v>
      </c>
      <c r="G26" s="61">
        <f>+INPUT!P331</f>
        <v>0.70999999999999908</v>
      </c>
      <c r="H26" s="61">
        <f>+INPUT!Q331</f>
        <v>10.403122023809525</v>
      </c>
      <c r="I26" s="61">
        <f>+INPUT!R331</f>
        <v>9.9201428571428583</v>
      </c>
      <c r="J26" s="61">
        <f>+INPUT!S331</f>
        <v>10.885857142857144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9.9390208333333341</v>
      </c>
      <c r="D27" s="61">
        <f>+INPUT!M332</f>
        <v>9.3119999999999994</v>
      </c>
      <c r="E27" s="61">
        <f>+INPUT!N332</f>
        <v>10.443</v>
      </c>
      <c r="F27" s="61">
        <f>+INPUT!O332</f>
        <v>0.33186580789583386</v>
      </c>
      <c r="G27" s="61">
        <f>+INPUT!P332</f>
        <v>1.1310000000000002</v>
      </c>
      <c r="H27" s="61">
        <f>+INPUT!Q332</f>
        <v>10.324502976190477</v>
      </c>
      <c r="I27" s="61">
        <f>+INPUT!R332</f>
        <v>9.8181428571428562</v>
      </c>
      <c r="J27" s="61">
        <f>+INPUT!S332</f>
        <v>10.816000000000001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10.154624999999998</v>
      </c>
      <c r="D28" s="61">
        <f>+INPUT!M333</f>
        <v>9.8539999999999992</v>
      </c>
      <c r="E28" s="61">
        <f>+INPUT!N333</f>
        <v>10.638</v>
      </c>
      <c r="F28" s="61">
        <f>+INPUT!O333</f>
        <v>0.2549446852813203</v>
      </c>
      <c r="G28" s="61">
        <f>+INPUT!P333</f>
        <v>0.7840000000000007</v>
      </c>
      <c r="H28" s="61">
        <f>+INPUT!Q333</f>
        <v>10.200136904761905</v>
      </c>
      <c r="I28" s="61">
        <f>+INPUT!R333</f>
        <v>9.7061428571428561</v>
      </c>
      <c r="J28" s="61">
        <f>+INPUT!S333</f>
        <v>10.669714285714287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9.7552083333333321</v>
      </c>
      <c r="D29" s="61">
        <f>+INPUT!M334</f>
        <v>9.2129999999999992</v>
      </c>
      <c r="E29" s="61">
        <f>+INPUT!N334</f>
        <v>10.148999999999999</v>
      </c>
      <c r="F29" s="61">
        <f>+INPUT!O334</f>
        <v>0.29909807388450094</v>
      </c>
      <c r="G29" s="61">
        <f>+INPUT!P334</f>
        <v>0.93599999999999994</v>
      </c>
      <c r="H29" s="61">
        <f>+INPUT!Q334</f>
        <v>10.095398809523809</v>
      </c>
      <c r="I29" s="61">
        <f>+INPUT!R334</f>
        <v>9.6215714285714267</v>
      </c>
      <c r="J29" s="61">
        <f>+INPUT!S334</f>
        <v>10.523142857142856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10.041708333333334</v>
      </c>
      <c r="D30" s="61">
        <f>+INPUT!M335</f>
        <v>9.5340000000000007</v>
      </c>
      <c r="E30" s="61">
        <f>+INPUT!N335</f>
        <v>10.565</v>
      </c>
      <c r="F30" s="61">
        <f>+INPUT!O335</f>
        <v>0.26989643075323061</v>
      </c>
      <c r="G30" s="61">
        <f>+INPUT!P335</f>
        <v>1.0309999999999988</v>
      </c>
      <c r="H30" s="61">
        <f>+INPUT!Q335</f>
        <v>10.062824404761903</v>
      </c>
      <c r="I30" s="61">
        <f>+INPUT!R335</f>
        <v>9.6075714285714291</v>
      </c>
      <c r="J30" s="61">
        <f>+INPUT!S335</f>
        <v>10.488142857142858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9.7634166666666662</v>
      </c>
      <c r="D31" s="61">
        <f>+INPUT!M336</f>
        <v>9.2379999999999995</v>
      </c>
      <c r="E31" s="61">
        <f>+INPUT!N336</f>
        <v>10.467000000000001</v>
      </c>
      <c r="F31" s="61">
        <f>+INPUT!O336</f>
        <v>0.43992928993401192</v>
      </c>
      <c r="G31" s="61">
        <f>+INPUT!P336</f>
        <v>1.229000000000001</v>
      </c>
      <c r="H31" s="61">
        <f>+INPUT!Q336</f>
        <v>9.9938690476190466</v>
      </c>
      <c r="I31" s="61">
        <f>+INPUT!R336</f>
        <v>9.5301428571428577</v>
      </c>
      <c r="J31" s="61">
        <f>+INPUT!S336</f>
        <v>10.484571428571428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10.750949305555558</v>
      </c>
      <c r="D33" s="61">
        <f>AVERAGE(D2:D31)</f>
        <v>10.126700000000001</v>
      </c>
      <c r="E33" s="61">
        <f>AVERAGE(E2:E31)</f>
        <v>11.4361</v>
      </c>
      <c r="F33" s="61"/>
      <c r="G33" s="61">
        <f>AVERAGE(G2:G31)</f>
        <v>1.3094000000000003</v>
      </c>
      <c r="H33" s="61">
        <f>AVERAGE(H2:H31)</f>
        <v>10.912240575396828</v>
      </c>
      <c r="I33" s="61">
        <f>AVERAGE(I2:I31)</f>
        <v>10.270933333333334</v>
      </c>
      <c r="J33" s="61">
        <f>AVERAGE(J2:J31)</f>
        <v>11.617166666666666</v>
      </c>
    </row>
    <row r="34" spans="1:10" x14ac:dyDescent="0.25">
      <c r="A34" s="56"/>
      <c r="B34" s="55" t="s">
        <v>35</v>
      </c>
      <c r="C34" s="61">
        <f>MIN(C2:C31)</f>
        <v>9.7186041666666654</v>
      </c>
      <c r="D34" s="61">
        <f>MIN(D2:D31)</f>
        <v>9.0150000000000006</v>
      </c>
      <c r="E34" s="61">
        <f>MIN(E2:E31)</f>
        <v>10.148999999999999</v>
      </c>
      <c r="F34" s="61"/>
      <c r="G34" s="61">
        <f>MIN(G2:G31)</f>
        <v>0.70999999999999908</v>
      </c>
      <c r="H34" s="61">
        <f>MIN(H2:H31)</f>
        <v>9.9938690476190466</v>
      </c>
      <c r="I34" s="61">
        <f>MIN(I2:I31)</f>
        <v>9.5301428571428577</v>
      </c>
      <c r="J34" s="61">
        <f>MIN(J2:J31)</f>
        <v>10.484571428571428</v>
      </c>
    </row>
    <row r="35" spans="1:10" x14ac:dyDescent="0.25">
      <c r="A35" s="56"/>
      <c r="B35" s="55" t="s">
        <v>36</v>
      </c>
      <c r="C35" s="61">
        <f>MAX(C2:C31)</f>
        <v>11.877895833333332</v>
      </c>
      <c r="D35" s="61">
        <f>MAX(D2:D31)</f>
        <v>11.37</v>
      </c>
      <c r="E35" s="61">
        <f>MAX(E2:E31)</f>
        <v>12.654</v>
      </c>
      <c r="F35" s="61"/>
      <c r="G35" s="61">
        <f>MAX(G2:G31)</f>
        <v>2.1419999999999995</v>
      </c>
      <c r="H35" s="61">
        <f>MAX(H2:H31)</f>
        <v>11.658223214285714</v>
      </c>
      <c r="I35" s="61">
        <f>MAX(I2:I31)</f>
        <v>11.04557142857143</v>
      </c>
      <c r="J35" s="61">
        <f>MAX(J2:J31)</f>
        <v>12.401714285714288</v>
      </c>
    </row>
    <row r="36" spans="1:10" x14ac:dyDescent="0.25">
      <c r="A36" s="56"/>
      <c r="B36" s="55" t="s">
        <v>10</v>
      </c>
      <c r="C36" s="61">
        <f>STDEV(C2:C31)</f>
        <v>0.70071007951342401</v>
      </c>
      <c r="D36" s="61">
        <f>STDEV(D2:D31)</f>
        <v>0.67011821653938874</v>
      </c>
      <c r="E36" s="61">
        <f>STDEV(E2:E31)</f>
        <v>0.80476153460898403</v>
      </c>
      <c r="F36" s="61"/>
      <c r="G36" s="61">
        <f>STDEV(G2:G31)</f>
        <v>0.40228721940493017</v>
      </c>
      <c r="H36" s="61">
        <f>STDEV(H2:H31)</f>
        <v>0.51844626572922736</v>
      </c>
      <c r="I36" s="61">
        <f>STDEV(I2:I31)</f>
        <v>0.42261543939808982</v>
      </c>
      <c r="J36" s="61">
        <f>STDEV(J2:J31)</f>
        <v>0.65479232552110878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9.6346249999999998</v>
      </c>
      <c r="D2" s="61">
        <f>+INPUT!M337</f>
        <v>9.2129999999999992</v>
      </c>
      <c r="E2" s="61">
        <f>+INPUT!N337</f>
        <v>10.124000000000001</v>
      </c>
      <c r="F2" s="61">
        <f>+INPUT!O337</f>
        <v>0.3171309297368276</v>
      </c>
      <c r="G2" s="61">
        <f>+INPUT!P337</f>
        <v>0.91100000000000136</v>
      </c>
      <c r="H2" s="61">
        <f>+INPUT!Q337</f>
        <v>9.943425595238093</v>
      </c>
      <c r="I2" s="61">
        <f>+INPUT!R337</f>
        <v>9.4772857142857134</v>
      </c>
      <c r="J2" s="61">
        <f>+INPUT!S337</f>
        <v>10.438999999999998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9.4945416666666684</v>
      </c>
      <c r="D3" s="61">
        <f>+INPUT!M338</f>
        <v>9.1880000000000006</v>
      </c>
      <c r="E3" s="61">
        <f>+INPUT!N338</f>
        <v>9.8290000000000006</v>
      </c>
      <c r="F3" s="61">
        <f>+INPUT!O338</f>
        <v>0.20593491621459445</v>
      </c>
      <c r="G3" s="61">
        <f>+INPUT!P338</f>
        <v>0.64100000000000001</v>
      </c>
      <c r="H3" s="61">
        <f>+INPUT!Q338</f>
        <v>9.8261636904761911</v>
      </c>
      <c r="I3" s="61">
        <f>+INPUT!R338</f>
        <v>9.364571428571427</v>
      </c>
      <c r="J3" s="61">
        <f>+INPUT!S338</f>
        <v>10.316428571428572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10.202958333333333</v>
      </c>
      <c r="D4" s="61">
        <f>+INPUT!M339</f>
        <v>9.7799999999999994</v>
      </c>
      <c r="E4" s="61">
        <f>+INPUT!N339</f>
        <v>10.760999999999999</v>
      </c>
      <c r="F4" s="61">
        <f>+INPUT!O339</f>
        <v>0.31903637879230629</v>
      </c>
      <c r="G4" s="61">
        <f>+INPUT!P339</f>
        <v>0.98099999999999987</v>
      </c>
      <c r="H4" s="61">
        <f>+INPUT!Q339</f>
        <v>9.8638690476190476</v>
      </c>
      <c r="I4" s="61">
        <f>+INPUT!R339</f>
        <v>9.4314285714285706</v>
      </c>
      <c r="J4" s="61">
        <f>+INPUT!S339</f>
        <v>10.361857142857144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10.407270833333333</v>
      </c>
      <c r="D5" s="61">
        <f>+INPUT!M340</f>
        <v>10.000999999999999</v>
      </c>
      <c r="E5" s="61">
        <f>+INPUT!N340</f>
        <v>10.907</v>
      </c>
      <c r="F5" s="61">
        <f>+INPUT!O340</f>
        <v>0.30541779822340281</v>
      </c>
      <c r="G5" s="61">
        <f>+INPUT!P340</f>
        <v>0.90600000000000058</v>
      </c>
      <c r="H5" s="61">
        <f>+INPUT!Q340</f>
        <v>9.8999613095238086</v>
      </c>
      <c r="I5" s="61">
        <f>+INPUT!R340</f>
        <v>9.4524285714285714</v>
      </c>
      <c r="J5" s="61">
        <f>+INPUT!S340</f>
        <v>10.400285714285713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8.8562291666666617</v>
      </c>
      <c r="D6" s="61">
        <f>+INPUT!M341</f>
        <v>8.2449999999999992</v>
      </c>
      <c r="E6" s="61">
        <f>+INPUT!N341</f>
        <v>9.9770000000000003</v>
      </c>
      <c r="F6" s="61">
        <f>+INPUT!O341</f>
        <v>0.42860929188324021</v>
      </c>
      <c r="G6" s="61">
        <f>+INPUT!P341</f>
        <v>1.7320000000000011</v>
      </c>
      <c r="H6" s="61">
        <f>+INPUT!Q341</f>
        <v>9.7715357142857151</v>
      </c>
      <c r="I6" s="61">
        <f>+INPUT!R341</f>
        <v>9.3141428571428566</v>
      </c>
      <c r="J6" s="61">
        <f>+INPUT!S341</f>
        <v>10.375714285714285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9.2184791666666701</v>
      </c>
      <c r="D7" s="61">
        <f>+INPUT!M342</f>
        <v>8.7170000000000005</v>
      </c>
      <c r="E7" s="61">
        <f>+INPUT!N342</f>
        <v>9.8290000000000006</v>
      </c>
      <c r="F7" s="61">
        <f>+INPUT!O342</f>
        <v>0.3745010291485637</v>
      </c>
      <c r="G7" s="61">
        <f>+INPUT!P342</f>
        <v>1.1120000000000001</v>
      </c>
      <c r="H7" s="61">
        <f>+INPUT!Q342</f>
        <v>9.6539315476190488</v>
      </c>
      <c r="I7" s="61">
        <f>+INPUT!R342</f>
        <v>9.1974285714285724</v>
      </c>
      <c r="J7" s="61">
        <f>+INPUT!S342</f>
        <v>10.270571428571429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8.3469166666666705</v>
      </c>
      <c r="D8" s="61">
        <f>+INPUT!M343</f>
        <v>7.82</v>
      </c>
      <c r="E8" s="61">
        <f>+INPUT!N343</f>
        <v>9.0640000000000001</v>
      </c>
      <c r="F8" s="61">
        <f>+INPUT!O343</f>
        <v>0.34195202060693136</v>
      </c>
      <c r="G8" s="61">
        <f>+INPUT!P343</f>
        <v>1.2439999999999998</v>
      </c>
      <c r="H8" s="61">
        <f>+INPUT!Q343</f>
        <v>9.4515744047619048</v>
      </c>
      <c r="I8" s="61">
        <f>+INPUT!R343</f>
        <v>8.9948571428571409</v>
      </c>
      <c r="J8" s="61">
        <f>+INPUT!S343</f>
        <v>10.070142857142857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8.4792499999999986</v>
      </c>
      <c r="D9" s="61">
        <f>+INPUT!M344</f>
        <v>7.8949999999999996</v>
      </c>
      <c r="E9" s="61">
        <f>+INPUT!N344</f>
        <v>9.1880000000000006</v>
      </c>
      <c r="F9" s="61">
        <f>+INPUT!O344</f>
        <v>0.37328099620481575</v>
      </c>
      <c r="G9" s="61">
        <f>+INPUT!P344</f>
        <v>1.293000000000001</v>
      </c>
      <c r="H9" s="61">
        <f>+INPUT!Q344</f>
        <v>9.2865208333333324</v>
      </c>
      <c r="I9" s="61">
        <f>+INPUT!R344</f>
        <v>8.8065714285714289</v>
      </c>
      <c r="J9" s="61">
        <f>+INPUT!S344</f>
        <v>9.9364285714285732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10.403520833333335</v>
      </c>
      <c r="D10" s="61">
        <f>+INPUT!M345</f>
        <v>9.2379999999999995</v>
      </c>
      <c r="E10" s="61">
        <f>+INPUT!N345</f>
        <v>10.98</v>
      </c>
      <c r="F10" s="61">
        <f>+INPUT!O345</f>
        <v>0.52781335311542688</v>
      </c>
      <c r="G10" s="61">
        <f>+INPUT!P345</f>
        <v>1.7420000000000009</v>
      </c>
      <c r="H10" s="61">
        <f>+INPUT!Q345</f>
        <v>9.4163750000000004</v>
      </c>
      <c r="I10" s="61">
        <f>+INPUT!R345</f>
        <v>8.8137142857142852</v>
      </c>
      <c r="J10" s="61">
        <f>+INPUT!S345</f>
        <v>10.100857142857143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10.771041666666669</v>
      </c>
      <c r="D11" s="61">
        <f>+INPUT!M346</f>
        <v>10.173</v>
      </c>
      <c r="E11" s="61">
        <f>+INPUT!N346</f>
        <v>11.175000000000001</v>
      </c>
      <c r="F11" s="61">
        <f>+INPUT!O346</f>
        <v>0.22196932492052546</v>
      </c>
      <c r="G11" s="61">
        <f>+INPUT!P346</f>
        <v>1.0020000000000007</v>
      </c>
      <c r="H11" s="61">
        <f>+INPUT!Q346</f>
        <v>9.4975297619047616</v>
      </c>
      <c r="I11" s="61">
        <f>+INPUT!R346</f>
        <v>8.8698571428571427</v>
      </c>
      <c r="J11" s="61">
        <f>+INPUT!S346</f>
        <v>10.16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9.4122083333333322</v>
      </c>
      <c r="D12" s="61">
        <f>+INPUT!M347</f>
        <v>8.9410000000000007</v>
      </c>
      <c r="E12" s="61">
        <f>+INPUT!N347</f>
        <v>10.074999999999999</v>
      </c>
      <c r="F12" s="61">
        <f>+INPUT!O347</f>
        <v>0.28631280010426713</v>
      </c>
      <c r="G12" s="61">
        <f>+INPUT!P347</f>
        <v>1.1339999999999986</v>
      </c>
      <c r="H12" s="61">
        <f>+INPUT!Q347</f>
        <v>9.3553779761904785</v>
      </c>
      <c r="I12" s="61">
        <f>+INPUT!R347</f>
        <v>8.7184285714285714</v>
      </c>
      <c r="J12" s="61">
        <f>+INPUT!S347</f>
        <v>10.041142857142857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9.5102916666666637</v>
      </c>
      <c r="D13" s="61">
        <f>+INPUT!M348</f>
        <v>9.1880000000000006</v>
      </c>
      <c r="E13" s="61">
        <f>+INPUT!N348</f>
        <v>10.051</v>
      </c>
      <c r="F13" s="61">
        <f>+INPUT!O348</f>
        <v>0.29913520449351305</v>
      </c>
      <c r="G13" s="61">
        <f>+INPUT!P348</f>
        <v>0.86299999999999955</v>
      </c>
      <c r="H13" s="61">
        <f>+INPUT!Q348</f>
        <v>9.448815476190477</v>
      </c>
      <c r="I13" s="61">
        <f>+INPUT!R348</f>
        <v>8.8531428571428581</v>
      </c>
      <c r="J13" s="61">
        <f>+INPUT!S348</f>
        <v>10.051714285714286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9.0019999999999971</v>
      </c>
      <c r="D14" s="61">
        <f>+INPUT!M349</f>
        <v>8.4190000000000005</v>
      </c>
      <c r="E14" s="61">
        <f>+INPUT!N349</f>
        <v>9.4600000000000009</v>
      </c>
      <c r="F14" s="61">
        <f>+INPUT!O349</f>
        <v>0.3532530284762746</v>
      </c>
      <c r="G14" s="61">
        <f>+INPUT!P349</f>
        <v>1.0410000000000004</v>
      </c>
      <c r="H14" s="61">
        <f>+INPUT!Q349</f>
        <v>9.4178898809523819</v>
      </c>
      <c r="I14" s="61">
        <f>+INPUT!R349</f>
        <v>8.8105714285714303</v>
      </c>
      <c r="J14" s="61">
        <f>+INPUT!S349</f>
        <v>9.9989999999999988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8.9793541666666687</v>
      </c>
      <c r="D15" s="61">
        <f>+INPUT!M350</f>
        <v>8.1199999999999992</v>
      </c>
      <c r="E15" s="61">
        <f>+INPUT!N350</f>
        <v>9.7059999999999995</v>
      </c>
      <c r="F15" s="61">
        <f>+INPUT!O350</f>
        <v>0.49163853222184312</v>
      </c>
      <c r="G15" s="61">
        <f>+INPUT!P350</f>
        <v>1.5860000000000003</v>
      </c>
      <c r="H15" s="61">
        <f>+INPUT!Q350</f>
        <v>9.5082380952380952</v>
      </c>
      <c r="I15" s="61">
        <f>+INPUT!R350</f>
        <v>8.8534285714285712</v>
      </c>
      <c r="J15" s="61">
        <f>+INPUT!S350</f>
        <v>10.090714285714286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10.379625000000003</v>
      </c>
      <c r="D16" s="61">
        <f>+INPUT!M351</f>
        <v>9.7309999999999999</v>
      </c>
      <c r="E16" s="61">
        <f>+INPUT!N351</f>
        <v>10.858000000000001</v>
      </c>
      <c r="F16" s="61">
        <f>+INPUT!O351</f>
        <v>0.36935508055516841</v>
      </c>
      <c r="G16" s="61">
        <f>+INPUT!P351</f>
        <v>1.1270000000000007</v>
      </c>
      <c r="H16" s="61">
        <f>+INPUT!Q351</f>
        <v>9.7797202380952371</v>
      </c>
      <c r="I16" s="61">
        <f>+INPUT!R351</f>
        <v>9.1157142857142865</v>
      </c>
      <c r="J16" s="61">
        <f>+INPUT!S351</f>
        <v>10.329285714285716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9.0561875000000001</v>
      </c>
      <c r="D17" s="61">
        <f>+INPUT!M352</f>
        <v>7.8449999999999998</v>
      </c>
      <c r="E17" s="61">
        <f>+INPUT!N352</f>
        <v>10.295999999999999</v>
      </c>
      <c r="F17" s="61">
        <f>+INPUT!O352</f>
        <v>0.61345608510394933</v>
      </c>
      <c r="G17" s="61">
        <f>+INPUT!P352</f>
        <v>2.4509999999999996</v>
      </c>
      <c r="H17" s="61">
        <f>+INPUT!Q352</f>
        <v>9.5872440476190484</v>
      </c>
      <c r="I17" s="61">
        <f>+INPUT!R352</f>
        <v>8.9167142857142867</v>
      </c>
      <c r="J17" s="61">
        <f>+INPUT!S352</f>
        <v>10.23157142857143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7.1422499999999998</v>
      </c>
      <c r="D18" s="61">
        <f>+INPUT!M353</f>
        <v>6.4580000000000002</v>
      </c>
      <c r="E18" s="61">
        <f>+INPUT!N353</f>
        <v>7.72</v>
      </c>
      <c r="F18" s="61">
        <f>+INPUT!O353</f>
        <v>0.43604072130742294</v>
      </c>
      <c r="G18" s="61">
        <f>+INPUT!P353</f>
        <v>1.2619999999999996</v>
      </c>
      <c r="H18" s="61">
        <f>+INPUT!Q353</f>
        <v>9.0688452380952373</v>
      </c>
      <c r="I18" s="61">
        <f>+INPUT!R353</f>
        <v>8.3859999999999992</v>
      </c>
      <c r="J18" s="61">
        <f>+INPUT!S353</f>
        <v>9.7380000000000013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7.3080416666666652</v>
      </c>
      <c r="D19" s="61">
        <f>+INPUT!M354</f>
        <v>6.7629999999999999</v>
      </c>
      <c r="E19" s="61">
        <f>+INPUT!N354</f>
        <v>7.72</v>
      </c>
      <c r="F19" s="61">
        <f>+INPUT!O354</f>
        <v>0.31197060406618177</v>
      </c>
      <c r="G19" s="61">
        <f>+INPUT!P354</f>
        <v>0.95699999999999985</v>
      </c>
      <c r="H19" s="61">
        <f>+INPUT!Q354</f>
        <v>8.7682500000000001</v>
      </c>
      <c r="I19" s="61">
        <f>+INPUT!R354</f>
        <v>8.0748571428571427</v>
      </c>
      <c r="J19" s="61">
        <f>+INPUT!S354</f>
        <v>9.4015714285714296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7.9552708333333326</v>
      </c>
      <c r="D20" s="61">
        <f>+INPUT!M355</f>
        <v>6.94</v>
      </c>
      <c r="E20" s="61">
        <f>+INPUT!N355</f>
        <v>9.1630000000000003</v>
      </c>
      <c r="F20" s="61">
        <f>+INPUT!O355</f>
        <v>0.89083694187184681</v>
      </c>
      <c r="G20" s="61">
        <f>+INPUT!P355</f>
        <v>2.2229999999999999</v>
      </c>
      <c r="H20" s="61">
        <f>+INPUT!Q355</f>
        <v>8.5461041666666659</v>
      </c>
      <c r="I20" s="61">
        <f>+INPUT!R355</f>
        <v>7.7537142857142856</v>
      </c>
      <c r="J20" s="61">
        <f>+INPUT!S355</f>
        <v>9.2747142857142855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10.184604166666668</v>
      </c>
      <c r="D21" s="61">
        <f>+INPUT!M356</f>
        <v>9.1880000000000006</v>
      </c>
      <c r="E21" s="61">
        <f>+INPUT!N356</f>
        <v>10.834</v>
      </c>
      <c r="F21" s="61">
        <f>+INPUT!O356</f>
        <v>0.50093243862558545</v>
      </c>
      <c r="G21" s="61">
        <f>+INPUT!P356</f>
        <v>1.645999999999999</v>
      </c>
      <c r="H21" s="61">
        <f>+INPUT!Q356</f>
        <v>8.7150476190476187</v>
      </c>
      <c r="I21" s="61">
        <f>+INPUT!R356</f>
        <v>7.8635714285714275</v>
      </c>
      <c r="J21" s="61">
        <f>+INPUT!S356</f>
        <v>9.4710000000000001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8.8291666666666639</v>
      </c>
      <c r="D22" s="61">
        <f>+INPUT!M357</f>
        <v>8.2949999999999999</v>
      </c>
      <c r="E22" s="61">
        <f>+INPUT!N357</f>
        <v>10.051</v>
      </c>
      <c r="F22" s="61">
        <f>+INPUT!O357</f>
        <v>0.4636994777587729</v>
      </c>
      <c r="G22" s="61">
        <f>+INPUT!P357</f>
        <v>1.7560000000000002</v>
      </c>
      <c r="H22" s="61">
        <f>+INPUT!Q357</f>
        <v>8.6935922619047616</v>
      </c>
      <c r="I22" s="61">
        <f>+INPUT!R357</f>
        <v>7.8885714285714288</v>
      </c>
      <c r="J22" s="61">
        <f>+INPUT!S357</f>
        <v>9.5202857142857162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8.0870416666666678</v>
      </c>
      <c r="D23" s="61">
        <f>+INPUT!M358</f>
        <v>7.4690000000000003</v>
      </c>
      <c r="E23" s="61">
        <f>+INPUT!N358</f>
        <v>8.6679999999999993</v>
      </c>
      <c r="F23" s="61">
        <f>+INPUT!O358</f>
        <v>0.38468715990127322</v>
      </c>
      <c r="G23" s="61">
        <f>+INPUT!P358</f>
        <v>1.198999999999999</v>
      </c>
      <c r="H23" s="61">
        <f>+INPUT!Q358</f>
        <v>8.3660803571428577</v>
      </c>
      <c r="I23" s="61">
        <f>+INPUT!R358</f>
        <v>7.5654285714285718</v>
      </c>
      <c r="J23" s="61">
        <f>+INPUT!S358</f>
        <v>9.2074285714285704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9.0472708333333305</v>
      </c>
      <c r="D24" s="61">
        <f>+INPUT!M359</f>
        <v>7.9950000000000001</v>
      </c>
      <c r="E24" s="61">
        <f>+INPUT!N359</f>
        <v>10.026</v>
      </c>
      <c r="F24" s="61">
        <f>+INPUT!O359</f>
        <v>0.80628152887937132</v>
      </c>
      <c r="G24" s="61">
        <f>+INPUT!P359</f>
        <v>2.0309999999999997</v>
      </c>
      <c r="H24" s="61">
        <f>+INPUT!Q359</f>
        <v>8.3648065476190485</v>
      </c>
      <c r="I24" s="61">
        <f>+INPUT!R359</f>
        <v>7.5868571428571432</v>
      </c>
      <c r="J24" s="61">
        <f>+INPUT!S359</f>
        <v>9.1688571428571439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9.4077708333333359</v>
      </c>
      <c r="D25" s="61">
        <f>+INPUT!M360</f>
        <v>8.9649999999999999</v>
      </c>
      <c r="E25" s="61">
        <f>+INPUT!N360</f>
        <v>9.7309999999999999</v>
      </c>
      <c r="F25" s="61">
        <f>+INPUT!O360</f>
        <v>0.18970113556152823</v>
      </c>
      <c r="G25" s="61">
        <f>+INPUT!P360</f>
        <v>0.76600000000000001</v>
      </c>
      <c r="H25" s="61">
        <f>+INPUT!Q360</f>
        <v>8.6884523809523806</v>
      </c>
      <c r="I25" s="61">
        <f>+INPUT!R360</f>
        <v>7.9449999999999994</v>
      </c>
      <c r="J25" s="61">
        <f>+INPUT!S360</f>
        <v>9.4561428571428561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8.6967291666666657</v>
      </c>
      <c r="D26" s="61">
        <f>+INPUT!M361</f>
        <v>7.77</v>
      </c>
      <c r="E26" s="61">
        <f>+INPUT!N361</f>
        <v>9.1630000000000003</v>
      </c>
      <c r="F26" s="61">
        <f>+INPUT!O361</f>
        <v>0.33145942530054479</v>
      </c>
      <c r="G26" s="61">
        <f>+INPUT!P361</f>
        <v>1.3930000000000007</v>
      </c>
      <c r="H26" s="61">
        <f>+INPUT!Q361</f>
        <v>8.8868363095238099</v>
      </c>
      <c r="I26" s="61">
        <f>+INPUT!R361</f>
        <v>8.0888571428571421</v>
      </c>
      <c r="J26" s="61">
        <f>+INPUT!S361</f>
        <v>9.6622857142857157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7.8352291666666671</v>
      </c>
      <c r="D27" s="61">
        <f>+INPUT!M362</f>
        <v>7.3179999999999996</v>
      </c>
      <c r="E27" s="61">
        <f>+INPUT!N362</f>
        <v>8.4190000000000005</v>
      </c>
      <c r="F27" s="61">
        <f>+INPUT!O362</f>
        <v>0.41757905301174358</v>
      </c>
      <c r="G27" s="61">
        <f>+INPUT!P362</f>
        <v>1.1010000000000009</v>
      </c>
      <c r="H27" s="61">
        <f>+INPUT!Q362</f>
        <v>8.8696874999999995</v>
      </c>
      <c r="I27" s="61">
        <f>+INPUT!R362</f>
        <v>8.1428571428571423</v>
      </c>
      <c r="J27" s="61">
        <f>+INPUT!S362</f>
        <v>9.5559999999999992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9.1406249999999982</v>
      </c>
      <c r="D28" s="61">
        <f>+INPUT!M363</f>
        <v>8.3439999999999994</v>
      </c>
      <c r="E28" s="61">
        <f>+INPUT!N363</f>
        <v>9.7799999999999994</v>
      </c>
      <c r="F28" s="61">
        <f>+INPUT!O363</f>
        <v>0.52694202616243302</v>
      </c>
      <c r="G28" s="61">
        <f>+INPUT!P363</f>
        <v>1.4359999999999999</v>
      </c>
      <c r="H28" s="61">
        <f>+INPUT!Q363</f>
        <v>8.7205476190476183</v>
      </c>
      <c r="I28" s="61">
        <f>+INPUT!R363</f>
        <v>8.0222857142857134</v>
      </c>
      <c r="J28" s="61">
        <f>+INPUT!S363</f>
        <v>9.4054285714285708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9.4234999999999989</v>
      </c>
      <c r="D29" s="61">
        <f>+INPUT!M364</f>
        <v>8.8659999999999997</v>
      </c>
      <c r="E29" s="61">
        <f>+INPUT!N364</f>
        <v>9.8789999999999996</v>
      </c>
      <c r="F29" s="61">
        <f>+INPUT!O364</f>
        <v>0.275514373876874</v>
      </c>
      <c r="G29" s="61">
        <f>+INPUT!P364</f>
        <v>1.0129999999999999</v>
      </c>
      <c r="H29" s="61">
        <f>+INPUT!Q364</f>
        <v>8.8054523809523797</v>
      </c>
      <c r="I29" s="61">
        <f>+INPUT!R364</f>
        <v>8.1038571428571426</v>
      </c>
      <c r="J29" s="61">
        <f>+INPUT!S364</f>
        <v>9.3808571428571419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8.5154583333333331</v>
      </c>
      <c r="D30" s="61">
        <f>+INPUT!M365</f>
        <v>7.97</v>
      </c>
      <c r="E30" s="61">
        <f>+INPUT!N365</f>
        <v>8.99</v>
      </c>
      <c r="F30" s="61">
        <f>+INPUT!O365</f>
        <v>0.34914838388804165</v>
      </c>
      <c r="G30" s="61">
        <f>+INPUT!P365</f>
        <v>1.0200000000000005</v>
      </c>
      <c r="H30" s="61">
        <f>+INPUT!Q365</f>
        <v>8.8666547619047602</v>
      </c>
      <c r="I30" s="61">
        <f>+INPUT!R365</f>
        <v>8.1754285714285722</v>
      </c>
      <c r="J30" s="61">
        <f>+INPUT!S365</f>
        <v>9.426857142857143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8.5963958333333341</v>
      </c>
      <c r="D31" s="61">
        <f>+INPUT!M366</f>
        <v>7.9450000000000003</v>
      </c>
      <c r="E31" s="61">
        <f>+INPUT!N366</f>
        <v>9.2379999999999995</v>
      </c>
      <c r="F31" s="61">
        <f>+INPUT!O366</f>
        <v>0.47220139679082462</v>
      </c>
      <c r="G31" s="61">
        <f>+INPUT!P366</f>
        <v>1.2929999999999993</v>
      </c>
      <c r="H31" s="61">
        <f>+INPUT!Q366</f>
        <v>8.8022440476190464</v>
      </c>
      <c r="I31" s="61">
        <f>+INPUT!R366</f>
        <v>8.1682857142857141</v>
      </c>
      <c r="J31" s="61">
        <f>+INPUT!S366</f>
        <v>9.3142857142857132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8.614770833333333</v>
      </c>
      <c r="D32" s="61">
        <f>+INPUT!M367</f>
        <v>8.2949999999999999</v>
      </c>
      <c r="E32" s="61">
        <f>+INPUT!N367</f>
        <v>8.9410000000000007</v>
      </c>
      <c r="F32" s="61">
        <f>+INPUT!O367</f>
        <v>0.20468556472746549</v>
      </c>
      <c r="G32" s="61">
        <f>+INPUT!P367</f>
        <v>0.6460000000000008</v>
      </c>
      <c r="H32" s="61">
        <f>+INPUT!Q367</f>
        <v>8.688958333333332</v>
      </c>
      <c r="I32" s="61">
        <f>+INPUT!R367</f>
        <v>8.072571428571429</v>
      </c>
      <c r="J32" s="61">
        <f>+INPUT!S367</f>
        <v>9.2014285714285702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9.0625362903225799</v>
      </c>
      <c r="D34" s="61">
        <f>AVERAGE(D2:D32)</f>
        <v>8.4224193548387092</v>
      </c>
      <c r="E34" s="61">
        <f>AVERAGE(E2:E32)</f>
        <v>9.6968709677419351</v>
      </c>
      <c r="F34" s="61"/>
      <c r="G34" s="61">
        <f>AVERAGE(G2:G32)</f>
        <v>1.2744516129032259</v>
      </c>
      <c r="H34" s="61">
        <f>AVERAGE(H2:H32)</f>
        <v>9.1793461981566846</v>
      </c>
      <c r="I34" s="61">
        <f>AVERAGE(I2:I32)</f>
        <v>8.5428525345622131</v>
      </c>
      <c r="J34" s="61">
        <f>AVERAGE(J2:J32)</f>
        <v>9.8180599078340993</v>
      </c>
    </row>
    <row r="35" spans="1:10" x14ac:dyDescent="0.25">
      <c r="A35" s="56"/>
      <c r="B35" s="55" t="s">
        <v>35</v>
      </c>
      <c r="C35" s="61">
        <f>MIN(C2:C32)</f>
        <v>7.1422499999999998</v>
      </c>
      <c r="D35" s="61">
        <f>MIN(D2:D32)</f>
        <v>6.4580000000000002</v>
      </c>
      <c r="E35" s="61">
        <f>MIN(E2:E32)</f>
        <v>7.72</v>
      </c>
      <c r="F35" s="61"/>
      <c r="G35" s="61">
        <f>MIN(G2:G32)</f>
        <v>0.64100000000000001</v>
      </c>
      <c r="H35" s="61">
        <f>MIN(H2:H32)</f>
        <v>8.3648065476190485</v>
      </c>
      <c r="I35" s="61">
        <f>MIN(I2:I32)</f>
        <v>7.5654285714285718</v>
      </c>
      <c r="J35" s="61">
        <f>MIN(J2:J32)</f>
        <v>9.1688571428571439</v>
      </c>
    </row>
    <row r="36" spans="1:10" x14ac:dyDescent="0.25">
      <c r="A36" s="56"/>
      <c r="B36" s="55" t="s">
        <v>36</v>
      </c>
      <c r="C36" s="61">
        <f>MAX(C2:C32)</f>
        <v>10.771041666666669</v>
      </c>
      <c r="D36" s="61">
        <f>MAX(D2:D32)</f>
        <v>10.173</v>
      </c>
      <c r="E36" s="61">
        <f>MAX(E2:E32)</f>
        <v>11.175000000000001</v>
      </c>
      <c r="F36" s="61"/>
      <c r="G36" s="61">
        <f>MAX(G2:G32)</f>
        <v>2.4509999999999996</v>
      </c>
      <c r="H36" s="61">
        <f>MAX(H2:H32)</f>
        <v>9.943425595238093</v>
      </c>
      <c r="I36" s="61">
        <f>MAX(I2:I32)</f>
        <v>9.4772857142857134</v>
      </c>
      <c r="J36" s="61">
        <f>MAX(J2:J32)</f>
        <v>10.438999999999998</v>
      </c>
    </row>
    <row r="37" spans="1:10" x14ac:dyDescent="0.25">
      <c r="A37" s="56"/>
      <c r="B37" s="55" t="s">
        <v>10</v>
      </c>
      <c r="C37" s="61">
        <f>STDEV(C2:C32)</f>
        <v>0.89809419651884348</v>
      </c>
      <c r="D37" s="61">
        <f>STDEV(D2:D32)</f>
        <v>0.93315228389917204</v>
      </c>
      <c r="E37" s="61">
        <f>STDEV(E2:E32)</f>
        <v>0.88208736309337987</v>
      </c>
      <c r="F37" s="61"/>
      <c r="G37" s="61">
        <f>STDEV(G2:G32)</f>
        <v>0.44111561891108786</v>
      </c>
      <c r="H37" s="61">
        <f>STDEV(H2:H32)</f>
        <v>0.49045161292454931</v>
      </c>
      <c r="I37" s="61">
        <f>STDEV(I2:I32)</f>
        <v>0.5976296881813542</v>
      </c>
      <c r="J37" s="61">
        <f>STDEV(J2:J32)</f>
        <v>0.43025469086636153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8.5103776881720403</v>
      </c>
      <c r="D2" s="61">
        <f>+FEB!C31</f>
        <v>8.8564504310344851</v>
      </c>
      <c r="E2" s="61">
        <f>+MAR!C34</f>
        <v>9.5812049731182807</v>
      </c>
      <c r="F2" s="61">
        <f>+APR!C33</f>
        <v>11.286428472222221</v>
      </c>
      <c r="G2" s="61">
        <f>+MAY!C34</f>
        <v>11.989807123655915</v>
      </c>
      <c r="H2" s="61">
        <f>+JUN!C33</f>
        <v>13.448462499999998</v>
      </c>
      <c r="I2" s="61">
        <f>+JUL!C34</f>
        <v>13.97052361111111</v>
      </c>
      <c r="J2" s="61">
        <f>+AUG!C34</f>
        <v>13.727075694444437</v>
      </c>
      <c r="K2" s="61">
        <f>+SEP!C33</f>
        <v>12.60496264367816</v>
      </c>
      <c r="L2" s="61">
        <f>+OCT!C34</f>
        <v>11.77546639784946</v>
      </c>
      <c r="M2" s="61">
        <f>+NOV!C33</f>
        <v>10.750949305555558</v>
      </c>
      <c r="N2" s="61">
        <f>+DEC!C34</f>
        <v>9.0625362903225799</v>
      </c>
    </row>
    <row r="3" spans="1:14" x14ac:dyDescent="0.25">
      <c r="A3" s="60" t="s">
        <v>0</v>
      </c>
      <c r="B3" s="60" t="s">
        <v>35</v>
      </c>
      <c r="C3" s="61">
        <f>+JAN!C35</f>
        <v>5.8901666666666666</v>
      </c>
      <c r="D3" s="61">
        <f>+FEB!C32</f>
        <v>7.7065416666666673</v>
      </c>
      <c r="E3" s="61">
        <f>+MAR!C35</f>
        <v>8.8532291666666669</v>
      </c>
      <c r="F3" s="61">
        <f>+APR!C34</f>
        <v>10.395208333333334</v>
      </c>
      <c r="G3" s="61">
        <f>+MAY!C35</f>
        <v>10.556354166666667</v>
      </c>
      <c r="H3" s="61">
        <f>+JUN!C34</f>
        <v>12.357541666666661</v>
      </c>
      <c r="I3" s="61">
        <f>+JUL!C35</f>
        <v>13.190270833333331</v>
      </c>
      <c r="J3" s="61">
        <f>+AUG!C35</f>
        <v>13.106812499999995</v>
      </c>
      <c r="K3" s="61">
        <f>+SEP!C34</f>
        <v>11.689500000000001</v>
      </c>
      <c r="L3" s="61">
        <f>+OCT!C35</f>
        <v>10.8853125</v>
      </c>
      <c r="M3" s="61">
        <f>+NOV!C34</f>
        <v>9.7186041666666654</v>
      </c>
      <c r="N3" s="61">
        <f>+DEC!C35</f>
        <v>7.1422499999999998</v>
      </c>
    </row>
    <row r="4" spans="1:14" x14ac:dyDescent="0.25">
      <c r="A4" s="60" t="s">
        <v>0</v>
      </c>
      <c r="B4" s="60" t="s">
        <v>36</v>
      </c>
      <c r="C4" s="61">
        <f>+JAN!C36</f>
        <v>9.5911249999999999</v>
      </c>
      <c r="D4" s="61">
        <f>+FEB!C33</f>
        <v>9.618041666666663</v>
      </c>
      <c r="E4" s="61">
        <f>+MAR!C36</f>
        <v>10.231458333333334</v>
      </c>
      <c r="F4" s="61">
        <f>+APR!C35</f>
        <v>12.012645833333332</v>
      </c>
      <c r="G4" s="61">
        <f>+MAY!C36</f>
        <v>12.986458333333319</v>
      </c>
      <c r="H4" s="61">
        <f>+JUN!C35</f>
        <v>14.193458333333339</v>
      </c>
      <c r="I4" s="61">
        <f>+JUL!C36</f>
        <v>14.643812500000001</v>
      </c>
      <c r="J4" s="61">
        <f>+AUG!C36</f>
        <v>14.209479166666663</v>
      </c>
      <c r="K4" s="61">
        <f>+SEP!C35</f>
        <v>13.58475</v>
      </c>
      <c r="L4" s="61">
        <f>+OCT!C36</f>
        <v>12.501937500000002</v>
      </c>
      <c r="M4" s="61">
        <f>+NOV!C35</f>
        <v>11.877895833333332</v>
      </c>
      <c r="N4" s="61">
        <f>+DEC!C36</f>
        <v>10.771041666666669</v>
      </c>
    </row>
    <row r="5" spans="1:14" x14ac:dyDescent="0.25">
      <c r="A5" s="60" t="s">
        <v>0</v>
      </c>
      <c r="B5" s="60" t="s">
        <v>10</v>
      </c>
      <c r="C5" s="61">
        <f>+JAN!C37</f>
        <v>1.0097997318572638</v>
      </c>
      <c r="D5" s="61">
        <f>+FEB!C34</f>
        <v>0.46122770950239772</v>
      </c>
      <c r="E5" s="61">
        <f>+MAR!C37</f>
        <v>0.34650216420717111</v>
      </c>
      <c r="F5" s="61">
        <f>+APR!C36</f>
        <v>0.44556343317088665</v>
      </c>
      <c r="G5" s="61">
        <f>+MAY!C37</f>
        <v>0.58680844811008803</v>
      </c>
      <c r="H5" s="61">
        <f>+JUN!C36</f>
        <v>0.4994533620885761</v>
      </c>
      <c r="I5" s="61">
        <f>+JUL!C37</f>
        <v>0.36268123713437045</v>
      </c>
      <c r="J5" s="61">
        <f>+AUG!C37</f>
        <v>0.33443053158508007</v>
      </c>
      <c r="K5" s="61">
        <f>+SEP!C36</f>
        <v>0.43628933984638352</v>
      </c>
      <c r="L5" s="61">
        <f>+OCT!C37</f>
        <v>0.3992274072203103</v>
      </c>
      <c r="M5" s="61">
        <f>+NOV!C36</f>
        <v>0.70071007951342401</v>
      </c>
      <c r="N5" s="61">
        <f>+DEC!C37</f>
        <v>0.89809419651884348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8.0807419354838697</v>
      </c>
      <c r="D7" s="61">
        <f>+FEB!D31</f>
        <v>8.5992068965517241</v>
      </c>
      <c r="E7" s="61">
        <f>+MAR!D34</f>
        <v>9.3223870967741949</v>
      </c>
      <c r="F7" s="61">
        <f>+APR!D33</f>
        <v>10.915333333333331</v>
      </c>
      <c r="G7" s="61">
        <f>+MAY!D34</f>
        <v>11.646516129032257</v>
      </c>
      <c r="H7" s="61">
        <f>+JUN!D33</f>
        <v>12.996333333333334</v>
      </c>
      <c r="I7" s="61">
        <f>+JUL!D34</f>
        <v>12.742199999999999</v>
      </c>
      <c r="J7" s="61">
        <f>+AUG!D34</f>
        <v>12.092933333333336</v>
      </c>
      <c r="K7" s="61">
        <f>+SEP!D33</f>
        <v>11.402103448275859</v>
      </c>
      <c r="L7" s="61">
        <f>+OCT!D34</f>
        <v>11.066709677419352</v>
      </c>
      <c r="M7" s="61">
        <f>+NOV!D33</f>
        <v>10.126700000000001</v>
      </c>
      <c r="N7" s="61">
        <f>+DEC!D34</f>
        <v>8.4224193548387092</v>
      </c>
    </row>
    <row r="8" spans="1:14" x14ac:dyDescent="0.25">
      <c r="A8" s="60" t="s">
        <v>1</v>
      </c>
      <c r="B8" s="60" t="s">
        <v>35</v>
      </c>
      <c r="C8" s="61">
        <f>+JAN!D35</f>
        <v>5.282</v>
      </c>
      <c r="D8" s="61">
        <f>+FEB!D32</f>
        <v>7.5190000000000001</v>
      </c>
      <c r="E8" s="61">
        <f>+MAR!D35</f>
        <v>8.6180000000000003</v>
      </c>
      <c r="F8" s="61">
        <f>+APR!D34</f>
        <v>10.1</v>
      </c>
      <c r="G8" s="61">
        <f>+MAY!D35</f>
        <v>10.345000000000001</v>
      </c>
      <c r="H8" s="61">
        <f>+JUN!D34</f>
        <v>12.025</v>
      </c>
      <c r="I8" s="61">
        <f>+JUL!D35</f>
        <v>11.759</v>
      </c>
      <c r="J8" s="61">
        <f>+AUG!D35</f>
        <v>11.37</v>
      </c>
      <c r="K8" s="61">
        <f>+SEP!D34</f>
        <v>10.541</v>
      </c>
      <c r="L8" s="61">
        <f>+OCT!D35</f>
        <v>9.952</v>
      </c>
      <c r="M8" s="61">
        <f>+NOV!D34</f>
        <v>9.0150000000000006</v>
      </c>
      <c r="N8" s="61">
        <f>+DEC!D35</f>
        <v>6.4580000000000002</v>
      </c>
    </row>
    <row r="9" spans="1:14" x14ac:dyDescent="0.25">
      <c r="A9" s="60" t="s">
        <v>1</v>
      </c>
      <c r="B9" s="60" t="s">
        <v>36</v>
      </c>
      <c r="C9" s="61">
        <f>+JAN!D36</f>
        <v>9.3360000000000003</v>
      </c>
      <c r="D9" s="61">
        <f>+FEB!D33</f>
        <v>9.4600000000000009</v>
      </c>
      <c r="E9" s="61">
        <f>+MAR!D36</f>
        <v>10.026</v>
      </c>
      <c r="F9" s="61">
        <f>+APR!D35</f>
        <v>11.734</v>
      </c>
      <c r="G9" s="61">
        <f>+MAY!D36</f>
        <v>12.702999999999999</v>
      </c>
      <c r="H9" s="61">
        <f>+JUN!D35</f>
        <v>13.69</v>
      </c>
      <c r="I9" s="61">
        <f>+JUL!D36</f>
        <v>13.522</v>
      </c>
      <c r="J9" s="61">
        <f>+AUG!D36</f>
        <v>12.798999999999999</v>
      </c>
      <c r="K9" s="61">
        <f>+SEP!D35</f>
        <v>12.413</v>
      </c>
      <c r="L9" s="61">
        <f>+OCT!D36</f>
        <v>11.807</v>
      </c>
      <c r="M9" s="61">
        <f>+NOV!D35</f>
        <v>11.37</v>
      </c>
      <c r="N9" s="61">
        <f>+DEC!D36</f>
        <v>10.173</v>
      </c>
    </row>
    <row r="10" spans="1:14" x14ac:dyDescent="0.25">
      <c r="A10" s="60" t="s">
        <v>1</v>
      </c>
      <c r="B10" s="60" t="s">
        <v>10</v>
      </c>
      <c r="C10" s="61">
        <f>+JAN!D37</f>
        <v>1.0596046422366567</v>
      </c>
      <c r="D10" s="61">
        <f>+FEB!D34</f>
        <v>0.43671160631885686</v>
      </c>
      <c r="E10" s="61">
        <f>+MAR!D37</f>
        <v>0.34729743999626156</v>
      </c>
      <c r="F10" s="61">
        <f>+APR!D36</f>
        <v>0.46590663067372989</v>
      </c>
      <c r="G10" s="61">
        <f>+MAY!D37</f>
        <v>0.57873735384125902</v>
      </c>
      <c r="H10" s="61">
        <f>+JUN!D36</f>
        <v>0.46478725821853045</v>
      </c>
      <c r="I10" s="61">
        <f>+JUL!D37</f>
        <v>0.46581166832189541</v>
      </c>
      <c r="J10" s="61">
        <f>+AUG!D37</f>
        <v>0.38730429392398164</v>
      </c>
      <c r="K10" s="61">
        <f>+SEP!D36</f>
        <v>0.46020689018462013</v>
      </c>
      <c r="L10" s="61">
        <f>+OCT!D37</f>
        <v>0.50817695038561705</v>
      </c>
      <c r="M10" s="61">
        <f>+NOV!D36</f>
        <v>0.67011821653938874</v>
      </c>
      <c r="N10" s="61">
        <f>+DEC!D37</f>
        <v>0.93315228389917204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8.9703548387096781</v>
      </c>
      <c r="D12" s="61">
        <f>+FEB!E31</f>
        <v>9.2187241379310372</v>
      </c>
      <c r="E12" s="61">
        <f>+MAR!E34</f>
        <v>9.9580645161290331</v>
      </c>
      <c r="F12" s="61">
        <f>+APR!E33</f>
        <v>11.7623</v>
      </c>
      <c r="G12" s="61">
        <f>+MAY!E34</f>
        <v>12.449064516129033</v>
      </c>
      <c r="H12" s="61">
        <f>+JUN!E33</f>
        <v>13.967766666666668</v>
      </c>
      <c r="I12" s="61">
        <f>+JUL!E34</f>
        <v>15.514033333333337</v>
      </c>
      <c r="J12" s="61">
        <f>+AUG!E34</f>
        <v>15.879633333333333</v>
      </c>
      <c r="K12" s="61">
        <f>+SEP!E33</f>
        <v>14.123310344827585</v>
      </c>
      <c r="L12" s="61">
        <f>+OCT!E34</f>
        <v>12.651354838709674</v>
      </c>
      <c r="M12" s="61">
        <f>+NOV!E33</f>
        <v>11.4361</v>
      </c>
      <c r="N12" s="61">
        <f>+DEC!E34</f>
        <v>9.6968709677419351</v>
      </c>
    </row>
    <row r="13" spans="1:14" x14ac:dyDescent="0.25">
      <c r="A13" s="60" t="s">
        <v>2</v>
      </c>
      <c r="B13" s="60" t="s">
        <v>35</v>
      </c>
      <c r="C13" s="61">
        <f>+JAN!E35</f>
        <v>6.8129999999999997</v>
      </c>
      <c r="D13" s="61">
        <f>+FEB!E32</f>
        <v>8.02</v>
      </c>
      <c r="E13" s="61">
        <f>+MAR!E35</f>
        <v>9.1630000000000003</v>
      </c>
      <c r="F13" s="61">
        <f>+APR!E34</f>
        <v>10.834</v>
      </c>
      <c r="G13" s="61">
        <f>+MAY!E35</f>
        <v>10.882999999999999</v>
      </c>
      <c r="H13" s="61">
        <f>+JUN!E34</f>
        <v>12.871</v>
      </c>
      <c r="I13" s="61">
        <f>+JUL!E35</f>
        <v>14.026</v>
      </c>
      <c r="J13" s="61">
        <f>+AUG!E35</f>
        <v>14.984</v>
      </c>
      <c r="K13" s="61">
        <f>+SEP!E34</f>
        <v>11.977</v>
      </c>
      <c r="L13" s="61">
        <f>+OCT!E35</f>
        <v>11.759</v>
      </c>
      <c r="M13" s="61">
        <f>+NOV!E34</f>
        <v>10.148999999999999</v>
      </c>
      <c r="N13" s="61">
        <f>+DEC!E35</f>
        <v>7.72</v>
      </c>
    </row>
    <row r="14" spans="1:14" x14ac:dyDescent="0.25">
      <c r="A14" s="60" t="s">
        <v>2</v>
      </c>
      <c r="B14" s="60" t="s">
        <v>36</v>
      </c>
      <c r="C14" s="61">
        <f>+JAN!E36</f>
        <v>9.952</v>
      </c>
      <c r="D14" s="61">
        <f>+FEB!E33</f>
        <v>10.051</v>
      </c>
      <c r="E14" s="61">
        <f>+MAR!E36</f>
        <v>10.785</v>
      </c>
      <c r="F14" s="61">
        <f>+APR!E35</f>
        <v>12.388999999999999</v>
      </c>
      <c r="G14" s="61">
        <f>+MAY!E36</f>
        <v>13.353</v>
      </c>
      <c r="H14" s="61">
        <f>+JUN!E35</f>
        <v>14.816000000000001</v>
      </c>
      <c r="I14" s="61">
        <f>+JUL!E36</f>
        <v>17.177</v>
      </c>
      <c r="J14" s="61">
        <f>+AUG!E36</f>
        <v>16.654</v>
      </c>
      <c r="K14" s="61">
        <f>+SEP!E35</f>
        <v>15.175000000000001</v>
      </c>
      <c r="L14" s="61">
        <f>+OCT!E36</f>
        <v>13.666</v>
      </c>
      <c r="M14" s="61">
        <f>+NOV!E35</f>
        <v>12.654</v>
      </c>
      <c r="N14" s="61">
        <f>+DEC!E36</f>
        <v>11.175000000000001</v>
      </c>
    </row>
    <row r="15" spans="1:14" x14ac:dyDescent="0.25">
      <c r="A15" s="60" t="s">
        <v>2</v>
      </c>
      <c r="B15" s="60" t="s">
        <v>10</v>
      </c>
      <c r="C15" s="61">
        <f>+JAN!E37</f>
        <v>0.93724971942333801</v>
      </c>
      <c r="D15" s="61">
        <f>+FEB!E34</f>
        <v>0.50448162196114921</v>
      </c>
      <c r="E15" s="61">
        <f>+MAR!E37</f>
        <v>0.37323504082404257</v>
      </c>
      <c r="F15" s="61">
        <f>+APR!E36</f>
        <v>0.41844326851500108</v>
      </c>
      <c r="G15" s="61">
        <f>+MAY!E37</f>
        <v>0.61818378796190099</v>
      </c>
      <c r="H15" s="61">
        <f>+JUN!E36</f>
        <v>0.52714067240704077</v>
      </c>
      <c r="I15" s="61">
        <f>+JUL!E37</f>
        <v>1.1054483092247307</v>
      </c>
      <c r="J15" s="61">
        <f>+AUG!E37</f>
        <v>0.48048807680734701</v>
      </c>
      <c r="K15" s="61">
        <f>+SEP!E36</f>
        <v>0.696218772238823</v>
      </c>
      <c r="L15" s="61">
        <f>+OCT!E37</f>
        <v>0.51282014705528722</v>
      </c>
      <c r="M15" s="61">
        <f>+NOV!E36</f>
        <v>0.80476153460898403</v>
      </c>
      <c r="N15" s="61">
        <f>+DEC!E37</f>
        <v>0.88208736309337987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0.88961290322580633</v>
      </c>
      <c r="D17" s="61">
        <f>+FEB!G31</f>
        <v>0.6195172413793103</v>
      </c>
      <c r="E17" s="61">
        <f>+MAR!G34</f>
        <v>0.63567741935483868</v>
      </c>
      <c r="F17" s="61">
        <f>+APR!G33</f>
        <v>0.84696666666666676</v>
      </c>
      <c r="G17" s="61">
        <f>+MAY!G34</f>
        <v>0.80254838709677412</v>
      </c>
      <c r="H17" s="61">
        <f>+JUN!G33</f>
        <v>0.97143333333333304</v>
      </c>
      <c r="I17" s="61">
        <f>+JUL!G34</f>
        <v>2.7718333333333329</v>
      </c>
      <c r="J17" s="61">
        <f>+AUG!G34</f>
        <v>3.7867000000000002</v>
      </c>
      <c r="K17" s="61">
        <f>+SEP!G33</f>
        <v>2.7212068965517249</v>
      </c>
      <c r="L17" s="61">
        <f>+OCT!G34</f>
        <v>1.5846451612903225</v>
      </c>
      <c r="M17" s="61">
        <f>+NOV!G33</f>
        <v>1.3094000000000003</v>
      </c>
      <c r="N17" s="61">
        <f>+DEC!G34</f>
        <v>1.2744516129032259</v>
      </c>
    </row>
    <row r="18" spans="1:14" x14ac:dyDescent="0.25">
      <c r="A18" s="60" t="s">
        <v>4</v>
      </c>
      <c r="B18" s="60" t="s">
        <v>35</v>
      </c>
      <c r="C18" s="61">
        <f>+JAN!G35</f>
        <v>0.30100000000000016</v>
      </c>
      <c r="D18" s="61">
        <f>+FEB!G32</f>
        <v>0.24900000000000055</v>
      </c>
      <c r="E18" s="61">
        <f>+MAR!G35</f>
        <v>0.32000000000000028</v>
      </c>
      <c r="F18" s="61">
        <f>+APR!G34</f>
        <v>0.46299999999999919</v>
      </c>
      <c r="G18" s="61">
        <f>+MAY!G35</f>
        <v>0.3620000000000001</v>
      </c>
      <c r="H18" s="61">
        <f>+JUN!G34</f>
        <v>0.45899999999999963</v>
      </c>
      <c r="I18" s="61">
        <f>+JUL!G35</f>
        <v>0.93699999999999939</v>
      </c>
      <c r="J18" s="61">
        <f>+AUG!G35</f>
        <v>2.6420000000000012</v>
      </c>
      <c r="K18" s="61">
        <f>+SEP!G34</f>
        <v>0.43700000000000117</v>
      </c>
      <c r="L18" s="61">
        <f>+OCT!G35</f>
        <v>0.72700000000000031</v>
      </c>
      <c r="M18" s="61">
        <f>+NOV!G34</f>
        <v>0.70999999999999908</v>
      </c>
      <c r="N18" s="61">
        <f>+DEC!G35</f>
        <v>0.64100000000000001</v>
      </c>
    </row>
    <row r="19" spans="1:14" x14ac:dyDescent="0.25">
      <c r="A19" s="60" t="s">
        <v>4</v>
      </c>
      <c r="B19" s="60" t="s">
        <v>36</v>
      </c>
      <c r="C19" s="61">
        <f>+JAN!G36</f>
        <v>2.3109999999999991</v>
      </c>
      <c r="D19" s="61">
        <f>+FEB!G33</f>
        <v>1.0860000000000003</v>
      </c>
      <c r="E19" s="61">
        <f>+MAR!G36</f>
        <v>1.1319999999999997</v>
      </c>
      <c r="F19" s="61">
        <f>+APR!G35</f>
        <v>1.1949999999999985</v>
      </c>
      <c r="G19" s="61">
        <f>+MAY!G36</f>
        <v>1.1340000000000003</v>
      </c>
      <c r="H19" s="61">
        <f>+JUN!G35</f>
        <v>1.25</v>
      </c>
      <c r="I19" s="61">
        <f>+JUL!G36</f>
        <v>4.9420000000000002</v>
      </c>
      <c r="J19" s="61">
        <f>+AUG!G36</f>
        <v>4.6829999999999998</v>
      </c>
      <c r="K19" s="61">
        <f>+SEP!G35</f>
        <v>3.7409999999999997</v>
      </c>
      <c r="L19" s="61">
        <f>+OCT!G36</f>
        <v>2.6160000000000014</v>
      </c>
      <c r="M19" s="61">
        <f>+NOV!G35</f>
        <v>2.1419999999999995</v>
      </c>
      <c r="N19" s="61">
        <f>+DEC!G36</f>
        <v>2.4509999999999996</v>
      </c>
    </row>
    <row r="20" spans="1:14" x14ac:dyDescent="0.25">
      <c r="A20" s="60" t="s">
        <v>4</v>
      </c>
      <c r="B20" s="60" t="s">
        <v>10</v>
      </c>
      <c r="C20" s="61">
        <f>+JAN!G37</f>
        <v>0.47968341486299443</v>
      </c>
      <c r="D20" s="61">
        <f>+FEB!G34</f>
        <v>0.20875679983615475</v>
      </c>
      <c r="E20" s="61">
        <f>+MAR!G37</f>
        <v>0.21989397249534814</v>
      </c>
      <c r="F20" s="61">
        <f>+APR!G36</f>
        <v>0.22601960295412457</v>
      </c>
      <c r="G20" s="61">
        <f>+MAY!G37</f>
        <v>0.23524949007520746</v>
      </c>
      <c r="H20" s="61">
        <f>+JUN!G36</f>
        <v>0.19954131597644076</v>
      </c>
      <c r="I20" s="61">
        <f>+JUL!G37</f>
        <v>1.4327380847664482</v>
      </c>
      <c r="J20" s="61">
        <f>+AUG!G37</f>
        <v>0.51465242037039349</v>
      </c>
      <c r="K20" s="61">
        <f>+SEP!G36</f>
        <v>0.74625662855683994</v>
      </c>
      <c r="L20" s="61">
        <f>+OCT!G37</f>
        <v>0.55653951931479295</v>
      </c>
      <c r="M20" s="61">
        <f>+NOV!G36</f>
        <v>0.40228721940493017</v>
      </c>
      <c r="N20" s="61">
        <f>+DEC!G37</f>
        <v>0.44111561891108786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8.4882451996927788</v>
      </c>
      <c r="D22" s="61">
        <f>+FEB!H31</f>
        <v>8.7575605500821041</v>
      </c>
      <c r="E22" s="61">
        <f>+MAR!H34</f>
        <v>9.5459033218125953</v>
      </c>
      <c r="F22" s="61">
        <f>+APR!H33</f>
        <v>11.139829960317462</v>
      </c>
      <c r="G22" s="61">
        <f>+MAY!H34</f>
        <v>11.880761616743468</v>
      </c>
      <c r="H22" s="61">
        <f>+JUN!H33</f>
        <v>13.283257738095237</v>
      </c>
      <c r="I22" s="61">
        <f>+JUL!H34</f>
        <v>13.925743501984128</v>
      </c>
      <c r="J22" s="61">
        <f>+AUG!H34</f>
        <v>13.820399173280423</v>
      </c>
      <c r="K22" s="61">
        <f>+SEP!H33</f>
        <v>12.681029060618496</v>
      </c>
      <c r="L22" s="61">
        <f>+OCT!H34</f>
        <v>11.893668074756784</v>
      </c>
      <c r="M22" s="61">
        <f>+NOV!H33</f>
        <v>10.912240575396828</v>
      </c>
      <c r="N22" s="61">
        <f>+DEC!H34</f>
        <v>9.1793461981566846</v>
      </c>
    </row>
    <row r="23" spans="1:14" x14ac:dyDescent="0.25">
      <c r="A23" s="60" t="s">
        <v>5</v>
      </c>
      <c r="B23" s="60" t="s">
        <v>35</v>
      </c>
      <c r="C23" s="61">
        <f>+JAN!H35</f>
        <v>7.6570833333333335</v>
      </c>
      <c r="D23" s="61">
        <f>+FEB!H32</f>
        <v>8.1479107142857146</v>
      </c>
      <c r="E23" s="61">
        <f>+MAR!H35</f>
        <v>9.249842261904762</v>
      </c>
      <c r="F23" s="61">
        <f>+APR!H34</f>
        <v>9.7834761904761915</v>
      </c>
      <c r="G23" s="61">
        <f>+MAY!H35</f>
        <v>11.198053571428574</v>
      </c>
      <c r="H23" s="61">
        <f>+JUN!H34</f>
        <v>12.287514880952378</v>
      </c>
      <c r="I23" s="61">
        <f>+JUL!H35</f>
        <v>13.591309523809523</v>
      </c>
      <c r="J23" s="61">
        <f>+AUG!H35</f>
        <v>13.33845833333333</v>
      </c>
      <c r="K23" s="61">
        <f>+SEP!H34</f>
        <v>12.324139880952378</v>
      </c>
      <c r="L23" s="61">
        <f>+OCT!H35</f>
        <v>11.458604166666664</v>
      </c>
      <c r="M23" s="61">
        <f>+NOV!H34</f>
        <v>9.9938690476190466</v>
      </c>
      <c r="N23" s="61">
        <f>+DEC!H35</f>
        <v>8.3648065476190485</v>
      </c>
    </row>
    <row r="24" spans="1:14" x14ac:dyDescent="0.25">
      <c r="A24" s="60" t="s">
        <v>5</v>
      </c>
      <c r="B24" s="60" t="s">
        <v>36</v>
      </c>
      <c r="C24" s="61">
        <f>+JAN!H36</f>
        <v>9.2276041666666657</v>
      </c>
      <c r="D24" s="61">
        <f>+FEB!H33</f>
        <v>9.1958988095238094</v>
      </c>
      <c r="E24" s="61">
        <f>+MAR!H36</f>
        <v>9.89607142857143</v>
      </c>
      <c r="F24" s="61">
        <f>+APR!H35</f>
        <v>11.738675595238094</v>
      </c>
      <c r="G24" s="61">
        <f>+MAY!H36</f>
        <v>12.404991071428569</v>
      </c>
      <c r="H24" s="61">
        <f>+JUN!H35</f>
        <v>13.899770833333333</v>
      </c>
      <c r="I24" s="61">
        <f>+JUL!H36</f>
        <v>14.466669642857141</v>
      </c>
      <c r="J24" s="61">
        <f>+AUG!H36</f>
        <v>14.426907738095238</v>
      </c>
      <c r="K24" s="61">
        <f>+SEP!H35</f>
        <v>13.421482142857139</v>
      </c>
      <c r="L24" s="61">
        <f>+OCT!H36</f>
        <v>12.658357638888885</v>
      </c>
      <c r="M24" s="61">
        <f>+NOV!H35</f>
        <v>11.658223214285714</v>
      </c>
      <c r="N24" s="61">
        <f>+DEC!H36</f>
        <v>9.943425595238093</v>
      </c>
    </row>
    <row r="25" spans="1:14" x14ac:dyDescent="0.25">
      <c r="A25" s="60" t="s">
        <v>5</v>
      </c>
      <c r="B25" s="60" t="s">
        <v>10</v>
      </c>
      <c r="C25" s="61">
        <f>+JAN!H37</f>
        <v>0.53507686243646457</v>
      </c>
      <c r="D25" s="61">
        <f>+FEB!H34</f>
        <v>0.29743471754700529</v>
      </c>
      <c r="E25" s="61">
        <f>+MAR!H37</f>
        <v>0.18145605956369987</v>
      </c>
      <c r="F25" s="61">
        <f>+APR!H36</f>
        <v>0.49570654412704968</v>
      </c>
      <c r="G25" s="61">
        <f>+MAY!H37</f>
        <v>0.41572302275885348</v>
      </c>
      <c r="H25" s="61">
        <f>+JUN!H36</f>
        <v>0.43936510558625747</v>
      </c>
      <c r="I25" s="61">
        <f>+JUL!H37</f>
        <v>0.24414118955127145</v>
      </c>
      <c r="J25" s="61">
        <f>+AUG!H37</f>
        <v>0.29550005963823667</v>
      </c>
      <c r="K25" s="61">
        <f>+SEP!H36</f>
        <v>0.28338450992583869</v>
      </c>
      <c r="L25" s="61">
        <f>+OCT!H37</f>
        <v>0.28834750393611125</v>
      </c>
      <c r="M25" s="61">
        <f>+NOV!H36</f>
        <v>0.51844626572922736</v>
      </c>
      <c r="N25" s="61">
        <f>+DEC!H37</f>
        <v>0.49045161292454931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8.0445161290322584</v>
      </c>
      <c r="D27" s="61">
        <f>+FEB!I31</f>
        <v>8.4959162561576349</v>
      </c>
      <c r="E27" s="61">
        <f>+MAR!I34</f>
        <v>9.2980184331797222</v>
      </c>
      <c r="F27" s="61">
        <f>+APR!I33</f>
        <v>10.759757142857142</v>
      </c>
      <c r="G27" s="61">
        <f>+MAY!I34</f>
        <v>11.55947465437788</v>
      </c>
      <c r="H27" s="61">
        <f>+JUN!I33</f>
        <v>12.840490476190476</v>
      </c>
      <c r="I27" s="61">
        <f>+JUL!I34</f>
        <v>12.81088095238095</v>
      </c>
      <c r="J27" s="61">
        <f>+AUG!I34</f>
        <v>12.130815079365082</v>
      </c>
      <c r="K27" s="61">
        <f>+SEP!I33</f>
        <v>11.465472906403942</v>
      </c>
      <c r="L27" s="61">
        <f>+OCT!I34</f>
        <v>11.132915514592932</v>
      </c>
      <c r="M27" s="61">
        <f>+NOV!I33</f>
        <v>10.270933333333334</v>
      </c>
      <c r="N27" s="61">
        <f>+DEC!I34</f>
        <v>8.5428525345622131</v>
      </c>
    </row>
    <row r="28" spans="1:14" x14ac:dyDescent="0.25">
      <c r="A28" s="60" t="s">
        <v>18</v>
      </c>
      <c r="B28" s="60" t="s">
        <v>35</v>
      </c>
      <c r="C28" s="61">
        <f>+JAN!I35</f>
        <v>7.1637142857142857</v>
      </c>
      <c r="D28" s="61">
        <f>+FEB!I32</f>
        <v>7.93</v>
      </c>
      <c r="E28" s="61">
        <f>+MAR!I35</f>
        <v>8.9652857142857147</v>
      </c>
      <c r="F28" s="61">
        <f>+APR!I34</f>
        <v>9.4594285714285711</v>
      </c>
      <c r="G28" s="61">
        <f>+MAY!I35</f>
        <v>10.913571428571428</v>
      </c>
      <c r="H28" s="61">
        <f>+JUN!I34</f>
        <v>11.830857142857143</v>
      </c>
      <c r="I28" s="61">
        <f>+JUL!I35</f>
        <v>12.118166666666667</v>
      </c>
      <c r="J28" s="61">
        <f>+AUG!I35</f>
        <v>11.681666666666667</v>
      </c>
      <c r="K28" s="61">
        <f>+SEP!I34</f>
        <v>10.969571428571427</v>
      </c>
      <c r="L28" s="61">
        <f>+OCT!I35</f>
        <v>10.66942857142857</v>
      </c>
      <c r="M28" s="61">
        <f>+NOV!I34</f>
        <v>9.5301428571428577</v>
      </c>
      <c r="N28" s="61">
        <f>+DEC!I35</f>
        <v>7.5654285714285718</v>
      </c>
    </row>
    <row r="29" spans="1:14" x14ac:dyDescent="0.25">
      <c r="A29" s="60" t="s">
        <v>18</v>
      </c>
      <c r="B29" s="60" t="s">
        <v>36</v>
      </c>
      <c r="C29" s="61">
        <f>+JAN!I36</f>
        <v>8.7905714285714289</v>
      </c>
      <c r="D29" s="61">
        <f>+FEB!I33</f>
        <v>8.9611428571428569</v>
      </c>
      <c r="E29" s="61">
        <f>+MAR!I36</f>
        <v>9.6708571428571428</v>
      </c>
      <c r="F29" s="61">
        <f>+APR!I35</f>
        <v>11.373142857142856</v>
      </c>
      <c r="G29" s="61">
        <f>+MAY!I36</f>
        <v>12.052428571428573</v>
      </c>
      <c r="H29" s="61">
        <f>+JUN!I35</f>
        <v>13.490571428571428</v>
      </c>
      <c r="I29" s="61">
        <f>+JUL!I36</f>
        <v>13.463142857142858</v>
      </c>
      <c r="J29" s="61">
        <f>+AUG!I36</f>
        <v>12.512714285714287</v>
      </c>
      <c r="K29" s="61">
        <f>+SEP!I35</f>
        <v>12.132857142857144</v>
      </c>
      <c r="L29" s="61">
        <f>+OCT!I36</f>
        <v>11.446666666666667</v>
      </c>
      <c r="M29" s="61">
        <f>+NOV!I35</f>
        <v>11.04557142857143</v>
      </c>
      <c r="N29" s="61">
        <f>+DEC!I36</f>
        <v>9.4772857142857134</v>
      </c>
    </row>
    <row r="30" spans="1:14" x14ac:dyDescent="0.25">
      <c r="A30" s="60" t="s">
        <v>18</v>
      </c>
      <c r="B30" s="60" t="s">
        <v>10</v>
      </c>
      <c r="C30" s="61">
        <f>+JAN!I37</f>
        <v>0.57180125665491088</v>
      </c>
      <c r="D30" s="61">
        <f>+FEB!I34</f>
        <v>0.27734765607147316</v>
      </c>
      <c r="E30" s="61">
        <f>+MAR!I37</f>
        <v>0.18729907962166581</v>
      </c>
      <c r="F30" s="61">
        <f>+APR!I36</f>
        <v>0.50235561525691608</v>
      </c>
      <c r="G30" s="61">
        <f>+MAY!I37</f>
        <v>0.39976201659789729</v>
      </c>
      <c r="H30" s="61">
        <f>+JUN!I36</f>
        <v>0.42233052463499549</v>
      </c>
      <c r="I30" s="61">
        <f>+JUL!I37</f>
        <v>0.43492779811938914</v>
      </c>
      <c r="J30" s="61">
        <f>+AUG!I37</f>
        <v>0.22581993412735271</v>
      </c>
      <c r="K30" s="61">
        <f>+SEP!I36</f>
        <v>0.30878758987531152</v>
      </c>
      <c r="L30" s="61">
        <f>+OCT!I37</f>
        <v>0.2246078441804156</v>
      </c>
      <c r="M30" s="61">
        <f>+NOV!I36</f>
        <v>0.42261543939808982</v>
      </c>
      <c r="N30" s="61">
        <f>+DEC!I37</f>
        <v>0.5976296881813542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8.9671244239631349</v>
      </c>
      <c r="D32" s="61">
        <f>+FEB!J31</f>
        <v>9.1350985221674872</v>
      </c>
      <c r="E32" s="61">
        <f>+MAR!J34</f>
        <v>9.8976497695852537</v>
      </c>
      <c r="F32" s="61">
        <f>+APR!J33</f>
        <v>11.627838095238095</v>
      </c>
      <c r="G32" s="61">
        <f>+MAY!J34</f>
        <v>12.322764976958524</v>
      </c>
      <c r="H32" s="61">
        <f>+JUN!J33</f>
        <v>13.796957142857146</v>
      </c>
      <c r="I32" s="61">
        <f>+JUL!J34</f>
        <v>15.304892857142857</v>
      </c>
      <c r="J32" s="61">
        <f>+AUG!J34</f>
        <v>16.036851587301587</v>
      </c>
      <c r="K32" s="61">
        <f>+SEP!J33</f>
        <v>14.248593596059111</v>
      </c>
      <c r="L32" s="61">
        <f>+OCT!J34</f>
        <v>12.831750384024579</v>
      </c>
      <c r="M32" s="61">
        <f>+NOV!J33</f>
        <v>11.617166666666666</v>
      </c>
      <c r="N32" s="61">
        <f>+DEC!J34</f>
        <v>9.8180599078340993</v>
      </c>
    </row>
    <row r="33" spans="1:14" x14ac:dyDescent="0.25">
      <c r="A33" s="60" t="s">
        <v>6</v>
      </c>
      <c r="B33" s="60" t="s">
        <v>35</v>
      </c>
      <c r="C33" s="61">
        <f>+JAN!J35</f>
        <v>8.1957142857142866</v>
      </c>
      <c r="D33" s="61">
        <f>+FEB!J32</f>
        <v>8.5067142857142848</v>
      </c>
      <c r="E33" s="61">
        <f>+MAR!J35</f>
        <v>9.5721428571428593</v>
      </c>
      <c r="F33" s="61">
        <f>+APR!J34</f>
        <v>10.259857142857141</v>
      </c>
      <c r="G33" s="61">
        <f>+MAY!J35</f>
        <v>11.598428571428572</v>
      </c>
      <c r="H33" s="61">
        <f>+JUN!J34</f>
        <v>12.825857142857142</v>
      </c>
      <c r="I33" s="61">
        <f>+JUL!J35</f>
        <v>14.402571428571425</v>
      </c>
      <c r="J33" s="61">
        <f>+AUG!J35</f>
        <v>15.345999999999998</v>
      </c>
      <c r="K33" s="61">
        <f>+SEP!J34</f>
        <v>13.516428571428571</v>
      </c>
      <c r="L33" s="61">
        <f>+OCT!J35</f>
        <v>12.250142857142858</v>
      </c>
      <c r="M33" s="61">
        <f>+NOV!J34</f>
        <v>10.484571428571428</v>
      </c>
      <c r="N33" s="61">
        <f>+DEC!J35</f>
        <v>9.1688571428571439</v>
      </c>
    </row>
    <row r="34" spans="1:14" x14ac:dyDescent="0.25">
      <c r="A34" s="60" t="s">
        <v>6</v>
      </c>
      <c r="B34" s="60" t="s">
        <v>36</v>
      </c>
      <c r="C34" s="61">
        <f>+JAN!J36</f>
        <v>9.6708571428571428</v>
      </c>
      <c r="D34" s="61">
        <f>+FEB!J33</f>
        <v>9.5651428571428578</v>
      </c>
      <c r="E34" s="61">
        <f>+MAR!J36</f>
        <v>10.204571428571427</v>
      </c>
      <c r="F34" s="61">
        <f>+APR!J35</f>
        <v>12.177571428571429</v>
      </c>
      <c r="G34" s="61">
        <f>+MAY!J36</f>
        <v>12.902285714285714</v>
      </c>
      <c r="H34" s="61">
        <f>+JUN!J35</f>
        <v>14.423</v>
      </c>
      <c r="I34" s="61">
        <f>+JUL!J36</f>
        <v>17.027428571428569</v>
      </c>
      <c r="J34" s="61">
        <f>+AUG!J36</f>
        <v>16.972999999999995</v>
      </c>
      <c r="K34" s="61">
        <f>+SEP!J35</f>
        <v>15.335285714285714</v>
      </c>
      <c r="L34" s="61">
        <f>+OCT!J36</f>
        <v>14.061166666666667</v>
      </c>
      <c r="M34" s="61">
        <f>+NOV!J35</f>
        <v>12.401714285714288</v>
      </c>
      <c r="N34" s="61">
        <f>+DEC!J36</f>
        <v>10.438999999999998</v>
      </c>
    </row>
    <row r="35" spans="1:14" x14ac:dyDescent="0.25">
      <c r="A35" s="60" t="s">
        <v>6</v>
      </c>
      <c r="B35" s="60" t="s">
        <v>10</v>
      </c>
      <c r="C35" s="61">
        <f>+JAN!J37</f>
        <v>0.50074685546125408</v>
      </c>
      <c r="D35" s="61">
        <f>+FEB!J34</f>
        <v>0.31523253045292721</v>
      </c>
      <c r="E35" s="61">
        <f>+MAR!J37</f>
        <v>0.18759963824686102</v>
      </c>
      <c r="F35" s="61">
        <f>+APR!J36</f>
        <v>0.47412272814301815</v>
      </c>
      <c r="G35" s="61">
        <f>+MAY!J37</f>
        <v>0.43754966994762418</v>
      </c>
      <c r="H35" s="61">
        <f>+JUN!J36</f>
        <v>0.4463137281248894</v>
      </c>
      <c r="I35" s="61">
        <f>+JUL!J37</f>
        <v>0.94533624141995698</v>
      </c>
      <c r="J35" s="61">
        <f>+AUG!J37</f>
        <v>0.42285064223409524</v>
      </c>
      <c r="K35" s="61">
        <f>+SEP!J36</f>
        <v>0.41745767365597652</v>
      </c>
      <c r="L35" s="61">
        <f>+OCT!J37</f>
        <v>0.4303373952250274</v>
      </c>
      <c r="M35" s="61">
        <f>+NOV!J36</f>
        <v>0.65479232552110878</v>
      </c>
      <c r="N35" s="61">
        <f>+DEC!J37</f>
        <v>0.43025469086636153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30</v>
      </c>
      <c r="J37" s="62">
        <f>+AUG!C39</f>
        <v>30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2021-02-09T17:46:19Z</dcterms:modified>
</cp:coreProperties>
</file>