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USK01W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<sst xmlns="http://schemas.openxmlformats.org/spreadsheetml/2006/main" count="353" uniqueCount="95">
  <si>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</si>
  <si>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</si>
  <si>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</si>
  <si>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</si>
  <si>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</si>
  <si>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</si>
  <si>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</si>
  <si>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</si>
  <si>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</si>
  <si>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</si>
  <si>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</si>
  <si>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</si>
  <si>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</si>
  <si>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</si>
  <si>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</si>
  <si>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</si>
  <si>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</si>
  <si>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</si>
  <si>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</si>
  <si>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</si>
  <si>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</si>
  <si>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</si>
  <si>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</si>
  <si>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</si>
  <si>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</si>
  <si>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</si>
  <si>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</si>
  <si>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</si>
  <si>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</si>
  <si>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</si>
  <si>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</si>
  <si>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</si>
  <si>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</si>
  <si>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</si>
  <si>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</si>
  <si>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</si>
  <si>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</si>
  <si>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</si>
  <si>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</si>
  <si>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</si>
  <si>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</si>
  <si>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</si>
  <si>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</si>
  <si>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</si>
  <si>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</si>
  <si>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</si>
  <si>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</si>
  <si>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</si>
  <si>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</si>
  <si>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</si>
  <si>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</si>
  <si>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</si>
  <si>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</si>
  <si>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</si>
  <si>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</si>
  <si>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</si>
  <si>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</si>
  <si>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</si>
  <si>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</si>
  <si>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</si>
  <si>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</si>
  <si>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</si>
  <si>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</si>
  <si>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</si>
  <si>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</si>
  <si>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</si>
  <si>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</si>
  <si>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</si>
  <si>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</si>
  <si>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</si>
  <si>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</si>
  <si>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</si>
  <si>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in PVC case, cabled to tree on left bank, clamped to rebar instream</t>
  </si>
  <si>
    <t>~40 m upstream of transect K; (42.842400, -118.847019)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</si>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</sst>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RGiX3FmLHphjW3U37NUULNUx8ipUPL2JrAfTVNTLj1FiuBSzAR1nvqCfe86C3pWQzDhjgKJRzywkEXtI6x+Hew==" saltValue="NKEOcJ1AcpEUpGhKRi8iq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9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42005</v>
      </c>
      <c r="D2" s="3">
        <v>7.2930000000000001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7.4082916666666661</v>
      </c>
      <c r="M2" s="58">
        <f>+F49</f>
        <v>6.7370000000000001</v>
      </c>
      <c r="N2" s="58">
        <f>+G49</f>
        <v>8.07</v>
      </c>
      <c r="O2" s="58">
        <f>+H49</f>
        <v>0.51630343042585281</v>
      </c>
      <c r="P2" s="58">
        <f>+I49</f>
        <v>1.3330000000000002</v>
      </c>
      <c r="Q2" s="48">
        <f>+IF(L2="","",(L2+SUM(V3:V8))/7)</f>
        <v>8.5725565476190475</v>
      </c>
      <c r="R2" s="48">
        <f>+IF(L2="","",(M2+SUM(W3:W8))/7)</f>
        <v>7.9747142857142865</v>
      </c>
      <c r="S2" s="48">
        <f>+IF(L2="","",(N2+SUM(X3:X8))/7)</f>
        <v>9.1254285714285714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42005.020833333336</v>
      </c>
      <c r="D3" s="3">
        <v>7.242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8.1529999999999969</v>
      </c>
      <c r="M3" s="58">
        <f>+F97</f>
        <v>7.4189999999999996</v>
      </c>
      <c r="N3" s="58">
        <f>+G97</f>
        <v>8.9649999999999999</v>
      </c>
      <c r="O3" s="58">
        <f>+H97</f>
        <v>0.62316395848037964</v>
      </c>
      <c r="P3" s="58">
        <f>+I97</f>
        <v>1.5460000000000003</v>
      </c>
      <c r="Q3" s="48">
        <f>+IF(L3="","",(SUM(L2:L3)+SUM(V4:V8))/7)</f>
        <v>8.3773958333333329</v>
      </c>
      <c r="R3" s="48">
        <f>+IF(L3="","",(SUM(M2:M3)+SUM(W4:W8))/7)</f>
        <v>7.753857142857143</v>
      </c>
      <c r="S3" s="48">
        <f>+IF(L3="","",(SUM(N2:N3)+SUM(X4:X8))/7)</f>
        <v>8.9808571428571433</v>
      </c>
      <c r="U3" s="11" t="s">
        <v>15</v>
      </c>
      <c r="V3" s="12">
        <v>9.5191250000000007</v>
      </c>
      <c r="W3" s="12">
        <v>8.9649999999999999</v>
      </c>
      <c r="X3" s="12">
        <v>9.9770000000000003</v>
      </c>
      <c r="Y3" s="42"/>
    </row>
    <row r="4" spans="1:33" x14ac:dyDescent="0.25">
      <c r="A4" s="7">
        <v>43101</v>
      </c>
      <c r="B4" s="2">
        <v>4.1666666664241347E-2</v>
      </c>
      <c r="C4" s="8">
        <v>42005.041666666664</v>
      </c>
      <c r="D4" s="3">
        <v>7.1420000000000003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9.1316250000000014</v>
      </c>
      <c r="M4" s="58">
        <f>+F145</f>
        <v>8.7420000000000009</v>
      </c>
      <c r="N4" s="58">
        <f>+G145</f>
        <v>9.6080000000000005</v>
      </c>
      <c r="O4" s="58">
        <f>+H145</f>
        <v>0.3026053271879946</v>
      </c>
      <c r="P4" s="58">
        <f>+I145</f>
        <v>0.86599999999999966</v>
      </c>
      <c r="Q4" s="48">
        <f>+IF(L4="","",(SUM(L2:L4)+SUM(V5:V8))/7)</f>
        <v>8.401267857142857</v>
      </c>
      <c r="R4" s="48">
        <f>+IF(L4="","",(SUM(M2:M4)+SUM(W5:W8))/7)</f>
        <v>7.8284285714285717</v>
      </c>
      <c r="S4" s="48">
        <f>+IF(L4="","",(SUM(N2:N4)+SUM(X5:X8))/7)</f>
        <v>8.9632857142857141</v>
      </c>
      <c r="U4" s="11" t="s">
        <v>16</v>
      </c>
      <c r="V4" s="12">
        <v>8.9645208333333315</v>
      </c>
      <c r="W4" s="12">
        <v>8.2200000000000006</v>
      </c>
      <c r="X4" s="12">
        <v>9.7309999999999999</v>
      </c>
      <c r="Y4" s="42"/>
    </row>
    <row r="5" spans="1:33" x14ac:dyDescent="0.25">
      <c r="A5" s="7">
        <v>43101</v>
      </c>
      <c r="B5" s="2">
        <v>6.25E-2</v>
      </c>
      <c r="C5" s="8">
        <v>42005.0625</v>
      </c>
      <c r="D5" s="3">
        <v>7.0910000000000002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10.087937500000001</v>
      </c>
      <c r="M5" s="58">
        <f>+F193</f>
        <v>9.1880000000000006</v>
      </c>
      <c r="N5" s="58">
        <f>+G193</f>
        <v>10.81</v>
      </c>
      <c r="O5" s="58">
        <f>+H193</f>
        <v>0.60622537787245079</v>
      </c>
      <c r="P5" s="58">
        <f>+I193</f>
        <v>1.6219999999999999</v>
      </c>
      <c r="Q5" s="48">
        <f>+IF(L5="","",(SUM(L2:L5)+SUM(V6:V8))/7)</f>
        <v>8.4566726190476196</v>
      </c>
      <c r="R5" s="48">
        <f>+IF(L5="","",(SUM(M2:M5)+SUM(W6:W8))/7)</f>
        <v>7.782571428571428</v>
      </c>
      <c r="S5" s="48">
        <f>+IF(L5="","",(SUM(N2:N5)+SUM(X6:X8))/7)</f>
        <v>9.0892857142857135</v>
      </c>
      <c r="U5" s="11" t="s">
        <v>17</v>
      </c>
      <c r="V5" s="12">
        <v>9.7001041666666676</v>
      </c>
      <c r="W5" s="12">
        <v>9.5090000000000003</v>
      </c>
      <c r="X5" s="12">
        <v>9.9280000000000008</v>
      </c>
      <c r="Y5" s="42"/>
    </row>
    <row r="6" spans="1:33" x14ac:dyDescent="0.25">
      <c r="A6" s="7">
        <v>43101</v>
      </c>
      <c r="B6" s="2">
        <v>8.3333333335758653E-2</v>
      </c>
      <c r="C6" s="8">
        <v>42005.083333333336</v>
      </c>
      <c r="D6" s="3">
        <v>7.0410000000000004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10.890291666666668</v>
      </c>
      <c r="M6" s="58">
        <f>+F241</f>
        <v>10.394</v>
      </c>
      <c r="N6" s="58">
        <f>+G241</f>
        <v>11.565</v>
      </c>
      <c r="O6" s="58">
        <f>+H241</f>
        <v>0.42120046060538008</v>
      </c>
      <c r="P6" s="58">
        <f>+I241</f>
        <v>1.1709999999999994</v>
      </c>
      <c r="Q6" s="48">
        <f>+IF(L6="","",(SUM(L2:L6)+SUM(V7:V8))/7)</f>
        <v>8.6887470238095244</v>
      </c>
      <c r="R6" s="48">
        <f>+IF(L6="","",(SUM(M2:M6)+SUM(W7:W8))/7)</f>
        <v>8.0185714285714287</v>
      </c>
      <c r="S6" s="48">
        <f>+IF(L6="","",(SUM(N2:N6)+SUM(X7:X8))/7)</f>
        <v>9.3794285714285728</v>
      </c>
      <c r="U6" s="11" t="s">
        <v>18</v>
      </c>
      <c r="V6" s="12">
        <v>9.2657708333333364</v>
      </c>
      <c r="W6" s="12">
        <v>8.7420000000000009</v>
      </c>
      <c r="X6" s="12">
        <v>9.5340000000000007</v>
      </c>
      <c r="Y6" s="42"/>
    </row>
    <row r="7" spans="1:33" x14ac:dyDescent="0.25">
      <c r="A7" s="7">
        <v>43101</v>
      </c>
      <c r="B7" s="2">
        <v>0.10416666666424135</v>
      </c>
      <c r="C7" s="8">
        <v>42005.104166666664</v>
      </c>
      <c r="D7" s="3">
        <v>6.99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10.279541666666665</v>
      </c>
      <c r="M7" s="58">
        <f>+F289</f>
        <v>9.6820000000000004</v>
      </c>
      <c r="N7" s="58">
        <f>+G289</f>
        <v>10.932</v>
      </c>
      <c r="O7" s="58">
        <f>+H289</f>
        <v>0.36313692150326071</v>
      </c>
      <c r="P7" s="58">
        <f>+I289</f>
        <v>1.25</v>
      </c>
      <c r="Q7" s="48">
        <f>+IF(L7="","",(SUM(L2:L7)+V8)/7)</f>
        <v>9.0167321428571423</v>
      </c>
      <c r="R7" s="48">
        <f>+IF(L7="","",(SUM(M2:M7)+W8)/7)</f>
        <v>8.3707142857142856</v>
      </c>
      <c r="S7" s="48">
        <f>+IF(L7="","",(SUM(N2:N7)+X8)/7)</f>
        <v>9.7028571428571428</v>
      </c>
      <c r="U7" s="11" t="s">
        <v>19</v>
      </c>
      <c r="V7" s="12">
        <v>7.983645833333334</v>
      </c>
      <c r="W7" s="12">
        <v>7.2169999999999996</v>
      </c>
      <c r="X7" s="12">
        <v>8.6679999999999993</v>
      </c>
      <c r="Y7" s="42"/>
    </row>
    <row r="8" spans="1:33" x14ac:dyDescent="0.25">
      <c r="A8" s="7">
        <v>43101</v>
      </c>
      <c r="B8" s="2">
        <v>0.125</v>
      </c>
      <c r="C8" s="8">
        <v>42005.125</v>
      </c>
      <c r="D8" s="3">
        <v>6.9649999999999999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9.44820833333333</v>
      </c>
      <c r="M8" s="58">
        <f>+F337</f>
        <v>8.7420000000000009</v>
      </c>
      <c r="N8" s="58">
        <f>+G337</f>
        <v>10.026</v>
      </c>
      <c r="O8" s="58">
        <f>+H337</f>
        <v>0.43195788596601292</v>
      </c>
      <c r="P8" s="58">
        <f>+I337</f>
        <v>1.2839999999999989</v>
      </c>
      <c r="Q8" s="48">
        <f>IF(L8="","",(AVERAGE(L2:L8)))</f>
        <v>9.3426994047619036</v>
      </c>
      <c r="R8" s="48">
        <f>IF(L8="","",(AVERAGE(M2:M8)))</f>
        <v>8.7005714285714273</v>
      </c>
      <c r="S8" s="48">
        <f>IF(L8="","",(AVERAGE(N2:N8)))</f>
        <v>9.9965714285714284</v>
      </c>
      <c r="U8" s="11" t="s">
        <v>20</v>
      </c>
      <c r="V8" s="12">
        <v>7.1664375000000016</v>
      </c>
      <c r="W8" s="12">
        <v>6.4329999999999998</v>
      </c>
      <c r="X8" s="12">
        <v>7.97</v>
      </c>
      <c r="Y8" s="42"/>
    </row>
    <row r="9" spans="1:33" x14ac:dyDescent="0.25">
      <c r="A9" s="7">
        <v>43101</v>
      </c>
      <c r="B9" s="2">
        <v>0.14583333333575865</v>
      </c>
      <c r="C9" s="8">
        <v>42005.145833333336</v>
      </c>
      <c r="D9" s="3">
        <v>6.9139999999999997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9.498208333333336</v>
      </c>
      <c r="M9" s="58">
        <f>+F385</f>
        <v>8.891</v>
      </c>
      <c r="N9" s="58">
        <f>+G385</f>
        <v>10.1</v>
      </c>
      <c r="O9" s="58">
        <f>+H385</f>
        <v>0.3983715766976445</v>
      </c>
      <c r="P9" s="58">
        <f>+I385</f>
        <v>1.2089999999999996</v>
      </c>
      <c r="Q9" s="48">
        <f t="shared" ref="Q9:Q72" si="1">IF(L9="","",(AVERAGE(L3:L9)))</f>
        <v>9.6412589285714301</v>
      </c>
      <c r="R9" s="48">
        <f t="shared" ref="R9:R72" si="2">IF(L9="","",(AVERAGE(M3:M9)))</f>
        <v>9.008285714285714</v>
      </c>
      <c r="S9" s="48">
        <f t="shared" ref="S9:S72" si="3">IF(L9="","",(AVERAGE(N3:N9)))</f>
        <v>10.286571428571429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42005.166666666664</v>
      </c>
      <c r="D10" s="3">
        <v>6.8639999999999999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9.7644166666666674</v>
      </c>
      <c r="M10" s="58">
        <f>+F433</f>
        <v>9.41</v>
      </c>
      <c r="N10" s="58">
        <f>+G433</f>
        <v>10.148999999999999</v>
      </c>
      <c r="O10" s="58">
        <f>+H433</f>
        <v>0.29603477608632761</v>
      </c>
      <c r="P10" s="58">
        <f>+I433</f>
        <v>0.73899999999999899</v>
      </c>
      <c r="Q10" s="48">
        <f t="shared" si="1"/>
        <v>9.8714613095238093</v>
      </c>
      <c r="R10" s="48">
        <f t="shared" si="2"/>
        <v>9.2927142857142861</v>
      </c>
      <c r="S10" s="48">
        <f t="shared" si="3"/>
        <v>10.455714285714285</v>
      </c>
      <c r="U10" s="5" t="s">
        <v>21</v>
      </c>
      <c r="V10" s="15"/>
      <c r="W10" s="16"/>
      <c r="X10" s="16">
        <v>2015</v>
      </c>
    </row>
    <row r="11" spans="1:33" x14ac:dyDescent="0.25">
      <c r="A11" s="7">
        <v>43101</v>
      </c>
      <c r="B11" s="2">
        <v>0.1875</v>
      </c>
      <c r="C11" s="8">
        <v>42005.1875</v>
      </c>
      <c r="D11" s="3">
        <v>6.7629999999999999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10.261874999999998</v>
      </c>
      <c r="M11" s="59">
        <f>+F481</f>
        <v>9.7309999999999999</v>
      </c>
      <c r="N11" s="59">
        <f>+G481</f>
        <v>10.956</v>
      </c>
      <c r="O11" s="59">
        <f>+H481</f>
        <v>0.46309498244524028</v>
      </c>
      <c r="P11" s="59">
        <f>+I481</f>
        <v>1.2249999999999996</v>
      </c>
      <c r="Q11" s="48">
        <f t="shared" si="1"/>
        <v>10.032925595238096</v>
      </c>
      <c r="R11" s="48">
        <f t="shared" si="2"/>
        <v>9.4339999999999993</v>
      </c>
      <c r="S11" s="48">
        <f t="shared" si="3"/>
        <v>10.648285714285715</v>
      </c>
      <c r="U11" s="17" t="s">
        <v>22</v>
      </c>
      <c r="V11" s="15"/>
      <c r="W11" s="3"/>
      <c r="X11" s="3">
        <v>10563328</v>
      </c>
    </row>
    <row r="12" spans="1:33" x14ac:dyDescent="0.25">
      <c r="A12" s="7">
        <v>43101</v>
      </c>
      <c r="B12" s="2">
        <v>0.20833333333575865</v>
      </c>
      <c r="C12" s="8">
        <v>42005.208333333336</v>
      </c>
      <c r="D12" s="3">
        <v>6.8129999999999997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10.312000000000003</v>
      </c>
      <c r="M12" s="59">
        <f>+F529</f>
        <v>9.952</v>
      </c>
      <c r="N12" s="59">
        <f>+G529</f>
        <v>10.516</v>
      </c>
      <c r="O12" s="59">
        <f>+H529</f>
        <v>0.16725964018268902</v>
      </c>
      <c r="P12" s="59">
        <f>+I529</f>
        <v>0.56400000000000006</v>
      </c>
      <c r="Q12" s="48">
        <f t="shared" si="1"/>
        <v>10.064934523809525</v>
      </c>
      <c r="R12" s="48">
        <f t="shared" si="2"/>
        <v>9.5431428571428576</v>
      </c>
      <c r="S12" s="48">
        <f t="shared" si="3"/>
        <v>10.606285714285715</v>
      </c>
    </row>
    <row r="13" spans="1:33" x14ac:dyDescent="0.25">
      <c r="A13" s="7">
        <v>43101</v>
      </c>
      <c r="B13" s="2">
        <v>0.22916666666424135</v>
      </c>
      <c r="C13" s="8">
        <v>42005.229166666664</v>
      </c>
      <c r="D13" s="3">
        <v>6.8390000000000004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10.623374999999998</v>
      </c>
      <c r="M13" s="59">
        <f>+F577</f>
        <v>10.222</v>
      </c>
      <c r="N13" s="59">
        <f>+G577</f>
        <v>11.077999999999999</v>
      </c>
      <c r="O13" s="59">
        <f>+H577</f>
        <v>0.29612588072311852</v>
      </c>
      <c r="P13" s="59">
        <f>+I577</f>
        <v>0.85599999999999987</v>
      </c>
      <c r="Q13" s="48">
        <f t="shared" si="1"/>
        <v>10.026803571428571</v>
      </c>
      <c r="R13" s="48">
        <f t="shared" si="2"/>
        <v>9.5185714285714287</v>
      </c>
      <c r="S13" s="48">
        <f t="shared" si="3"/>
        <v>10.536714285714284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42005.25</v>
      </c>
      <c r="D14" s="3">
        <v>6.8129999999999997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10.168354166666665</v>
      </c>
      <c r="M14" s="59">
        <f>+F625</f>
        <v>9.4849999999999994</v>
      </c>
      <c r="N14" s="59">
        <f>+G625</f>
        <v>10.541</v>
      </c>
      <c r="O14" s="59">
        <f>+H625</f>
        <v>0.27924522050298178</v>
      </c>
      <c r="P14" s="59">
        <f>+I625</f>
        <v>1.0560000000000009</v>
      </c>
      <c r="Q14" s="48">
        <f t="shared" si="1"/>
        <v>10.010919642857143</v>
      </c>
      <c r="R14" s="48">
        <f t="shared" si="2"/>
        <v>9.4904285714285699</v>
      </c>
      <c r="S14" s="48">
        <f t="shared" si="3"/>
        <v>10.480857142857142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42005.270833333336</v>
      </c>
      <c r="D15" s="3">
        <v>6.8129999999999997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9.3076458333333303</v>
      </c>
      <c r="M15" s="59">
        <f>+F673</f>
        <v>8.593</v>
      </c>
      <c r="N15" s="59">
        <f>+G673</f>
        <v>10.000999999999999</v>
      </c>
      <c r="O15" s="59">
        <f>+H673</f>
        <v>0.47288474101004968</v>
      </c>
      <c r="P15" s="59">
        <f>+I673</f>
        <v>1.4079999999999995</v>
      </c>
      <c r="Q15" s="48">
        <f t="shared" si="1"/>
        <v>9.9908392857142854</v>
      </c>
      <c r="R15" s="48">
        <f t="shared" si="2"/>
        <v>9.4691428571428577</v>
      </c>
      <c r="S15" s="48">
        <f t="shared" si="3"/>
        <v>10.477285714285713</v>
      </c>
      <c r="U15" s="64" t="str">
        <f>+K368</f>
        <v>MEAN</v>
      </c>
      <c r="V15" s="61">
        <f t="shared" ref="V15:X18" si="6">+L368</f>
        <v>12.037068139963175</v>
      </c>
      <c r="W15" s="61">
        <f t="shared" si="6"/>
        <v>10.757030386740334</v>
      </c>
      <c r="X15" s="61">
        <f t="shared" si="6"/>
        <v>13.600839779005529</v>
      </c>
      <c r="Y15" s="61">
        <f t="shared" si="5"/>
        <v>2.8438093922651908</v>
      </c>
      <c r="Z15" s="61">
        <f t="shared" si="5"/>
        <v>12.035270784004222</v>
      </c>
      <c r="AA15" s="61">
        <f t="shared" si="5"/>
        <v>10.754545185477502</v>
      </c>
      <c r="AB15" s="61">
        <f t="shared" si="5"/>
        <v>13.597417916337804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42005.291666666664</v>
      </c>
      <c r="D16" s="3">
        <v>6.7629999999999999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9.673666666666664</v>
      </c>
      <c r="M16" s="59">
        <f>+F721</f>
        <v>9.3610000000000007</v>
      </c>
      <c r="N16" s="59">
        <f>+G721</f>
        <v>10.1</v>
      </c>
      <c r="O16" s="59">
        <f>+H721</f>
        <v>0.29009802696369175</v>
      </c>
      <c r="P16" s="59">
        <f>+I721</f>
        <v>0.73899999999999899</v>
      </c>
      <c r="Q16" s="48">
        <f t="shared" si="1"/>
        <v>10.015904761904762</v>
      </c>
      <c r="R16" s="48">
        <f t="shared" si="2"/>
        <v>9.5362857142857145</v>
      </c>
      <c r="S16" s="48">
        <f t="shared" si="3"/>
        <v>10.477285714285713</v>
      </c>
      <c r="U16" s="64" t="str">
        <f t="shared" ref="U16:U18" si="7">+K369</f>
        <v>MIN</v>
      </c>
      <c r="V16" s="61">
        <f t="shared" si="6"/>
        <v>6.934249999999996</v>
      </c>
      <c r="W16" s="61">
        <f t="shared" si="6"/>
        <v>6.4080000000000004</v>
      </c>
      <c r="X16" s="61">
        <f t="shared" si="6"/>
        <v>7.444</v>
      </c>
      <c r="Y16" s="61">
        <f t="shared" si="5"/>
        <v>0.41999999999999993</v>
      </c>
      <c r="Z16" s="61">
        <f t="shared" si="5"/>
        <v>7.6672589285714281</v>
      </c>
      <c r="AA16" s="61">
        <f t="shared" si="5"/>
        <v>7.0607142857142851</v>
      </c>
      <c r="AB16" s="61">
        <f t="shared" si="5"/>
        <v>8.231285714285713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42005.3125</v>
      </c>
      <c r="D17" s="3">
        <v>6.7370000000000001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10.382166666666667</v>
      </c>
      <c r="M17" s="59">
        <f>+F769</f>
        <v>9.2620000000000005</v>
      </c>
      <c r="N17" s="59">
        <f>+G769</f>
        <v>11.321</v>
      </c>
      <c r="O17" s="59">
        <f>+H769</f>
        <v>0.49617457177263607</v>
      </c>
      <c r="P17" s="59">
        <f>+I769</f>
        <v>2.0589999999999993</v>
      </c>
      <c r="Q17" s="48">
        <f t="shared" si="1"/>
        <v>10.104154761904761</v>
      </c>
      <c r="R17" s="48">
        <f t="shared" si="2"/>
        <v>9.5151428571428589</v>
      </c>
      <c r="S17" s="48">
        <f t="shared" si="3"/>
        <v>10.644714285714285</v>
      </c>
      <c r="U17" s="64" t="str">
        <f t="shared" si="7"/>
        <v>MAX</v>
      </c>
      <c r="V17" s="61">
        <f t="shared" si="6"/>
        <v>15.606270833333335</v>
      </c>
      <c r="W17" s="61">
        <f t="shared" si="6"/>
        <v>14.146000000000001</v>
      </c>
      <c r="X17" s="61">
        <f t="shared" si="6"/>
        <v>18.509</v>
      </c>
      <c r="Y17" s="61">
        <f t="shared" si="5"/>
        <v>6.4149999999999991</v>
      </c>
      <c r="Z17" s="61">
        <f t="shared" si="5"/>
        <v>15.340264880952386</v>
      </c>
      <c r="AA17" s="61">
        <f t="shared" si="5"/>
        <v>13.600285714285715</v>
      </c>
      <c r="AB17" s="61">
        <f t="shared" si="5"/>
        <v>17.914571428571431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42005.333333333336</v>
      </c>
      <c r="D18" s="3">
        <v>6.7880000000000003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10.123854166666669</v>
      </c>
      <c r="M18" s="59">
        <f>+F817</f>
        <v>8.8659999999999997</v>
      </c>
      <c r="N18" s="59">
        <f>+G817</f>
        <v>11.419</v>
      </c>
      <c r="O18" s="59">
        <f>+H817</f>
        <v>1.0775903376176439</v>
      </c>
      <c r="P18" s="59">
        <f>+I817</f>
        <v>2.5530000000000008</v>
      </c>
      <c r="Q18" s="48">
        <f t="shared" si="1"/>
        <v>10.084437500000002</v>
      </c>
      <c r="R18" s="48">
        <f t="shared" si="2"/>
        <v>9.391571428571428</v>
      </c>
      <c r="S18" s="48">
        <f t="shared" si="3"/>
        <v>10.710857142857142</v>
      </c>
      <c r="U18" s="64" t="str">
        <f t="shared" si="7"/>
        <v>SD</v>
      </c>
      <c r="V18" s="61">
        <f t="shared" si="6"/>
        <v>1.9346690677085401</v>
      </c>
      <c r="W18" s="61">
        <f t="shared" si="6"/>
        <v>1.5653573279513717</v>
      </c>
      <c r="X18" s="61">
        <f t="shared" si="6"/>
        <v>2.6268366062577164</v>
      </c>
      <c r="Y18" s="61">
        <f t="shared" si="5"/>
        <v>1.5477447786557523</v>
      </c>
      <c r="Z18" s="61">
        <f t="shared" si="5"/>
        <v>1.8636952747708404</v>
      </c>
      <c r="AA18" s="61">
        <f t="shared" si="5"/>
        <v>1.463301725565598</v>
      </c>
      <c r="AB18" s="61">
        <f t="shared" si="5"/>
        <v>2.5286575131941009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42005.354166666664</v>
      </c>
      <c r="D19" s="3">
        <v>6.7880000000000003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9.7231249999999996</v>
      </c>
      <c r="M19" s="59">
        <f>+F865</f>
        <v>8.2200000000000006</v>
      </c>
      <c r="N19" s="59">
        <f>+G865</f>
        <v>11.151</v>
      </c>
      <c r="O19" s="59">
        <f>+H865</f>
        <v>0.90826063896762166</v>
      </c>
      <c r="P19" s="59">
        <f>+I865</f>
        <v>2.9309999999999992</v>
      </c>
      <c r="Q19" s="48">
        <f t="shared" si="1"/>
        <v>10.000312499999998</v>
      </c>
      <c r="R19" s="48">
        <f t="shared" si="2"/>
        <v>9.1441428571428567</v>
      </c>
      <c r="S19" s="48">
        <f t="shared" si="3"/>
        <v>10.801571428571426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42005.375</v>
      </c>
      <c r="D20" s="3">
        <v>6.7880000000000003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8.5250000000000004</v>
      </c>
      <c r="M20" s="59">
        <f>+F913</f>
        <v>7.6449999999999996</v>
      </c>
      <c r="N20" s="59">
        <f>+G913</f>
        <v>9.5579999999999998</v>
      </c>
      <c r="O20" s="59">
        <f>+H913</f>
        <v>0.7478104777537542</v>
      </c>
      <c r="P20" s="59">
        <f>+I913</f>
        <v>1.9130000000000003</v>
      </c>
      <c r="Q20" s="48">
        <f t="shared" si="1"/>
        <v>9.7005446428571425</v>
      </c>
      <c r="R20" s="48">
        <f t="shared" si="2"/>
        <v>8.7759999999999998</v>
      </c>
      <c r="S20" s="48">
        <f t="shared" si="3"/>
        <v>10.584428571428573</v>
      </c>
      <c r="U20" s="71" t="str">
        <f>+K373</f>
        <v># DAYS (N)=</v>
      </c>
      <c r="V20" s="61"/>
      <c r="W20" s="62">
        <f>+M373</f>
        <v>362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42005.395833333336</v>
      </c>
      <c r="D21" s="3">
        <v>6.8129999999999997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9.0634583333333296</v>
      </c>
      <c r="M21" s="59">
        <f>+F961</f>
        <v>8.3439999999999994</v>
      </c>
      <c r="N21" s="59">
        <f>+G961</f>
        <v>9.7799999999999994</v>
      </c>
      <c r="O21" s="59">
        <f>+H961</f>
        <v>0.49325635121525246</v>
      </c>
      <c r="P21" s="59">
        <f>+I961</f>
        <v>1.4359999999999999</v>
      </c>
      <c r="Q21" s="48">
        <f t="shared" si="1"/>
        <v>9.5427023809523792</v>
      </c>
      <c r="R21" s="48">
        <f t="shared" si="2"/>
        <v>8.6130000000000013</v>
      </c>
      <c r="S21" s="48">
        <f t="shared" si="3"/>
        <v>10.475714285714284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42005.416666666664</v>
      </c>
      <c r="D22" s="3">
        <v>6.8890000000000002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8.8476041666666649</v>
      </c>
      <c r="M22" s="59">
        <f>+F1009</f>
        <v>8.07</v>
      </c>
      <c r="N22" s="59">
        <f>+G1009</f>
        <v>9.5579999999999998</v>
      </c>
      <c r="O22" s="59">
        <f>+H1009</f>
        <v>0.50754904341514762</v>
      </c>
      <c r="P22" s="59">
        <f>+I1009</f>
        <v>1.4879999999999995</v>
      </c>
      <c r="Q22" s="48">
        <f t="shared" si="1"/>
        <v>9.4769821428571408</v>
      </c>
      <c r="R22" s="48">
        <f t="shared" si="2"/>
        <v>8.5382857142857151</v>
      </c>
      <c r="S22" s="48">
        <f t="shared" si="3"/>
        <v>10.412428571428572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42005.4375</v>
      </c>
      <c r="D23" s="3">
        <v>6.9649999999999999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9.1645833333333311</v>
      </c>
      <c r="M23" s="59">
        <f>+F1057</f>
        <v>8.3439999999999994</v>
      </c>
      <c r="N23" s="59">
        <f>+G1057</f>
        <v>10.026</v>
      </c>
      <c r="O23" s="59">
        <f>+H1057</f>
        <v>0.67149803419598941</v>
      </c>
      <c r="P23" s="59">
        <f>+I1057</f>
        <v>1.6820000000000004</v>
      </c>
      <c r="Q23" s="48">
        <f t="shared" si="1"/>
        <v>9.4042559523809519</v>
      </c>
      <c r="R23" s="48">
        <f t="shared" si="2"/>
        <v>8.3929999999999989</v>
      </c>
      <c r="S23" s="48">
        <f t="shared" si="3"/>
        <v>10.401857142857143</v>
      </c>
    </row>
    <row r="24" spans="1:33" x14ac:dyDescent="0.25">
      <c r="A24" s="7">
        <v>43101</v>
      </c>
      <c r="B24" s="2">
        <v>0.45833333333575865</v>
      </c>
      <c r="C24" s="8">
        <v>42005.458333333336</v>
      </c>
      <c r="D24" s="3">
        <v>7.0410000000000004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9.8140624999999968</v>
      </c>
      <c r="M24" s="59">
        <f>+F1105</f>
        <v>8.9649999999999999</v>
      </c>
      <c r="N24" s="59">
        <f>+G1105</f>
        <v>10.736000000000001</v>
      </c>
      <c r="O24" s="59">
        <f>+H1105</f>
        <v>0.61027257273444202</v>
      </c>
      <c r="P24" s="59">
        <f>+I1105</f>
        <v>1.7710000000000008</v>
      </c>
      <c r="Q24" s="48">
        <f t="shared" si="1"/>
        <v>9.3230982142857126</v>
      </c>
      <c r="R24" s="48">
        <f t="shared" si="2"/>
        <v>8.3505714285714276</v>
      </c>
      <c r="S24" s="48">
        <f t="shared" si="3"/>
        <v>10.318285714285716</v>
      </c>
    </row>
    <row r="25" spans="1:33" x14ac:dyDescent="0.25">
      <c r="A25" s="7">
        <v>43101</v>
      </c>
      <c r="B25" s="2">
        <v>0.47916666666424135</v>
      </c>
      <c r="C25" s="8">
        <v>42005.479166666664</v>
      </c>
      <c r="D25" s="3">
        <v>7.1669999999999998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10.250666666666666</v>
      </c>
      <c r="M25" s="59">
        <f>+F1153</f>
        <v>9.4849999999999994</v>
      </c>
      <c r="N25" s="59">
        <f>+G1153</f>
        <v>11.077999999999999</v>
      </c>
      <c r="O25" s="59">
        <f>+H1153</f>
        <v>0.5605424551018694</v>
      </c>
      <c r="P25" s="59">
        <f>+I1153</f>
        <v>1.593</v>
      </c>
      <c r="Q25" s="48">
        <f t="shared" si="1"/>
        <v>9.341214285714285</v>
      </c>
      <c r="R25" s="48">
        <f t="shared" si="2"/>
        <v>8.4389999999999983</v>
      </c>
      <c r="S25" s="48">
        <f t="shared" si="3"/>
        <v>10.269571428571428</v>
      </c>
    </row>
    <row r="26" spans="1:33" x14ac:dyDescent="0.25">
      <c r="A26" s="7">
        <v>43101</v>
      </c>
      <c r="B26" s="2">
        <v>0.5</v>
      </c>
      <c r="C26" s="8">
        <v>42005.5</v>
      </c>
      <c r="D26" s="3">
        <v>7.2930000000000001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10.471895833333333</v>
      </c>
      <c r="M26" s="59">
        <f>+F1201</f>
        <v>9.7560000000000002</v>
      </c>
      <c r="N26" s="59">
        <f>+G1201</f>
        <v>11.297000000000001</v>
      </c>
      <c r="O26" s="59">
        <f>+H1201</f>
        <v>0.53183216995923266</v>
      </c>
      <c r="P26" s="59">
        <f>+I1201</f>
        <v>1.5410000000000004</v>
      </c>
      <c r="Q26" s="48">
        <f t="shared" si="1"/>
        <v>9.4481815476190452</v>
      </c>
      <c r="R26" s="48">
        <f t="shared" si="2"/>
        <v>8.6584285714285709</v>
      </c>
      <c r="S26" s="48">
        <f t="shared" si="3"/>
        <v>10.290428571428572</v>
      </c>
    </row>
    <row r="27" spans="1:33" x14ac:dyDescent="0.25">
      <c r="A27" s="7">
        <v>43101</v>
      </c>
      <c r="B27" s="2">
        <v>0.52083333333575865</v>
      </c>
      <c r="C27" s="8">
        <v>42005.520833333336</v>
      </c>
      <c r="D27" s="3">
        <v>7.444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10.150083333333333</v>
      </c>
      <c r="M27" s="59">
        <f>+F1249</f>
        <v>9.5340000000000007</v>
      </c>
      <c r="N27" s="59">
        <f>+G1249</f>
        <v>10.785</v>
      </c>
      <c r="O27" s="59">
        <f>+H1249</f>
        <v>0.4218082065590561</v>
      </c>
      <c r="P27" s="59">
        <f>+I1249</f>
        <v>1.2509999999999994</v>
      </c>
      <c r="Q27" s="48">
        <f t="shared" si="1"/>
        <v>9.680336309523808</v>
      </c>
      <c r="R27" s="48">
        <f t="shared" si="2"/>
        <v>8.9282857142857139</v>
      </c>
      <c r="S27" s="48">
        <f t="shared" si="3"/>
        <v>10.465714285714284</v>
      </c>
    </row>
    <row r="28" spans="1:33" x14ac:dyDescent="0.25">
      <c r="A28" s="7">
        <v>43101</v>
      </c>
      <c r="B28" s="2">
        <v>0.54166666666424135</v>
      </c>
      <c r="C28" s="8">
        <v>42005.541666666664</v>
      </c>
      <c r="D28" s="3">
        <v>7.5439999999999996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10.263458333333334</v>
      </c>
      <c r="M28" s="59">
        <f>+F1297</f>
        <v>9.6820000000000004</v>
      </c>
      <c r="N28" s="59">
        <f>+G1297</f>
        <v>10.907</v>
      </c>
      <c r="O28" s="59">
        <f>+H1297</f>
        <v>0.45330197338861666</v>
      </c>
      <c r="P28" s="59">
        <f>+I1297</f>
        <v>1.2249999999999996</v>
      </c>
      <c r="Q28" s="48">
        <f t="shared" si="1"/>
        <v>9.8517648809523823</v>
      </c>
      <c r="R28" s="48">
        <f t="shared" si="2"/>
        <v>9.119428571428573</v>
      </c>
      <c r="S28" s="48">
        <f t="shared" si="3"/>
        <v>10.626714285714284</v>
      </c>
    </row>
    <row r="29" spans="1:33" x14ac:dyDescent="0.25">
      <c r="A29" s="7">
        <v>43101</v>
      </c>
      <c r="B29" s="2">
        <v>0.5625</v>
      </c>
      <c r="C29" s="8">
        <v>42005.5625</v>
      </c>
      <c r="D29" s="3">
        <v>7.6950000000000003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10.683833333333338</v>
      </c>
      <c r="M29" s="59">
        <f>+F1345</f>
        <v>10.222</v>
      </c>
      <c r="N29" s="59">
        <f>+G1345</f>
        <v>11.37</v>
      </c>
      <c r="O29" s="59">
        <f>+H1345</f>
        <v>0.37121235153086968</v>
      </c>
      <c r="P29" s="59">
        <f>+I1345</f>
        <v>1.1479999999999997</v>
      </c>
      <c r="Q29" s="48">
        <f t="shared" si="1"/>
        <v>10.114083333333332</v>
      </c>
      <c r="R29" s="48">
        <f t="shared" si="2"/>
        <v>9.426857142857143</v>
      </c>
      <c r="S29" s="48">
        <f t="shared" si="3"/>
        <v>10.885571428571428</v>
      </c>
    </row>
    <row r="30" spans="1:33" x14ac:dyDescent="0.25">
      <c r="A30" s="7">
        <v>43101</v>
      </c>
      <c r="B30" s="2">
        <v>0.58333333333575865</v>
      </c>
      <c r="C30" s="8">
        <v>42005.583333333336</v>
      </c>
      <c r="D30" s="3">
        <v>7.7949999999999999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10.068687500000003</v>
      </c>
      <c r="M30" s="59">
        <f>+F1393</f>
        <v>9.3859999999999992</v>
      </c>
      <c r="N30" s="59">
        <f>+G1393</f>
        <v>10.785</v>
      </c>
      <c r="O30" s="59">
        <f>+H1393</f>
        <v>0.4433794857129319</v>
      </c>
      <c r="P30" s="59">
        <f>+I1393</f>
        <v>1.3990000000000009</v>
      </c>
      <c r="Q30" s="48">
        <f t="shared" si="1"/>
        <v>10.243241071428571</v>
      </c>
      <c r="R30" s="48">
        <f t="shared" si="2"/>
        <v>9.5757142857142856</v>
      </c>
      <c r="S30" s="48">
        <f t="shared" si="3"/>
        <v>10.994</v>
      </c>
    </row>
    <row r="31" spans="1:33" x14ac:dyDescent="0.25">
      <c r="A31" s="7">
        <v>43101</v>
      </c>
      <c r="B31" s="2">
        <v>0.60416666666424135</v>
      </c>
      <c r="C31" s="8">
        <v>42005.604166666664</v>
      </c>
      <c r="D31" s="3">
        <v>7.82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10.013499999999997</v>
      </c>
      <c r="M31" s="59">
        <f>+F1441</f>
        <v>9.4849999999999994</v>
      </c>
      <c r="N31" s="59">
        <f>+G1441</f>
        <v>10.467000000000001</v>
      </c>
      <c r="O31" s="59">
        <f>+H1441</f>
        <v>0.23403182180426074</v>
      </c>
      <c r="P31" s="59">
        <f>+I1441</f>
        <v>0.98200000000000109</v>
      </c>
      <c r="Q31" s="48">
        <f t="shared" si="1"/>
        <v>10.271732142857143</v>
      </c>
      <c r="R31" s="48">
        <f t="shared" si="2"/>
        <v>9.65</v>
      </c>
      <c r="S31" s="48">
        <f t="shared" si="3"/>
        <v>10.955571428571428</v>
      </c>
    </row>
    <row r="32" spans="1:33" x14ac:dyDescent="0.25">
      <c r="A32" s="7">
        <v>43101</v>
      </c>
      <c r="B32" s="2">
        <v>0.625</v>
      </c>
      <c r="C32" s="8">
        <v>42005.625</v>
      </c>
      <c r="D32" s="3">
        <v>7.87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9.4825624999999985</v>
      </c>
      <c r="M32" s="59">
        <f>+F1489</f>
        <v>8.7170000000000005</v>
      </c>
      <c r="N32" s="59">
        <f>+G1489</f>
        <v>10.345000000000001</v>
      </c>
      <c r="O32" s="59">
        <f>+H1489</f>
        <v>0.57703722016646952</v>
      </c>
      <c r="P32" s="59">
        <f>+I1489</f>
        <v>1.6280000000000001</v>
      </c>
      <c r="Q32" s="48">
        <f t="shared" si="1"/>
        <v>10.162002976190477</v>
      </c>
      <c r="R32" s="48">
        <f t="shared" si="2"/>
        <v>9.540285714285714</v>
      </c>
      <c r="S32" s="48">
        <f t="shared" si="3"/>
        <v>10.850857142857143</v>
      </c>
    </row>
    <row r="33" spans="1:19" x14ac:dyDescent="0.25">
      <c r="A33" s="7">
        <v>43101</v>
      </c>
      <c r="B33" s="2">
        <v>0.64583333333575865</v>
      </c>
      <c r="C33" s="8">
        <v>42005.645833333336</v>
      </c>
      <c r="D33" s="3">
        <v>7.9450000000000003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10.310895833333337</v>
      </c>
      <c r="M33" s="59">
        <f>+F1537</f>
        <v>9.41</v>
      </c>
      <c r="N33" s="59">
        <f>+G1537</f>
        <v>11.321</v>
      </c>
      <c r="O33" s="59">
        <f>+H1537</f>
        <v>0.79431381438758197</v>
      </c>
      <c r="P33" s="59">
        <f>+I1537</f>
        <v>1.9109999999999996</v>
      </c>
      <c r="Q33" s="48">
        <f t="shared" si="1"/>
        <v>10.139002976190477</v>
      </c>
      <c r="R33" s="48">
        <f t="shared" si="2"/>
        <v>9.4908571428571413</v>
      </c>
      <c r="S33" s="48">
        <f t="shared" si="3"/>
        <v>10.854285714285712</v>
      </c>
    </row>
    <row r="34" spans="1:19" x14ac:dyDescent="0.25">
      <c r="A34" s="7">
        <v>43101</v>
      </c>
      <c r="B34" s="2">
        <v>0.66666666666424135</v>
      </c>
      <c r="C34" s="8">
        <v>42005.666666666664</v>
      </c>
      <c r="D34" s="3">
        <v>7.9450000000000003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11.409854166666667</v>
      </c>
      <c r="M34" s="59">
        <f>+F1585</f>
        <v>11.029</v>
      </c>
      <c r="N34" s="59">
        <f>+G1585</f>
        <v>11.856</v>
      </c>
      <c r="O34" s="59">
        <f>+H1585</f>
        <v>0.27885434233231637</v>
      </c>
      <c r="P34" s="59">
        <f>+I1585</f>
        <v>0.82699999999999996</v>
      </c>
      <c r="Q34" s="48">
        <f t="shared" si="1"/>
        <v>10.318970238095238</v>
      </c>
      <c r="R34" s="48">
        <f t="shared" si="2"/>
        <v>9.7044285714285703</v>
      </c>
      <c r="S34" s="48">
        <f t="shared" si="3"/>
        <v>11.007285714285713</v>
      </c>
    </row>
    <row r="35" spans="1:19" x14ac:dyDescent="0.25">
      <c r="A35" s="7">
        <v>43101</v>
      </c>
      <c r="B35" s="2">
        <v>0.6875</v>
      </c>
      <c r="C35" s="8">
        <v>42005.6875</v>
      </c>
      <c r="D35" s="3">
        <v>8.02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11.530145833333336</v>
      </c>
      <c r="M35" s="59">
        <f>+F1633</f>
        <v>11.029</v>
      </c>
      <c r="N35" s="59">
        <f>+G1633</f>
        <v>12.098000000000001</v>
      </c>
      <c r="O35" s="59">
        <f>+H1633</f>
        <v>0.38907035898098019</v>
      </c>
      <c r="P35" s="59">
        <f>+I1633</f>
        <v>1.0690000000000008</v>
      </c>
      <c r="Q35" s="48">
        <f t="shared" si="1"/>
        <v>10.499925595238096</v>
      </c>
      <c r="R35" s="48">
        <f t="shared" si="2"/>
        <v>9.8968571428571419</v>
      </c>
      <c r="S35" s="48">
        <f t="shared" si="3"/>
        <v>11.177428571428569</v>
      </c>
    </row>
    <row r="36" spans="1:19" x14ac:dyDescent="0.25">
      <c r="A36" s="7">
        <v>43101</v>
      </c>
      <c r="B36" s="2">
        <v>0.70833333333575865</v>
      </c>
      <c r="C36" s="8">
        <v>42005.708333333336</v>
      </c>
      <c r="D36" s="3">
        <v>8.0449999999999999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11.073520833333333</v>
      </c>
      <c r="M36" s="59">
        <f>+F1681</f>
        <v>10.541</v>
      </c>
      <c r="N36" s="59">
        <f>+G1681</f>
        <v>11.613</v>
      </c>
      <c r="O36" s="59">
        <f>+H1681</f>
        <v>0.26704474002263895</v>
      </c>
      <c r="P36" s="59">
        <f>+I1681</f>
        <v>1.0719999999999992</v>
      </c>
      <c r="Q36" s="48">
        <f t="shared" si="1"/>
        <v>10.55559523809524</v>
      </c>
      <c r="R36" s="48">
        <f t="shared" si="2"/>
        <v>9.9424285714285698</v>
      </c>
      <c r="S36" s="48">
        <f t="shared" si="3"/>
        <v>11.212142857142856</v>
      </c>
    </row>
    <row r="37" spans="1:19" x14ac:dyDescent="0.25">
      <c r="A37" s="7">
        <v>43101</v>
      </c>
      <c r="B37" s="2">
        <v>0.72916666666424135</v>
      </c>
      <c r="C37" s="8">
        <v>42005.729166666664</v>
      </c>
      <c r="D37" s="3">
        <v>8.0449999999999999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10.932229166666671</v>
      </c>
      <c r="M37" s="59">
        <f>+F1729</f>
        <v>10.369</v>
      </c>
      <c r="N37" s="59">
        <f>+G1729</f>
        <v>11.782999999999999</v>
      </c>
      <c r="O37" s="59">
        <f>+H1729</f>
        <v>0.52430181496325079</v>
      </c>
      <c r="P37" s="59">
        <f>+I1729</f>
        <v>1.4139999999999997</v>
      </c>
      <c r="Q37" s="48">
        <f t="shared" si="1"/>
        <v>10.678958333333332</v>
      </c>
      <c r="R37" s="48">
        <f t="shared" si="2"/>
        <v>10.082857142857142</v>
      </c>
      <c r="S37" s="48">
        <f t="shared" si="3"/>
        <v>11.354714285714286</v>
      </c>
    </row>
    <row r="38" spans="1:19" x14ac:dyDescent="0.25">
      <c r="A38" s="7">
        <v>43101</v>
      </c>
      <c r="B38" s="2">
        <v>0.75</v>
      </c>
      <c r="C38" s="8">
        <v>42005.75</v>
      </c>
      <c r="D38" s="3">
        <v>8.02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10.7596875</v>
      </c>
      <c r="M38" s="59">
        <f>+F1777</f>
        <v>10.247</v>
      </c>
      <c r="N38" s="59">
        <f>+G1777</f>
        <v>11.273</v>
      </c>
      <c r="O38" s="59">
        <f>+H1777</f>
        <v>0.36068829923096701</v>
      </c>
      <c r="P38" s="59">
        <f>+I1777</f>
        <v>1.0259999999999998</v>
      </c>
      <c r="Q38" s="48">
        <f t="shared" si="1"/>
        <v>10.785556547619048</v>
      </c>
      <c r="R38" s="48">
        <f t="shared" si="2"/>
        <v>10.191714285714285</v>
      </c>
      <c r="S38" s="48">
        <f t="shared" si="3"/>
        <v>11.469857142857141</v>
      </c>
    </row>
    <row r="39" spans="1:19" x14ac:dyDescent="0.25">
      <c r="A39" s="7">
        <v>43101</v>
      </c>
      <c r="B39" s="2">
        <v>0.77083333333575865</v>
      </c>
      <c r="C39" s="8">
        <v>42005.770833333336</v>
      </c>
      <c r="D39" s="3">
        <v>8.0449999999999999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10.912520833333332</v>
      </c>
      <c r="M39" s="59">
        <f>+F1825</f>
        <v>10.443</v>
      </c>
      <c r="N39" s="59">
        <f>+G1825</f>
        <v>11.224</v>
      </c>
      <c r="O39" s="59">
        <f>+H1825</f>
        <v>0.21909805339971899</v>
      </c>
      <c r="P39" s="59">
        <f>+I1825</f>
        <v>0.78100000000000058</v>
      </c>
      <c r="Q39" s="48">
        <f t="shared" si="1"/>
        <v>10.989836309523811</v>
      </c>
      <c r="R39" s="48">
        <f t="shared" si="2"/>
        <v>10.438285714285714</v>
      </c>
      <c r="S39" s="48">
        <f t="shared" si="3"/>
        <v>11.595428571428572</v>
      </c>
    </row>
    <row r="40" spans="1:19" x14ac:dyDescent="0.25">
      <c r="A40" s="7">
        <v>43101</v>
      </c>
      <c r="B40" s="2">
        <v>0.79166666666424135</v>
      </c>
      <c r="C40" s="8">
        <v>42005.791666666664</v>
      </c>
      <c r="D40" s="3">
        <v>8.07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10.924083333333334</v>
      </c>
      <c r="M40" s="59">
        <f>+F1873</f>
        <v>10.124000000000001</v>
      </c>
      <c r="N40" s="59">
        <f>+G1873</f>
        <v>11.904</v>
      </c>
      <c r="O40" s="59">
        <f>+H1873</f>
        <v>0.74362381342082173</v>
      </c>
      <c r="P40" s="59">
        <f>+I1873</f>
        <v>1.7799999999999994</v>
      </c>
      <c r="Q40" s="48">
        <f t="shared" si="1"/>
        <v>11.077434523809526</v>
      </c>
      <c r="R40" s="48">
        <f t="shared" si="2"/>
        <v>10.540285714285714</v>
      </c>
      <c r="S40" s="48">
        <f t="shared" si="3"/>
        <v>11.678714285714287</v>
      </c>
    </row>
    <row r="41" spans="1:19" x14ac:dyDescent="0.25">
      <c r="A41" s="7">
        <v>43101</v>
      </c>
      <c r="B41" s="2">
        <v>0.8125</v>
      </c>
      <c r="C41" s="8">
        <v>42005.8125</v>
      </c>
      <c r="D41" s="3">
        <v>8.02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11.053312500000002</v>
      </c>
      <c r="M41" s="59">
        <f>+F1921</f>
        <v>10.32</v>
      </c>
      <c r="N41" s="59">
        <f>+G1921</f>
        <v>11.782999999999999</v>
      </c>
      <c r="O41" s="59">
        <f>+H1921</f>
        <v>0.44228690776078328</v>
      </c>
      <c r="P41" s="59">
        <f>+I1921</f>
        <v>1.4629999999999992</v>
      </c>
      <c r="Q41" s="48">
        <f t="shared" si="1"/>
        <v>11.0265</v>
      </c>
      <c r="R41" s="48">
        <f t="shared" si="2"/>
        <v>10.439000000000002</v>
      </c>
      <c r="S41" s="48">
        <f t="shared" si="3"/>
        <v>11.668285714285714</v>
      </c>
    </row>
    <row r="42" spans="1:19" x14ac:dyDescent="0.25">
      <c r="A42" s="7">
        <v>43101</v>
      </c>
      <c r="B42" s="2">
        <v>0.83333333333575865</v>
      </c>
      <c r="C42" s="8">
        <v>42005.833333333336</v>
      </c>
      <c r="D42" s="3">
        <v>8.02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10.797499999999998</v>
      </c>
      <c r="M42" s="59">
        <f>+F1969</f>
        <v>10.148999999999999</v>
      </c>
      <c r="N42" s="59">
        <f>+G1969</f>
        <v>11.662000000000001</v>
      </c>
      <c r="O42" s="59">
        <f>+H1969</f>
        <v>0.48720300282063822</v>
      </c>
      <c r="P42" s="59">
        <f>+I1969</f>
        <v>1.5130000000000017</v>
      </c>
      <c r="Q42" s="48">
        <f t="shared" si="1"/>
        <v>10.92183630952381</v>
      </c>
      <c r="R42" s="48">
        <f t="shared" si="2"/>
        <v>10.313285714285714</v>
      </c>
      <c r="S42" s="48">
        <f t="shared" si="3"/>
        <v>11.606</v>
      </c>
    </row>
    <row r="43" spans="1:19" x14ac:dyDescent="0.25">
      <c r="A43" s="7">
        <v>43101</v>
      </c>
      <c r="B43" s="2">
        <v>0.85416666666424135</v>
      </c>
      <c r="C43" s="8">
        <v>42005.854166666664</v>
      </c>
      <c r="D43" s="3">
        <v>8.02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10.619458333333332</v>
      </c>
      <c r="M43" s="59">
        <f>+F2017</f>
        <v>9.4849999999999994</v>
      </c>
      <c r="N43" s="59">
        <f>+G2017</f>
        <v>11.952999999999999</v>
      </c>
      <c r="O43" s="59">
        <f>+H2017</f>
        <v>0.88134739590555533</v>
      </c>
      <c r="P43" s="59">
        <f>+I2017</f>
        <v>2.468</v>
      </c>
      <c r="Q43" s="48">
        <f t="shared" si="1"/>
        <v>10.856970238095238</v>
      </c>
      <c r="R43" s="48">
        <f t="shared" si="2"/>
        <v>10.162428571428572</v>
      </c>
      <c r="S43" s="48">
        <f t="shared" si="3"/>
        <v>11.65457142857143</v>
      </c>
    </row>
    <row r="44" spans="1:19" x14ac:dyDescent="0.25">
      <c r="A44" s="7">
        <v>43101</v>
      </c>
      <c r="B44" s="2">
        <v>0.875</v>
      </c>
      <c r="C44" s="8">
        <v>42005.875</v>
      </c>
      <c r="D44" s="3">
        <v>7.9450000000000003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10.896208333333334</v>
      </c>
      <c r="M44" s="59">
        <f>+F2065</f>
        <v>9.7799999999999994</v>
      </c>
      <c r="N44" s="59">
        <f>+G2065</f>
        <v>12.195</v>
      </c>
      <c r="O44" s="59">
        <f>+H2065</f>
        <v>0.827282836667105</v>
      </c>
      <c r="P44" s="59">
        <f>+I2065</f>
        <v>2.4150000000000009</v>
      </c>
      <c r="Q44" s="48">
        <f t="shared" si="1"/>
        <v>10.851824404761905</v>
      </c>
      <c r="R44" s="48">
        <f t="shared" si="2"/>
        <v>10.078285714285714</v>
      </c>
      <c r="S44" s="48">
        <f t="shared" si="3"/>
        <v>11.713428571428571</v>
      </c>
    </row>
    <row r="45" spans="1:19" x14ac:dyDescent="0.25">
      <c r="A45" s="7">
        <v>43101</v>
      </c>
      <c r="B45" s="2">
        <v>0.89583333333575865</v>
      </c>
      <c r="C45" s="8">
        <v>42005.895833333336</v>
      </c>
      <c r="D45" s="3">
        <v>7.97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10.855624999999998</v>
      </c>
      <c r="M45" s="59">
        <f>+F2113</f>
        <v>9.7799999999999994</v>
      </c>
      <c r="N45" s="59">
        <f>+G2113</f>
        <v>12.05</v>
      </c>
      <c r="O45" s="59">
        <f>+H2113</f>
        <v>0.81099063732560306</v>
      </c>
      <c r="P45" s="59">
        <f>+I2113</f>
        <v>2.2700000000000014</v>
      </c>
      <c r="Q45" s="48">
        <f t="shared" si="1"/>
        <v>10.865529761904764</v>
      </c>
      <c r="R45" s="48">
        <f t="shared" si="2"/>
        <v>10.011571428571429</v>
      </c>
      <c r="S45" s="48">
        <f t="shared" si="3"/>
        <v>11.824428571428571</v>
      </c>
    </row>
    <row r="46" spans="1:19" x14ac:dyDescent="0.25">
      <c r="A46" s="7">
        <v>43101</v>
      </c>
      <c r="B46" s="2">
        <v>0.91666666666424135</v>
      </c>
      <c r="C46" s="8">
        <v>42005.916666666664</v>
      </c>
      <c r="D46" s="3">
        <v>7.97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11.326104166666667</v>
      </c>
      <c r="M46" s="59">
        <f>+F2161</f>
        <v>10.541</v>
      </c>
      <c r="N46" s="59">
        <f>+G2161</f>
        <v>12.558</v>
      </c>
      <c r="O46" s="59">
        <f>+H2161</f>
        <v>0.67503028268031118</v>
      </c>
      <c r="P46" s="59">
        <f>+I2161</f>
        <v>2.0169999999999995</v>
      </c>
      <c r="Q46" s="48">
        <f t="shared" si="1"/>
        <v>10.924613095238096</v>
      </c>
      <c r="R46" s="48">
        <f t="shared" si="2"/>
        <v>10.025571428571428</v>
      </c>
      <c r="S46" s="48">
        <f t="shared" si="3"/>
        <v>12.014999999999999</v>
      </c>
    </row>
    <row r="47" spans="1:19" x14ac:dyDescent="0.25">
      <c r="A47" s="7">
        <v>43101</v>
      </c>
      <c r="B47" s="2">
        <v>0.9375</v>
      </c>
      <c r="C47" s="8">
        <v>42005.9375</v>
      </c>
      <c r="D47" s="3">
        <v>7.9450000000000003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10.443062499999998</v>
      </c>
      <c r="M47" s="59">
        <f>+F2209</f>
        <v>9.3610000000000007</v>
      </c>
      <c r="N47" s="59">
        <f>+G2209</f>
        <v>11.589</v>
      </c>
      <c r="O47" s="59">
        <f>+H2209</f>
        <v>0.70741535562379498</v>
      </c>
      <c r="P47" s="59">
        <f>+I2209</f>
        <v>2.2279999999999998</v>
      </c>
      <c r="Q47" s="48">
        <f t="shared" si="1"/>
        <v>10.855895833333332</v>
      </c>
      <c r="R47" s="48">
        <f t="shared" si="2"/>
        <v>9.9165714285714301</v>
      </c>
      <c r="S47" s="48">
        <f t="shared" si="3"/>
        <v>11.969999999999999</v>
      </c>
    </row>
    <row r="48" spans="1:19" x14ac:dyDescent="0.25">
      <c r="A48" s="7">
        <v>43101</v>
      </c>
      <c r="B48" s="2">
        <v>0.95833333333575865</v>
      </c>
      <c r="C48" s="8">
        <v>42005.958333333336</v>
      </c>
      <c r="D48" s="3">
        <v>7.92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10.002125000000005</v>
      </c>
      <c r="M48" s="59">
        <f>+F2257</f>
        <v>8.8170000000000002</v>
      </c>
      <c r="N48" s="59">
        <f>+G2257</f>
        <v>11.37</v>
      </c>
      <c r="O48" s="59">
        <f>+H2257</f>
        <v>0.85636012570274245</v>
      </c>
      <c r="P48" s="59">
        <f>+I2257</f>
        <v>2.552999999999999</v>
      </c>
      <c r="Q48" s="48">
        <f t="shared" si="1"/>
        <v>10.70572619047619</v>
      </c>
      <c r="R48" s="48">
        <f t="shared" si="2"/>
        <v>9.7018571428571452</v>
      </c>
      <c r="S48" s="48">
        <f t="shared" si="3"/>
        <v>11.911000000000001</v>
      </c>
    </row>
    <row r="49" spans="1:19" x14ac:dyDescent="0.25">
      <c r="A49" s="7">
        <v>43101</v>
      </c>
      <c r="B49" s="2">
        <v>0.97916666666424135</v>
      </c>
      <c r="C49" s="8">
        <v>42005.979166666664</v>
      </c>
      <c r="D49" s="3">
        <v>7.87</v>
      </c>
      <c r="E49" s="48">
        <f>+IF(D49="","",AVERAGE(D2:D49))</f>
        <v>7.4082916666666661</v>
      </c>
      <c r="F49" s="48">
        <f>+IF(D49="","",MIN(D2:D49))</f>
        <v>6.7370000000000001</v>
      </c>
      <c r="G49" s="48">
        <f>+IF(D49="","",MAX(D2:D49))</f>
        <v>8.07</v>
      </c>
      <c r="H49" s="48">
        <f>STDEV(D2:D49)</f>
        <v>0.51630343042585281</v>
      </c>
      <c r="I49" s="48">
        <f>+IF(F49="","",(G49-F49))</f>
        <v>1.3330000000000002</v>
      </c>
      <c r="J49" s="60">
        <f t="shared" si="0"/>
        <v>48</v>
      </c>
      <c r="K49" s="67">
        <f>+A2305</f>
        <v>43148</v>
      </c>
      <c r="L49" s="59">
        <f>+E2305</f>
        <v>10.076104166666665</v>
      </c>
      <c r="M49" s="59">
        <f>+F2305</f>
        <v>8.7919999999999998</v>
      </c>
      <c r="N49" s="59">
        <f>+G2305</f>
        <v>11.589</v>
      </c>
      <c r="O49" s="59">
        <f>+H2305</f>
        <v>0.97409958946456576</v>
      </c>
      <c r="P49" s="59">
        <f>+I2305</f>
        <v>2.7970000000000006</v>
      </c>
      <c r="Q49" s="48">
        <f t="shared" si="1"/>
        <v>10.602669642857142</v>
      </c>
      <c r="R49" s="48">
        <f t="shared" si="2"/>
        <v>9.5079999999999991</v>
      </c>
      <c r="S49" s="48">
        <f t="shared" si="3"/>
        <v>11.900571428571428</v>
      </c>
    </row>
    <row r="50" spans="1:19" x14ac:dyDescent="0.25">
      <c r="A50" s="7">
        <v>43102</v>
      </c>
      <c r="B50" s="2">
        <v>0</v>
      </c>
      <c r="C50" s="8">
        <v>42006</v>
      </c>
      <c r="D50" s="3">
        <v>7.82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10.529979166666667</v>
      </c>
      <c r="M50" s="59">
        <f>+F2353</f>
        <v>9.1630000000000003</v>
      </c>
      <c r="N50" s="59">
        <f>+G2353</f>
        <v>12.170999999999999</v>
      </c>
      <c r="O50" s="59">
        <f>+H2353</f>
        <v>1.0745932132787641</v>
      </c>
      <c r="P50" s="59">
        <f>+I2353</f>
        <v>3.0079999999999991</v>
      </c>
      <c r="Q50" s="48">
        <f t="shared" si="1"/>
        <v>10.589886904761906</v>
      </c>
      <c r="R50" s="48">
        <f t="shared" si="2"/>
        <v>9.4620000000000015</v>
      </c>
      <c r="S50" s="48">
        <f t="shared" si="3"/>
        <v>11.931714285714284</v>
      </c>
    </row>
    <row r="51" spans="1:19" x14ac:dyDescent="0.25">
      <c r="A51" s="7">
        <v>43102</v>
      </c>
      <c r="B51" s="2">
        <v>2.0833333335758653E-2</v>
      </c>
      <c r="C51" s="8">
        <v>42006.020833333336</v>
      </c>
      <c r="D51" s="3">
        <v>7.7949999999999999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10.791104166666665</v>
      </c>
      <c r="M51" s="59">
        <f>+F2401</f>
        <v>9.5830000000000002</v>
      </c>
      <c r="N51" s="59">
        <f>+G2401</f>
        <v>12.147</v>
      </c>
      <c r="O51" s="59">
        <f>+H2401</f>
        <v>0.87546343325177944</v>
      </c>
      <c r="P51" s="59">
        <f>+I2401</f>
        <v>2.5640000000000001</v>
      </c>
      <c r="Q51" s="48">
        <f t="shared" si="1"/>
        <v>10.574872023809524</v>
      </c>
      <c r="R51" s="48">
        <f t="shared" si="2"/>
        <v>9.4338571428571409</v>
      </c>
      <c r="S51" s="48">
        <f t="shared" si="3"/>
        <v>11.924857142857144</v>
      </c>
    </row>
    <row r="52" spans="1:19" x14ac:dyDescent="0.25">
      <c r="A52" s="7">
        <v>43102</v>
      </c>
      <c r="B52" s="2">
        <v>4.1666666664241347E-2</v>
      </c>
      <c r="C52" s="8">
        <v>42006.041666666664</v>
      </c>
      <c r="D52" s="3">
        <v>7.6950000000000003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10.705770833333332</v>
      </c>
      <c r="M52" s="59">
        <f>+F2449</f>
        <v>9.6080000000000005</v>
      </c>
      <c r="N52" s="59">
        <f>+G2449</f>
        <v>12.268000000000001</v>
      </c>
      <c r="O52" s="59">
        <f>+H2449</f>
        <v>0.86712639240643663</v>
      </c>
      <c r="P52" s="59">
        <f>+I2449</f>
        <v>2.66</v>
      </c>
      <c r="Q52" s="48">
        <f t="shared" si="1"/>
        <v>10.553464285714284</v>
      </c>
      <c r="R52" s="48">
        <f t="shared" si="2"/>
        <v>9.4092857142857156</v>
      </c>
      <c r="S52" s="48">
        <f t="shared" si="3"/>
        <v>11.956</v>
      </c>
    </row>
    <row r="53" spans="1:19" x14ac:dyDescent="0.25">
      <c r="A53" s="7">
        <v>43102</v>
      </c>
      <c r="B53" s="2">
        <v>6.25E-2</v>
      </c>
      <c r="C53" s="8">
        <v>42006.0625</v>
      </c>
      <c r="D53" s="3">
        <v>7.72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10.305874999999999</v>
      </c>
      <c r="M53" s="59">
        <f>+F2497</f>
        <v>9.3859999999999992</v>
      </c>
      <c r="N53" s="59">
        <f>+G2497</f>
        <v>11.273</v>
      </c>
      <c r="O53" s="59">
        <f>+H2497</f>
        <v>0.59198823396156797</v>
      </c>
      <c r="P53" s="59">
        <f>+I2497</f>
        <v>1.8870000000000005</v>
      </c>
      <c r="Q53" s="48">
        <f t="shared" si="1"/>
        <v>10.407717261904761</v>
      </c>
      <c r="R53" s="48">
        <f t="shared" si="2"/>
        <v>9.2442857142857129</v>
      </c>
      <c r="S53" s="48">
        <f t="shared" si="3"/>
        <v>11.772428571428572</v>
      </c>
    </row>
    <row r="54" spans="1:19" x14ac:dyDescent="0.25">
      <c r="A54" s="7">
        <v>43102</v>
      </c>
      <c r="B54" s="2">
        <v>8.3333333335758653E-2</v>
      </c>
      <c r="C54" s="8">
        <v>42006.083333333336</v>
      </c>
      <c r="D54" s="3">
        <v>7.67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9.5217291666666686</v>
      </c>
      <c r="M54" s="59">
        <f>+F2545</f>
        <v>8.6929999999999996</v>
      </c>
      <c r="N54" s="59">
        <f>+G2545</f>
        <v>10.59</v>
      </c>
      <c r="O54" s="59">
        <f>+H2545</f>
        <v>0.58035842701907647</v>
      </c>
      <c r="P54" s="59">
        <f>+I2545</f>
        <v>1.8970000000000002</v>
      </c>
      <c r="Q54" s="48">
        <f t="shared" si="1"/>
        <v>10.276098214285714</v>
      </c>
      <c r="R54" s="48">
        <f t="shared" si="2"/>
        <v>9.1488571428571426</v>
      </c>
      <c r="S54" s="48">
        <f t="shared" si="3"/>
        <v>11.629714285714286</v>
      </c>
    </row>
    <row r="55" spans="1:19" x14ac:dyDescent="0.25">
      <c r="A55" s="7">
        <v>43102</v>
      </c>
      <c r="B55" s="2">
        <v>0.10416666666424135</v>
      </c>
      <c r="C55" s="8">
        <v>42006.104166666664</v>
      </c>
      <c r="D55" s="3">
        <v>7.6189999999999998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8.9312916666666666</v>
      </c>
      <c r="M55" s="59">
        <f>+F2593</f>
        <v>7.67</v>
      </c>
      <c r="N55" s="59">
        <f>+G2593</f>
        <v>10.417999999999999</v>
      </c>
      <c r="O55" s="59">
        <f>+H2593</f>
        <v>0.92937173833413222</v>
      </c>
      <c r="P55" s="59">
        <f>+I2593</f>
        <v>2.7479999999999993</v>
      </c>
      <c r="Q55" s="48">
        <f t="shared" si="1"/>
        <v>10.123122023809524</v>
      </c>
      <c r="R55" s="48">
        <f t="shared" si="2"/>
        <v>8.9849999999999994</v>
      </c>
      <c r="S55" s="48">
        <f t="shared" si="3"/>
        <v>11.493714285714285</v>
      </c>
    </row>
    <row r="56" spans="1:19" x14ac:dyDescent="0.25">
      <c r="A56" s="7">
        <v>43102</v>
      </c>
      <c r="B56" s="2">
        <v>0.125</v>
      </c>
      <c r="C56" s="8">
        <v>42006.125</v>
      </c>
      <c r="D56" s="3">
        <v>7.6189999999999998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9.772354166666668</v>
      </c>
      <c r="M56" s="59">
        <f>+F2641</f>
        <v>8.2200000000000006</v>
      </c>
      <c r="N56" s="59">
        <f>+G2641</f>
        <v>11.613</v>
      </c>
      <c r="O56" s="59">
        <f>+H2641</f>
        <v>1.3272034186402364</v>
      </c>
      <c r="P56" s="59">
        <f>+I2641</f>
        <v>3.3929999999999989</v>
      </c>
      <c r="Q56" s="48">
        <f t="shared" si="1"/>
        <v>10.079729166666667</v>
      </c>
      <c r="R56" s="48">
        <f t="shared" si="2"/>
        <v>8.9032857142857136</v>
      </c>
      <c r="S56" s="48">
        <f t="shared" si="3"/>
        <v>11.497142857142856</v>
      </c>
    </row>
    <row r="57" spans="1:19" x14ac:dyDescent="0.25">
      <c r="A57" s="7">
        <v>43102</v>
      </c>
      <c r="B57" s="2">
        <v>0.14583333333575865</v>
      </c>
      <c r="C57" s="8">
        <v>42006.145833333336</v>
      </c>
      <c r="D57" s="3">
        <v>7.5439999999999996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10.810062499999999</v>
      </c>
      <c r="M57" s="59">
        <f>+F2689</f>
        <v>9.6080000000000005</v>
      </c>
      <c r="N57" s="59">
        <f>+G2689</f>
        <v>12.025</v>
      </c>
      <c r="O57" s="59">
        <f>+H2689</f>
        <v>0.76702890195622375</v>
      </c>
      <c r="P57" s="59">
        <f>+I2689</f>
        <v>2.4169999999999998</v>
      </c>
      <c r="Q57" s="48">
        <f t="shared" si="1"/>
        <v>10.119741071428569</v>
      </c>
      <c r="R57" s="48">
        <f t="shared" si="2"/>
        <v>8.9668571428571422</v>
      </c>
      <c r="S57" s="48">
        <f t="shared" si="3"/>
        <v>11.476285714285714</v>
      </c>
    </row>
    <row r="58" spans="1:19" x14ac:dyDescent="0.25">
      <c r="A58" s="7">
        <v>43102</v>
      </c>
      <c r="B58" s="2">
        <v>0.16666666666424135</v>
      </c>
      <c r="C58" s="8">
        <v>42006.166666666664</v>
      </c>
      <c r="D58" s="3">
        <v>7.5439999999999996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10.923770833333334</v>
      </c>
      <c r="M58" s="59">
        <f>+F2737</f>
        <v>10.295999999999999</v>
      </c>
      <c r="N58" s="59">
        <f>+G2737</f>
        <v>11.71</v>
      </c>
      <c r="O58" s="59">
        <f>+H2737</f>
        <v>0.46568532154843989</v>
      </c>
      <c r="P58" s="59">
        <f>+I2737</f>
        <v>1.4140000000000015</v>
      </c>
      <c r="Q58" s="48">
        <f t="shared" si="1"/>
        <v>10.138693452380952</v>
      </c>
      <c r="R58" s="48">
        <f t="shared" si="2"/>
        <v>9.0687142857142859</v>
      </c>
      <c r="S58" s="48">
        <f t="shared" si="3"/>
        <v>11.413857142857141</v>
      </c>
    </row>
    <row r="59" spans="1:19" x14ac:dyDescent="0.25">
      <c r="A59" s="7">
        <v>43102</v>
      </c>
      <c r="B59" s="2">
        <v>0.1875</v>
      </c>
      <c r="C59" s="8">
        <v>42006.1875</v>
      </c>
      <c r="D59" s="3">
        <v>7.5190000000000001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10.617041666666667</v>
      </c>
      <c r="M59" s="59">
        <f>+F2785</f>
        <v>10.1</v>
      </c>
      <c r="N59" s="59">
        <f>+G2785</f>
        <v>11.467000000000001</v>
      </c>
      <c r="O59" s="59">
        <f>+H2785</f>
        <v>0.44258524642673075</v>
      </c>
      <c r="P59" s="59">
        <f>+I2785</f>
        <v>1.3670000000000009</v>
      </c>
      <c r="Q59" s="48">
        <f t="shared" si="1"/>
        <v>10.126017857142857</v>
      </c>
      <c r="R59" s="48">
        <f t="shared" si="2"/>
        <v>9.1389999999999993</v>
      </c>
      <c r="S59" s="48">
        <f t="shared" si="3"/>
        <v>11.299428571428569</v>
      </c>
    </row>
    <row r="60" spans="1:19" x14ac:dyDescent="0.25">
      <c r="A60" s="7">
        <v>43102</v>
      </c>
      <c r="B60" s="2">
        <v>0.20833333333575865</v>
      </c>
      <c r="C60" s="8">
        <v>42006.208333333336</v>
      </c>
      <c r="D60" s="3">
        <v>7.5439999999999996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10.503833333333338</v>
      </c>
      <c r="M60" s="59">
        <f>+F2833</f>
        <v>9.7309999999999999</v>
      </c>
      <c r="N60" s="59">
        <f>+G2833</f>
        <v>11.321</v>
      </c>
      <c r="O60" s="59">
        <f>+H2833</f>
        <v>0.42390601795296279</v>
      </c>
      <c r="P60" s="59">
        <f>+I2833</f>
        <v>1.5899999999999999</v>
      </c>
      <c r="Q60" s="48">
        <f t="shared" si="1"/>
        <v>10.15429761904762</v>
      </c>
      <c r="R60" s="48">
        <f t="shared" si="2"/>
        <v>9.1882857142857137</v>
      </c>
      <c r="S60" s="48">
        <f t="shared" si="3"/>
        <v>11.306285714285712</v>
      </c>
    </row>
    <row r="61" spans="1:19" x14ac:dyDescent="0.25">
      <c r="A61" s="7">
        <v>43102</v>
      </c>
      <c r="B61" s="2">
        <v>0.22916666666424135</v>
      </c>
      <c r="C61" s="8">
        <v>42006.229166666664</v>
      </c>
      <c r="D61" s="3">
        <v>7.5190000000000001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9.6638750000000009</v>
      </c>
      <c r="M61" s="59">
        <f>+F2881</f>
        <v>8.2949999999999999</v>
      </c>
      <c r="N61" s="59">
        <f>+G2881</f>
        <v>11.297000000000001</v>
      </c>
      <c r="O61" s="59">
        <f>+H2881</f>
        <v>1.003719881771729</v>
      </c>
      <c r="P61" s="59">
        <f>+I2881</f>
        <v>3.0020000000000007</v>
      </c>
      <c r="Q61" s="48">
        <f t="shared" si="1"/>
        <v>10.174604166666668</v>
      </c>
      <c r="R61" s="48">
        <f t="shared" si="2"/>
        <v>9.1314285714285717</v>
      </c>
      <c r="S61" s="48">
        <f t="shared" si="3"/>
        <v>11.407285714285715</v>
      </c>
    </row>
    <row r="62" spans="1:19" x14ac:dyDescent="0.25">
      <c r="A62" s="7">
        <v>43102</v>
      </c>
      <c r="B62" s="2">
        <v>0.25</v>
      </c>
      <c r="C62" s="8">
        <v>42006.25</v>
      </c>
      <c r="D62" s="3">
        <v>7.5190000000000001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10.042</v>
      </c>
      <c r="M62" s="59">
        <f>+F2929</f>
        <v>8.7170000000000005</v>
      </c>
      <c r="N62" s="59">
        <f>+G2929</f>
        <v>11.662000000000001</v>
      </c>
      <c r="O62" s="59">
        <f>+H2929</f>
        <v>1.0866079564699724</v>
      </c>
      <c r="P62" s="59">
        <f>+I2929</f>
        <v>2.9450000000000003</v>
      </c>
      <c r="Q62" s="48">
        <f t="shared" si="1"/>
        <v>10.333276785714288</v>
      </c>
      <c r="R62" s="48">
        <f t="shared" si="2"/>
        <v>9.2810000000000024</v>
      </c>
      <c r="S62" s="48">
        <f t="shared" si="3"/>
        <v>11.584999999999999</v>
      </c>
    </row>
    <row r="63" spans="1:19" x14ac:dyDescent="0.25">
      <c r="A63" s="7">
        <v>43102</v>
      </c>
      <c r="B63" s="2">
        <v>0.27083333333575865</v>
      </c>
      <c r="C63" s="8">
        <v>42006.270833333336</v>
      </c>
      <c r="D63" s="3">
        <v>7.5190000000000001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9.9344375000000014</v>
      </c>
      <c r="M63" s="59">
        <f>+F2977</f>
        <v>8.8170000000000002</v>
      </c>
      <c r="N63" s="59">
        <f>+G2977</f>
        <v>11.37</v>
      </c>
      <c r="O63" s="59">
        <f>+H2977</f>
        <v>0.80482071232626817</v>
      </c>
      <c r="P63" s="59">
        <f>+I2977</f>
        <v>2.552999999999999</v>
      </c>
      <c r="Q63" s="48">
        <f t="shared" si="1"/>
        <v>10.356431547619049</v>
      </c>
      <c r="R63" s="48">
        <f t="shared" si="2"/>
        <v>9.3662857142857128</v>
      </c>
      <c r="S63" s="48">
        <f t="shared" si="3"/>
        <v>11.550285714285716</v>
      </c>
    </row>
    <row r="64" spans="1:19" x14ac:dyDescent="0.25">
      <c r="A64" s="7">
        <v>43102</v>
      </c>
      <c r="B64" s="2">
        <v>0.29166666666424135</v>
      </c>
      <c r="C64" s="8">
        <v>42006.291666666664</v>
      </c>
      <c r="D64" s="3">
        <v>7.5190000000000001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9.6777083333333316</v>
      </c>
      <c r="M64" s="59">
        <f>+F3025</f>
        <v>8.0950000000000006</v>
      </c>
      <c r="N64" s="59">
        <f>+G3025</f>
        <v>11.662000000000001</v>
      </c>
      <c r="O64" s="59">
        <f>+H3025</f>
        <v>1.2470559536037247</v>
      </c>
      <c r="P64" s="59">
        <f>+I3025</f>
        <v>3.5670000000000002</v>
      </c>
      <c r="Q64" s="48">
        <f t="shared" si="1"/>
        <v>10.194666666666667</v>
      </c>
      <c r="R64" s="48">
        <f t="shared" si="2"/>
        <v>9.1501428571428569</v>
      </c>
      <c r="S64" s="48">
        <f t="shared" si="3"/>
        <v>11.498428571428573</v>
      </c>
    </row>
    <row r="65" spans="1:19" x14ac:dyDescent="0.25">
      <c r="A65" s="7">
        <v>43102</v>
      </c>
      <c r="B65" s="2">
        <v>0.3125</v>
      </c>
      <c r="C65" s="8">
        <v>42006.3125</v>
      </c>
      <c r="D65" s="3">
        <v>7.4690000000000003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10.332604166666664</v>
      </c>
      <c r="M65" s="59">
        <f>+F3073</f>
        <v>8.5429999999999993</v>
      </c>
      <c r="N65" s="59">
        <f>+G3073</f>
        <v>12.582000000000001</v>
      </c>
      <c r="O65" s="59">
        <f>+H3073</f>
        <v>1.5074873943876343</v>
      </c>
      <c r="P65" s="59">
        <f>+I3073</f>
        <v>4.0390000000000015</v>
      </c>
      <c r="Q65" s="48">
        <f t="shared" si="1"/>
        <v>10.110214285714287</v>
      </c>
      <c r="R65" s="48">
        <f t="shared" si="2"/>
        <v>8.8997142857142855</v>
      </c>
      <c r="S65" s="48">
        <f t="shared" si="3"/>
        <v>11.622999999999999</v>
      </c>
    </row>
    <row r="66" spans="1:19" x14ac:dyDescent="0.25">
      <c r="A66" s="7">
        <v>43102</v>
      </c>
      <c r="B66" s="2">
        <v>0.33333333333575865</v>
      </c>
      <c r="C66" s="8">
        <v>42006.333333333336</v>
      </c>
      <c r="D66" s="3">
        <v>7.4189999999999996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10.941500000000003</v>
      </c>
      <c r="M66" s="59">
        <f>+F3121</f>
        <v>9.2129999999999992</v>
      </c>
      <c r="N66" s="59">
        <f>+G3121</f>
        <v>13.112</v>
      </c>
      <c r="O66" s="59">
        <f>+H3121</f>
        <v>1.3795898249502716</v>
      </c>
      <c r="P66" s="59">
        <f>+I3121</f>
        <v>3.8990000000000009</v>
      </c>
      <c r="Q66" s="48">
        <f t="shared" si="1"/>
        <v>10.156565476190476</v>
      </c>
      <c r="R66" s="48">
        <f t="shared" si="2"/>
        <v>8.7729999999999997</v>
      </c>
      <c r="S66" s="48">
        <f t="shared" si="3"/>
        <v>11.858000000000001</v>
      </c>
    </row>
    <row r="67" spans="1:19" x14ac:dyDescent="0.25">
      <c r="A67" s="7">
        <v>43102</v>
      </c>
      <c r="B67" s="2">
        <v>0.35416666666424135</v>
      </c>
      <c r="C67" s="8">
        <v>42006.354166666664</v>
      </c>
      <c r="D67" s="3">
        <v>7.4189999999999996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11.155145833333334</v>
      </c>
      <c r="M67" s="59">
        <f>+F3169</f>
        <v>9.4350000000000005</v>
      </c>
      <c r="N67" s="59">
        <f>+G3169</f>
        <v>13.329000000000001</v>
      </c>
      <c r="O67" s="59">
        <f>+H3169</f>
        <v>1.3594093834813572</v>
      </c>
      <c r="P67" s="59">
        <f>+I3169</f>
        <v>3.8940000000000001</v>
      </c>
      <c r="Q67" s="48">
        <f t="shared" si="1"/>
        <v>10.249610119047619</v>
      </c>
      <c r="R67" s="48">
        <f t="shared" si="2"/>
        <v>8.7307142857142868</v>
      </c>
      <c r="S67" s="48">
        <f t="shared" si="3"/>
        <v>12.144857142857145</v>
      </c>
    </row>
    <row r="68" spans="1:19" x14ac:dyDescent="0.25">
      <c r="A68" s="7">
        <v>43102</v>
      </c>
      <c r="B68" s="2">
        <v>0.375</v>
      </c>
      <c r="C68" s="8">
        <v>42006.375</v>
      </c>
      <c r="D68" s="3">
        <v>7.4690000000000003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11.074083333333334</v>
      </c>
      <c r="M68" s="59">
        <f>+F3217</f>
        <v>9.3119999999999994</v>
      </c>
      <c r="N68" s="59">
        <f>+G3217</f>
        <v>13.233000000000001</v>
      </c>
      <c r="O68" s="59">
        <f>+H3217</f>
        <v>1.3342459793206223</v>
      </c>
      <c r="P68" s="59">
        <f>+I3217</f>
        <v>3.9210000000000012</v>
      </c>
      <c r="Q68" s="48">
        <f t="shared" si="1"/>
        <v>10.451068452380953</v>
      </c>
      <c r="R68" s="48">
        <f t="shared" si="2"/>
        <v>8.8759999999999994</v>
      </c>
      <c r="S68" s="48">
        <f t="shared" si="3"/>
        <v>12.421428571428574</v>
      </c>
    </row>
    <row r="69" spans="1:19" x14ac:dyDescent="0.25">
      <c r="A69" s="7">
        <v>43102</v>
      </c>
      <c r="B69" s="2">
        <v>0.39583333333575865</v>
      </c>
      <c r="C69" s="8">
        <v>42006.395833333336</v>
      </c>
      <c r="D69" s="3">
        <v>7.4690000000000003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11.162854166666667</v>
      </c>
      <c r="M69" s="59">
        <f>+F3265</f>
        <v>9.2620000000000005</v>
      </c>
      <c r="N69" s="59">
        <f>+G3265</f>
        <v>13.449</v>
      </c>
      <c r="O69" s="59">
        <f>+H3265</f>
        <v>1.4555049279550343</v>
      </c>
      <c r="P69" s="59">
        <f>+I3265</f>
        <v>4.1869999999999994</v>
      </c>
      <c r="Q69" s="48">
        <f t="shared" si="1"/>
        <v>10.611190476190476</v>
      </c>
      <c r="R69" s="48">
        <f t="shared" si="2"/>
        <v>8.9538571428571423</v>
      </c>
      <c r="S69" s="48">
        <f t="shared" si="3"/>
        <v>12.676714285714286</v>
      </c>
    </row>
    <row r="70" spans="1:19" x14ac:dyDescent="0.25">
      <c r="A70" s="7">
        <v>43102</v>
      </c>
      <c r="B70" s="2">
        <v>0.41666666666424135</v>
      </c>
      <c r="C70" s="8">
        <v>42006.416666666664</v>
      </c>
      <c r="D70" s="3">
        <v>7.5190000000000001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11.331208333333331</v>
      </c>
      <c r="M70" s="59">
        <f>+F3313</f>
        <v>9.5340000000000007</v>
      </c>
      <c r="N70" s="59">
        <f>+G3313</f>
        <v>13.281000000000001</v>
      </c>
      <c r="O70" s="59">
        <f>+H3313</f>
        <v>1.3655467918676976</v>
      </c>
      <c r="P70" s="59">
        <f>+I3313</f>
        <v>3.7469999999999999</v>
      </c>
      <c r="Q70" s="48">
        <f t="shared" si="1"/>
        <v>10.810729166666667</v>
      </c>
      <c r="R70" s="48">
        <f t="shared" si="2"/>
        <v>9.0562857142857141</v>
      </c>
      <c r="S70" s="48">
        <f t="shared" si="3"/>
        <v>12.949714285714288</v>
      </c>
    </row>
    <row r="71" spans="1:19" x14ac:dyDescent="0.25">
      <c r="A71" s="7">
        <v>43102</v>
      </c>
      <c r="B71" s="2">
        <v>0.4375</v>
      </c>
      <c r="C71" s="8">
        <v>42006.4375</v>
      </c>
      <c r="D71" s="3">
        <v>7.569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11.712249999999996</v>
      </c>
      <c r="M71" s="59">
        <f>+F3361</f>
        <v>11.247999999999999</v>
      </c>
      <c r="N71" s="59">
        <f>+G3361</f>
        <v>12.364000000000001</v>
      </c>
      <c r="O71" s="59">
        <f>+H3361</f>
        <v>0.38814888018837507</v>
      </c>
      <c r="P71" s="59">
        <f>+I3361</f>
        <v>1.1160000000000014</v>
      </c>
      <c r="Q71" s="48">
        <f t="shared" si="1"/>
        <v>11.101377976190477</v>
      </c>
      <c r="R71" s="48">
        <f t="shared" si="2"/>
        <v>9.5067142857142848</v>
      </c>
      <c r="S71" s="48">
        <f t="shared" si="3"/>
        <v>13.05</v>
      </c>
    </row>
    <row r="72" spans="1:19" x14ac:dyDescent="0.25">
      <c r="A72" s="7">
        <v>43102</v>
      </c>
      <c r="B72" s="2">
        <v>0.45833333333575865</v>
      </c>
      <c r="C72" s="8">
        <v>42006.458333333336</v>
      </c>
      <c r="D72" s="3">
        <v>7.6950000000000003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12.083979166666671</v>
      </c>
      <c r="M72" s="59">
        <f>+F3409</f>
        <v>11.005000000000001</v>
      </c>
      <c r="N72" s="59">
        <f>+G3409</f>
        <v>14.026</v>
      </c>
      <c r="O72" s="59">
        <f>+H3409</f>
        <v>1.0636066200009895</v>
      </c>
      <c r="P72" s="59">
        <f>+I3409</f>
        <v>3.020999999999999</v>
      </c>
      <c r="Q72" s="48">
        <f t="shared" si="1"/>
        <v>11.351574404761905</v>
      </c>
      <c r="R72" s="48">
        <f t="shared" si="2"/>
        <v>9.858428571428572</v>
      </c>
      <c r="S72" s="48">
        <f t="shared" si="3"/>
        <v>13.256285714285715</v>
      </c>
    </row>
    <row r="73" spans="1:19" x14ac:dyDescent="0.25">
      <c r="A73" s="7">
        <v>43102</v>
      </c>
      <c r="B73" s="2">
        <v>0.47916666666424135</v>
      </c>
      <c r="C73" s="8">
        <v>42006.479166666664</v>
      </c>
      <c r="D73" s="3">
        <v>7.7949999999999999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11.7555</v>
      </c>
      <c r="M73" s="59">
        <f>+F3457</f>
        <v>9.952</v>
      </c>
      <c r="N73" s="59">
        <f>+G3457</f>
        <v>13.858000000000001</v>
      </c>
      <c r="O73" s="59">
        <f>+H3457</f>
        <v>1.4063327592668842</v>
      </c>
      <c r="P73" s="59">
        <f>+I3457</f>
        <v>3.9060000000000006</v>
      </c>
      <c r="Q73" s="48">
        <f t="shared" ref="Q73:Q136" si="9">IF(L73="","",(AVERAGE(L67:L73)))</f>
        <v>11.467860119047618</v>
      </c>
      <c r="R73" s="48">
        <f t="shared" ref="R73:R136" si="10">IF(L73="","",(AVERAGE(M67:M73)))</f>
        <v>9.9640000000000004</v>
      </c>
      <c r="S73" s="48">
        <f t="shared" ref="S73:S136" si="11">IF(L73="","",(AVERAGE(N67:N73)))</f>
        <v>13.362857142857143</v>
      </c>
    </row>
    <row r="74" spans="1:19" x14ac:dyDescent="0.25">
      <c r="A74" s="7">
        <v>43102</v>
      </c>
      <c r="B74" s="2">
        <v>0.5</v>
      </c>
      <c r="C74" s="8">
        <v>42006.5</v>
      </c>
      <c r="D74" s="3">
        <v>7.8949999999999996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12.313666666666665</v>
      </c>
      <c r="M74" s="59">
        <f>+F3505</f>
        <v>11.54</v>
      </c>
      <c r="N74" s="59">
        <f>+G3505</f>
        <v>13.401</v>
      </c>
      <c r="O74" s="59">
        <f>+H3505</f>
        <v>0.7040768010977011</v>
      </c>
      <c r="P74" s="59">
        <f>+I3505</f>
        <v>1.8610000000000007</v>
      </c>
      <c r="Q74" s="48">
        <f t="shared" si="9"/>
        <v>11.633363095238096</v>
      </c>
      <c r="R74" s="48">
        <f t="shared" si="10"/>
        <v>10.264714285714286</v>
      </c>
      <c r="S74" s="48">
        <f t="shared" si="11"/>
        <v>13.373142857142856</v>
      </c>
    </row>
    <row r="75" spans="1:19" x14ac:dyDescent="0.25">
      <c r="A75" s="7">
        <v>43102</v>
      </c>
      <c r="B75" s="2">
        <v>0.52083333333575865</v>
      </c>
      <c r="C75" s="8">
        <v>42006.520833333336</v>
      </c>
      <c r="D75" s="3">
        <v>8.02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12.278125000000001</v>
      </c>
      <c r="M75" s="59">
        <f>+F3553</f>
        <v>11.759</v>
      </c>
      <c r="N75" s="59">
        <f>+G3553</f>
        <v>13.112</v>
      </c>
      <c r="O75" s="59">
        <f>+H3553</f>
        <v>0.42767713140101876</v>
      </c>
      <c r="P75" s="59">
        <f>+I3553</f>
        <v>1.3529999999999998</v>
      </c>
      <c r="Q75" s="48">
        <f t="shared" si="9"/>
        <v>11.805369047619049</v>
      </c>
      <c r="R75" s="48">
        <f t="shared" si="10"/>
        <v>10.614285714285714</v>
      </c>
      <c r="S75" s="48">
        <f t="shared" si="11"/>
        <v>13.355857142857143</v>
      </c>
    </row>
    <row r="76" spans="1:19" x14ac:dyDescent="0.25">
      <c r="A76" s="7">
        <v>43102</v>
      </c>
      <c r="B76" s="2">
        <v>0.54166666666424135</v>
      </c>
      <c r="C76" s="8">
        <v>42006.541666666664</v>
      </c>
      <c r="D76" s="3">
        <v>8.1950000000000003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12.032333333333334</v>
      </c>
      <c r="M76" s="59">
        <f>+F3601</f>
        <v>11.443</v>
      </c>
      <c r="N76" s="59">
        <f>+G3601</f>
        <v>12.823</v>
      </c>
      <c r="O76" s="59">
        <f>+H3601</f>
        <v>0.49961412060063537</v>
      </c>
      <c r="P76" s="59">
        <f>+I3601</f>
        <v>1.3800000000000008</v>
      </c>
      <c r="Q76" s="48">
        <f t="shared" si="9"/>
        <v>11.929580357142855</v>
      </c>
      <c r="R76" s="48">
        <f t="shared" si="10"/>
        <v>10.925857142857142</v>
      </c>
      <c r="S76" s="48">
        <f t="shared" si="11"/>
        <v>13.266428571428573</v>
      </c>
    </row>
    <row r="77" spans="1:19" x14ac:dyDescent="0.25">
      <c r="A77" s="7">
        <v>43102</v>
      </c>
      <c r="B77" s="2">
        <v>0.5625</v>
      </c>
      <c r="C77" s="8">
        <v>42006.5625</v>
      </c>
      <c r="D77" s="3">
        <v>8.3689999999999998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12.408770833333335</v>
      </c>
      <c r="M77" s="59">
        <f>+F3649</f>
        <v>11.394</v>
      </c>
      <c r="N77" s="59">
        <f>+G3649</f>
        <v>14.026</v>
      </c>
      <c r="O77" s="59">
        <f>+H3649</f>
        <v>0.86263444193227146</v>
      </c>
      <c r="P77" s="59">
        <f>+I3649</f>
        <v>2.6319999999999997</v>
      </c>
      <c r="Q77" s="48">
        <f t="shared" si="9"/>
        <v>12.083517857142857</v>
      </c>
      <c r="R77" s="48">
        <f t="shared" si="10"/>
        <v>11.191571428571431</v>
      </c>
      <c r="S77" s="48">
        <f t="shared" si="11"/>
        <v>13.372857142857143</v>
      </c>
    </row>
    <row r="78" spans="1:19" x14ac:dyDescent="0.25">
      <c r="A78" s="7">
        <v>43102</v>
      </c>
      <c r="B78" s="2">
        <v>0.58333333333575865</v>
      </c>
      <c r="C78" s="8">
        <v>42006.583333333336</v>
      </c>
      <c r="D78" s="3">
        <v>8.4689999999999994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11.792333333333334</v>
      </c>
      <c r="M78" s="59">
        <f>+F3697</f>
        <v>10.148999999999999</v>
      </c>
      <c r="N78" s="59">
        <f>+G3697</f>
        <v>13.906000000000001</v>
      </c>
      <c r="O78" s="59">
        <f>+H3697</f>
        <v>1.2294146563153969</v>
      </c>
      <c r="P78" s="59">
        <f>+I3697</f>
        <v>3.7570000000000014</v>
      </c>
      <c r="Q78" s="48">
        <f t="shared" si="9"/>
        <v>12.094958333333334</v>
      </c>
      <c r="R78" s="48">
        <f t="shared" si="10"/>
        <v>11.034571428571429</v>
      </c>
      <c r="S78" s="48">
        <f t="shared" si="11"/>
        <v>13.593142857142857</v>
      </c>
    </row>
    <row r="79" spans="1:19" x14ac:dyDescent="0.25">
      <c r="A79" s="7">
        <v>43102</v>
      </c>
      <c r="B79" s="2">
        <v>0.60416666666424135</v>
      </c>
      <c r="C79" s="8">
        <v>42006.604166666664</v>
      </c>
      <c r="D79" s="3">
        <v>8.5190000000000001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11.7164375</v>
      </c>
      <c r="M79" s="59">
        <f>+F3745</f>
        <v>9.5340000000000007</v>
      </c>
      <c r="N79" s="59">
        <f>+G3745</f>
        <v>14.361000000000001</v>
      </c>
      <c r="O79" s="59">
        <f>+H3745</f>
        <v>1.7521032456007353</v>
      </c>
      <c r="P79" s="59">
        <f>+I3745</f>
        <v>4.827</v>
      </c>
      <c r="Q79" s="48">
        <f t="shared" si="9"/>
        <v>12.042452380952382</v>
      </c>
      <c r="R79" s="48">
        <f t="shared" si="10"/>
        <v>10.824428571428571</v>
      </c>
      <c r="S79" s="48">
        <f t="shared" si="11"/>
        <v>13.641000000000002</v>
      </c>
    </row>
    <row r="80" spans="1:19" x14ac:dyDescent="0.25">
      <c r="A80" s="7">
        <v>43102</v>
      </c>
      <c r="B80" s="2">
        <v>0.625</v>
      </c>
      <c r="C80" s="8">
        <v>42006.625</v>
      </c>
      <c r="D80" s="3">
        <v>8.6180000000000003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11.948937500000001</v>
      </c>
      <c r="M80" s="59">
        <f>+F3793</f>
        <v>10.173</v>
      </c>
      <c r="N80" s="59">
        <f>+G3793</f>
        <v>13.738</v>
      </c>
      <c r="O80" s="59">
        <f>+H3793</f>
        <v>1.2947425342720313</v>
      </c>
      <c r="P80" s="59">
        <f>+I3793</f>
        <v>3.5649999999999995</v>
      </c>
      <c r="Q80" s="48">
        <f t="shared" si="9"/>
        <v>12.070086309523811</v>
      </c>
      <c r="R80" s="48">
        <f t="shared" si="10"/>
        <v>10.856</v>
      </c>
      <c r="S80" s="48">
        <f t="shared" si="11"/>
        <v>13.623857142857144</v>
      </c>
    </row>
    <row r="81" spans="1:19" x14ac:dyDescent="0.25">
      <c r="A81" s="7">
        <v>43102</v>
      </c>
      <c r="B81" s="2">
        <v>0.64583333333575865</v>
      </c>
      <c r="C81" s="8">
        <v>42006.645833333336</v>
      </c>
      <c r="D81" s="3">
        <v>8.6679999999999993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12.278229166666668</v>
      </c>
      <c r="M81" s="59">
        <f>+F3841</f>
        <v>11.247999999999999</v>
      </c>
      <c r="N81" s="59">
        <f>+G3841</f>
        <v>13.762</v>
      </c>
      <c r="O81" s="59">
        <f>+H3841</f>
        <v>0.85501619344086111</v>
      </c>
      <c r="P81" s="59">
        <f>+I3841</f>
        <v>2.5140000000000011</v>
      </c>
      <c r="Q81" s="48">
        <f t="shared" si="9"/>
        <v>12.06502380952381</v>
      </c>
      <c r="R81" s="48">
        <f t="shared" si="10"/>
        <v>10.814285714285715</v>
      </c>
      <c r="S81" s="48">
        <f t="shared" si="11"/>
        <v>13.67542857142857</v>
      </c>
    </row>
    <row r="82" spans="1:19" x14ac:dyDescent="0.25">
      <c r="A82" s="7">
        <v>43102</v>
      </c>
      <c r="B82" s="2">
        <v>0.66666666666424135</v>
      </c>
      <c r="C82" s="8">
        <v>42006.666666666664</v>
      </c>
      <c r="D82" s="3">
        <v>8.7669999999999995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11.868770833333334</v>
      </c>
      <c r="M82" s="59">
        <f>+F3889</f>
        <v>10.492000000000001</v>
      </c>
      <c r="N82" s="59">
        <f>+G3889</f>
        <v>13.57</v>
      </c>
      <c r="O82" s="59">
        <f>+H3889</f>
        <v>1.1217831784960663</v>
      </c>
      <c r="P82" s="59">
        <f>+I3889</f>
        <v>3.0779999999999994</v>
      </c>
      <c r="Q82" s="48">
        <f t="shared" si="9"/>
        <v>12.006544642857142</v>
      </c>
      <c r="R82" s="48">
        <f t="shared" si="10"/>
        <v>10.633285714285714</v>
      </c>
      <c r="S82" s="48">
        <f t="shared" si="11"/>
        <v>13.740857142857143</v>
      </c>
    </row>
    <row r="83" spans="1:19" x14ac:dyDescent="0.25">
      <c r="A83" s="7">
        <v>43102</v>
      </c>
      <c r="B83" s="2">
        <v>0.6875</v>
      </c>
      <c r="C83" s="8">
        <v>42006.6875</v>
      </c>
      <c r="D83" s="3">
        <v>8.8409999999999993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11.40910416666666</v>
      </c>
      <c r="M83" s="59">
        <f>+F3937</f>
        <v>10.369</v>
      </c>
      <c r="N83" s="59">
        <f>+G3937</f>
        <v>12.847</v>
      </c>
      <c r="O83" s="59">
        <f>+H3937</f>
        <v>0.7933670836025225</v>
      </c>
      <c r="P83" s="59">
        <f>+I3937</f>
        <v>2.4779999999999998</v>
      </c>
      <c r="Q83" s="48">
        <f t="shared" si="9"/>
        <v>11.917511904761906</v>
      </c>
      <c r="R83" s="48">
        <f t="shared" si="10"/>
        <v>10.479857142857142</v>
      </c>
      <c r="S83" s="48">
        <f t="shared" si="11"/>
        <v>13.744285714285713</v>
      </c>
    </row>
    <row r="84" spans="1:19" x14ac:dyDescent="0.25">
      <c r="A84" s="7">
        <v>43102</v>
      </c>
      <c r="B84" s="2">
        <v>0.70833333333575865</v>
      </c>
      <c r="C84" s="8">
        <v>42006.708333333336</v>
      </c>
      <c r="D84" s="3">
        <v>8.8659999999999997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10.907937499999997</v>
      </c>
      <c r="M84" s="59">
        <f>+F3985</f>
        <v>10.32</v>
      </c>
      <c r="N84" s="59">
        <f>+G3985</f>
        <v>11.71</v>
      </c>
      <c r="O84" s="59">
        <f>+H3985</f>
        <v>0.47550490103074161</v>
      </c>
      <c r="P84" s="59">
        <f>+I3985</f>
        <v>1.3900000000000006</v>
      </c>
      <c r="Q84" s="48">
        <f t="shared" si="9"/>
        <v>11.703107142857144</v>
      </c>
      <c r="R84" s="48">
        <f t="shared" si="10"/>
        <v>10.32642857142857</v>
      </c>
      <c r="S84" s="48">
        <f t="shared" si="11"/>
        <v>13.413428571428572</v>
      </c>
    </row>
    <row r="85" spans="1:19" x14ac:dyDescent="0.25">
      <c r="A85" s="7">
        <v>43102</v>
      </c>
      <c r="B85" s="2">
        <v>0.72916666666424135</v>
      </c>
      <c r="C85" s="8">
        <v>42006.729166666664</v>
      </c>
      <c r="D85" s="3">
        <v>8.891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11.801354166666668</v>
      </c>
      <c r="M85" s="59">
        <f>+F4033</f>
        <v>10.148999999999999</v>
      </c>
      <c r="N85" s="59">
        <f>+G4033</f>
        <v>13.882</v>
      </c>
      <c r="O85" s="59">
        <f>+H4033</f>
        <v>1.423444795087988</v>
      </c>
      <c r="P85" s="59">
        <f>+I4033</f>
        <v>3.7330000000000005</v>
      </c>
      <c r="Q85" s="48">
        <f t="shared" si="9"/>
        <v>11.704395833333333</v>
      </c>
      <c r="R85" s="48">
        <f t="shared" si="10"/>
        <v>10.32642857142857</v>
      </c>
      <c r="S85" s="48">
        <f t="shared" si="11"/>
        <v>13.41</v>
      </c>
    </row>
    <row r="86" spans="1:19" x14ac:dyDescent="0.25">
      <c r="A86" s="7">
        <v>43102</v>
      </c>
      <c r="B86" s="2">
        <v>0.75</v>
      </c>
      <c r="C86" s="8">
        <v>42006.75</v>
      </c>
      <c r="D86" s="3">
        <v>8.8659999999999997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12.712666666666665</v>
      </c>
      <c r="M86" s="59">
        <f>+F4081</f>
        <v>10.394</v>
      </c>
      <c r="N86" s="59">
        <f>+G4081</f>
        <v>15.605</v>
      </c>
      <c r="O86" s="59">
        <f>+H4081</f>
        <v>1.8560539052761218</v>
      </c>
      <c r="P86" s="59">
        <f>+I4081</f>
        <v>5.2110000000000003</v>
      </c>
      <c r="Q86" s="48">
        <f t="shared" si="9"/>
        <v>11.846714285714285</v>
      </c>
      <c r="R86" s="48">
        <f t="shared" si="10"/>
        <v>10.449285714285713</v>
      </c>
      <c r="S86" s="48">
        <f t="shared" si="11"/>
        <v>13.587714285714288</v>
      </c>
    </row>
    <row r="87" spans="1:19" x14ac:dyDescent="0.25">
      <c r="A87" s="7">
        <v>43102</v>
      </c>
      <c r="B87" s="2">
        <v>0.77083333333575865</v>
      </c>
      <c r="C87" s="8">
        <v>42006.770833333336</v>
      </c>
      <c r="D87" s="3">
        <v>8.9160000000000004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13.1718125</v>
      </c>
      <c r="M87" s="59">
        <f>+F4129</f>
        <v>10.956</v>
      </c>
      <c r="N87" s="59">
        <f>+G4129</f>
        <v>16.129000000000001</v>
      </c>
      <c r="O87" s="59">
        <f>+H4129</f>
        <v>1.799737695500772</v>
      </c>
      <c r="P87" s="59">
        <f>+I4129</f>
        <v>5.1730000000000018</v>
      </c>
      <c r="Q87" s="48">
        <f t="shared" si="9"/>
        <v>12.021410714285713</v>
      </c>
      <c r="R87" s="48">
        <f t="shared" si="10"/>
        <v>10.561142857142856</v>
      </c>
      <c r="S87" s="48">
        <f t="shared" si="11"/>
        <v>13.929285714285715</v>
      </c>
    </row>
    <row r="88" spans="1:19" x14ac:dyDescent="0.25">
      <c r="A88" s="7">
        <v>43102</v>
      </c>
      <c r="B88" s="2">
        <v>0.79166666666424135</v>
      </c>
      <c r="C88" s="8">
        <v>42006.791666666664</v>
      </c>
      <c r="D88" s="3">
        <v>8.9410000000000007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12.590229166666665</v>
      </c>
      <c r="M88" s="59">
        <f>+F4177</f>
        <v>10.932</v>
      </c>
      <c r="N88" s="59">
        <f>+G4177</f>
        <v>14.768000000000001</v>
      </c>
      <c r="O88" s="59">
        <f>+H4177</f>
        <v>1.2205504206479845</v>
      </c>
      <c r="P88" s="59">
        <f>+I4177</f>
        <v>3.8360000000000003</v>
      </c>
      <c r="Q88" s="48">
        <f t="shared" si="9"/>
        <v>12.065982142857139</v>
      </c>
      <c r="R88" s="48">
        <f t="shared" si="10"/>
        <v>10.516</v>
      </c>
      <c r="S88" s="48">
        <f t="shared" si="11"/>
        <v>14.073000000000002</v>
      </c>
    </row>
    <row r="89" spans="1:19" x14ac:dyDescent="0.25">
      <c r="A89" s="7">
        <v>43102</v>
      </c>
      <c r="B89" s="2">
        <v>0.8125</v>
      </c>
      <c r="C89" s="8">
        <v>42006.8125</v>
      </c>
      <c r="D89" s="3">
        <v>8.9410000000000007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12.224874999999999</v>
      </c>
      <c r="M89" s="59">
        <f>+F4225</f>
        <v>9.7799999999999994</v>
      </c>
      <c r="N89" s="59">
        <f>+G4225</f>
        <v>15.294</v>
      </c>
      <c r="O89" s="59">
        <f>+H4225</f>
        <v>1.9640718843823692</v>
      </c>
      <c r="P89" s="59">
        <f>+I4225</f>
        <v>5.5140000000000011</v>
      </c>
      <c r="Q89" s="48">
        <f t="shared" si="9"/>
        <v>12.116854166666664</v>
      </c>
      <c r="R89" s="48">
        <f t="shared" si="10"/>
        <v>10.414285714285715</v>
      </c>
      <c r="S89" s="48">
        <f t="shared" si="11"/>
        <v>14.319285714285714</v>
      </c>
    </row>
    <row r="90" spans="1:19" x14ac:dyDescent="0.25">
      <c r="A90" s="7">
        <v>43102</v>
      </c>
      <c r="B90" s="2">
        <v>0.83333333333575865</v>
      </c>
      <c r="C90" s="8">
        <v>42006.833333333336</v>
      </c>
      <c r="D90" s="3">
        <v>8.9160000000000004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12.682333333333331</v>
      </c>
      <c r="M90" s="59">
        <f>+F4273</f>
        <v>10.467000000000001</v>
      </c>
      <c r="N90" s="59">
        <f>+G4273</f>
        <v>15.27</v>
      </c>
      <c r="O90" s="59">
        <f>+H4273</f>
        <v>1.6870200257779964</v>
      </c>
      <c r="P90" s="59">
        <f>+I4273</f>
        <v>4.802999999999999</v>
      </c>
      <c r="Q90" s="48">
        <f t="shared" si="9"/>
        <v>12.298744047619047</v>
      </c>
      <c r="R90" s="48">
        <f t="shared" si="10"/>
        <v>10.428285714285716</v>
      </c>
      <c r="S90" s="48">
        <f t="shared" si="11"/>
        <v>14.665428571428572</v>
      </c>
    </row>
    <row r="91" spans="1:19" x14ac:dyDescent="0.25">
      <c r="A91" s="7">
        <v>43102</v>
      </c>
      <c r="B91" s="2">
        <v>0.85416666666424135</v>
      </c>
      <c r="C91" s="8">
        <v>42006.854166666664</v>
      </c>
      <c r="D91" s="3">
        <v>8.9160000000000004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11.896999999999998</v>
      </c>
      <c r="M91" s="59">
        <f>+F4321</f>
        <v>10.345000000000001</v>
      </c>
      <c r="N91" s="59">
        <f>+G4321</f>
        <v>12.750999999999999</v>
      </c>
      <c r="O91" s="59">
        <f>+H4321</f>
        <v>0.63718122609946448</v>
      </c>
      <c r="P91" s="59">
        <f>+I4321</f>
        <v>2.4059999999999988</v>
      </c>
      <c r="Q91" s="48">
        <f t="shared" si="9"/>
        <v>12.440038690476188</v>
      </c>
      <c r="R91" s="48">
        <f t="shared" si="10"/>
        <v>10.431857142857142</v>
      </c>
      <c r="S91" s="48">
        <f t="shared" si="11"/>
        <v>14.814142857142857</v>
      </c>
    </row>
    <row r="92" spans="1:19" x14ac:dyDescent="0.25">
      <c r="A92" s="7">
        <v>43102</v>
      </c>
      <c r="B92" s="2">
        <v>0.875</v>
      </c>
      <c r="C92" s="8">
        <v>42006.875</v>
      </c>
      <c r="D92" s="3">
        <v>8.9410000000000007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10.744583333333333</v>
      </c>
      <c r="M92" s="59">
        <f>+F4369</f>
        <v>9.0640000000000001</v>
      </c>
      <c r="N92" s="59">
        <f>+G4369</f>
        <v>12.702999999999999</v>
      </c>
      <c r="O92" s="59">
        <f>+H4369</f>
        <v>1.2600406922394469</v>
      </c>
      <c r="P92" s="59">
        <f>+I4369</f>
        <v>3.6389999999999993</v>
      </c>
      <c r="Q92" s="48">
        <f t="shared" si="9"/>
        <v>12.289071428571429</v>
      </c>
      <c r="R92" s="48">
        <f t="shared" si="10"/>
        <v>10.276857142857143</v>
      </c>
      <c r="S92" s="48">
        <f t="shared" si="11"/>
        <v>14.645714285714288</v>
      </c>
    </row>
    <row r="93" spans="1:19" x14ac:dyDescent="0.25">
      <c r="A93" s="7">
        <v>43102</v>
      </c>
      <c r="B93" s="2">
        <v>0.89583333333575865</v>
      </c>
      <c r="C93" s="8">
        <v>42006.895833333336</v>
      </c>
      <c r="D93" s="3">
        <v>8.9410000000000007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10.871541666666666</v>
      </c>
      <c r="M93" s="59">
        <f>+F4417</f>
        <v>9.0890000000000004</v>
      </c>
      <c r="N93" s="59">
        <f>+G4417</f>
        <v>13.305</v>
      </c>
      <c r="O93" s="59">
        <f>+H4417</f>
        <v>1.4651460744593325</v>
      </c>
      <c r="P93" s="59">
        <f>+I4417</f>
        <v>4.2159999999999993</v>
      </c>
      <c r="Q93" s="48">
        <f t="shared" si="9"/>
        <v>12.026053571428573</v>
      </c>
      <c r="R93" s="48">
        <f t="shared" si="10"/>
        <v>10.090428571428571</v>
      </c>
      <c r="S93" s="48">
        <f t="shared" si="11"/>
        <v>14.317142857142857</v>
      </c>
    </row>
    <row r="94" spans="1:19" x14ac:dyDescent="0.25">
      <c r="A94" s="7">
        <v>43102</v>
      </c>
      <c r="B94" s="2">
        <v>0.91666666666424135</v>
      </c>
      <c r="C94" s="8">
        <v>42006.916666666664</v>
      </c>
      <c r="D94" s="3">
        <v>8.9649999999999999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11.022166666666665</v>
      </c>
      <c r="M94" s="59">
        <f>+F4465</f>
        <v>8.8409999999999993</v>
      </c>
      <c r="N94" s="59">
        <f>+G4465</f>
        <v>13.497</v>
      </c>
      <c r="O94" s="59">
        <f>+H4465</f>
        <v>1.6921069999532543</v>
      </c>
      <c r="P94" s="59">
        <f>+I4465</f>
        <v>4.6560000000000006</v>
      </c>
      <c r="Q94" s="48">
        <f t="shared" si="9"/>
        <v>11.718961309523808</v>
      </c>
      <c r="R94" s="48">
        <f t="shared" si="10"/>
        <v>9.7882857142857151</v>
      </c>
      <c r="S94" s="48">
        <f t="shared" si="11"/>
        <v>13.941142857142859</v>
      </c>
    </row>
    <row r="95" spans="1:19" x14ac:dyDescent="0.25">
      <c r="A95" s="7">
        <v>43102</v>
      </c>
      <c r="B95" s="2">
        <v>0.9375</v>
      </c>
      <c r="C95" s="8">
        <v>42006.9375</v>
      </c>
      <c r="D95" s="3">
        <v>8.9649999999999999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11.812395833333335</v>
      </c>
      <c r="M95" s="59">
        <f>+F4513</f>
        <v>10.736000000000001</v>
      </c>
      <c r="N95" s="59">
        <f>+G4513</f>
        <v>13.377000000000001</v>
      </c>
      <c r="O95" s="59">
        <f>+H4513</f>
        <v>0.9208680627095498</v>
      </c>
      <c r="P95" s="59">
        <f>+I4513</f>
        <v>2.641</v>
      </c>
      <c r="Q95" s="48">
        <f t="shared" si="9"/>
        <v>11.607842261904763</v>
      </c>
      <c r="R95" s="48">
        <f t="shared" si="10"/>
        <v>9.7602857142857147</v>
      </c>
      <c r="S95" s="48">
        <f t="shared" si="11"/>
        <v>13.742428571428572</v>
      </c>
    </row>
    <row r="96" spans="1:19" x14ac:dyDescent="0.25">
      <c r="A96" s="7">
        <v>43102</v>
      </c>
      <c r="B96" s="2">
        <v>0.95833333333575865</v>
      </c>
      <c r="C96" s="8">
        <v>42006.958333333336</v>
      </c>
      <c r="D96" s="3">
        <v>8.9649999999999999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11.271645833333332</v>
      </c>
      <c r="M96" s="59">
        <f>+F4561</f>
        <v>10.295999999999999</v>
      </c>
      <c r="N96" s="59">
        <f>+G4561</f>
        <v>12.727</v>
      </c>
      <c r="O96" s="59">
        <f>+H4561</f>
        <v>0.70812123284632666</v>
      </c>
      <c r="P96" s="59">
        <f>+I4561</f>
        <v>2.4310000000000009</v>
      </c>
      <c r="Q96" s="48">
        <f t="shared" si="9"/>
        <v>11.471666666666666</v>
      </c>
      <c r="R96" s="48">
        <f t="shared" si="10"/>
        <v>9.8339999999999996</v>
      </c>
      <c r="S96" s="48">
        <f t="shared" si="11"/>
        <v>13.375714285714286</v>
      </c>
    </row>
    <row r="97" spans="1:19" x14ac:dyDescent="0.25">
      <c r="A97" s="7">
        <v>43102</v>
      </c>
      <c r="B97" s="2">
        <v>0.97916666666424135</v>
      </c>
      <c r="C97" s="8">
        <v>42006.979166666664</v>
      </c>
      <c r="D97" s="3">
        <v>8.9649999999999999</v>
      </c>
      <c r="E97" s="48">
        <f>+IF(D97="","",AVERAGE(D50:D97))</f>
        <v>8.1529999999999969</v>
      </c>
      <c r="F97" s="48">
        <f>+IF(D97="","",MIN(D50:D97))</f>
        <v>7.4189999999999996</v>
      </c>
      <c r="G97" s="48">
        <f>+IF(D97="","",MAX(D50:D97))</f>
        <v>8.9649999999999999</v>
      </c>
      <c r="H97" s="48">
        <f>STDEV(D50:D97)</f>
        <v>0.62316395848037964</v>
      </c>
      <c r="I97" s="48">
        <f>+IF(F97="","",(G97-F97))</f>
        <v>1.5460000000000003</v>
      </c>
      <c r="J97" s="60">
        <f t="shared" si="8"/>
        <v>96</v>
      </c>
      <c r="K97" s="67">
        <f>+A4609</f>
        <v>43196</v>
      </c>
      <c r="L97" s="59">
        <f>+E4609</f>
        <v>10.915291666666668</v>
      </c>
      <c r="M97" s="59">
        <f>+F4609</f>
        <v>9.2379999999999995</v>
      </c>
      <c r="N97" s="59">
        <f>+G4609</f>
        <v>13.064</v>
      </c>
      <c r="O97" s="59">
        <f>+H4609</f>
        <v>1.3007208632847969</v>
      </c>
      <c r="P97" s="59">
        <f>+I4609</f>
        <v>3.8260000000000005</v>
      </c>
      <c r="Q97" s="48">
        <f t="shared" si="9"/>
        <v>11.219232142857143</v>
      </c>
      <c r="R97" s="48">
        <f t="shared" si="10"/>
        <v>9.6584285714285727</v>
      </c>
      <c r="S97" s="48">
        <f t="shared" si="11"/>
        <v>13.06057142857143</v>
      </c>
    </row>
    <row r="98" spans="1:19" x14ac:dyDescent="0.25">
      <c r="A98" s="7">
        <v>43103</v>
      </c>
      <c r="B98" s="2">
        <v>0</v>
      </c>
      <c r="C98" s="8">
        <v>42007</v>
      </c>
      <c r="D98" s="3">
        <v>8.9410000000000007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10.853312499999996</v>
      </c>
      <c r="M98" s="59">
        <f>+F4657</f>
        <v>9.5340000000000007</v>
      </c>
      <c r="N98" s="59">
        <f>+G4657</f>
        <v>12.364000000000001</v>
      </c>
      <c r="O98" s="59">
        <f>+H4657</f>
        <v>1.0221317972278603</v>
      </c>
      <c r="P98" s="59">
        <f>+I4657</f>
        <v>2.83</v>
      </c>
      <c r="Q98" s="48">
        <f t="shared" si="9"/>
        <v>11.070133928571426</v>
      </c>
      <c r="R98" s="48">
        <f t="shared" si="10"/>
        <v>9.5425714285714296</v>
      </c>
      <c r="S98" s="48">
        <f t="shared" si="11"/>
        <v>13.005285714285716</v>
      </c>
    </row>
    <row r="99" spans="1:19" x14ac:dyDescent="0.25">
      <c r="A99" s="7">
        <v>43103</v>
      </c>
      <c r="B99" s="2">
        <v>2.0833333335758653E-2</v>
      </c>
      <c r="C99" s="8">
        <v>42007.020833333336</v>
      </c>
      <c r="D99" s="3">
        <v>8.9410000000000007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10.914020833333332</v>
      </c>
      <c r="M99" s="59">
        <f>+F4705</f>
        <v>9.657</v>
      </c>
      <c r="N99" s="59">
        <f>+G4705</f>
        <v>12.509</v>
      </c>
      <c r="O99" s="59">
        <f>+H4705</f>
        <v>1.0734809651481769</v>
      </c>
      <c r="P99" s="59">
        <f>+I4705</f>
        <v>2.8520000000000003</v>
      </c>
      <c r="Q99" s="48">
        <f t="shared" si="9"/>
        <v>11.094339285714284</v>
      </c>
      <c r="R99" s="48">
        <f t="shared" si="10"/>
        <v>9.6272857142857156</v>
      </c>
      <c r="S99" s="48">
        <f t="shared" si="11"/>
        <v>12.977571428571428</v>
      </c>
    </row>
    <row r="100" spans="1:19" x14ac:dyDescent="0.25">
      <c r="A100" s="7">
        <v>43103</v>
      </c>
      <c r="B100" s="2">
        <v>4.1666666664241347E-2</v>
      </c>
      <c r="C100" s="8">
        <v>42007.041666666664</v>
      </c>
      <c r="D100" s="3">
        <v>8.9410000000000007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12.030249999999997</v>
      </c>
      <c r="M100" s="59">
        <f>+F4753</f>
        <v>9.7799999999999994</v>
      </c>
      <c r="N100" s="59">
        <f>+G4753</f>
        <v>15.031000000000001</v>
      </c>
      <c r="O100" s="59">
        <f>+H4753</f>
        <v>1.8346784459408869</v>
      </c>
      <c r="P100" s="59">
        <f>+I4753</f>
        <v>5.2510000000000012</v>
      </c>
      <c r="Q100" s="48">
        <f t="shared" si="9"/>
        <v>11.259869047619047</v>
      </c>
      <c r="R100" s="48">
        <f t="shared" si="10"/>
        <v>9.7259999999999991</v>
      </c>
      <c r="S100" s="48">
        <f t="shared" si="11"/>
        <v>13.224142857142857</v>
      </c>
    </row>
    <row r="101" spans="1:19" x14ac:dyDescent="0.25">
      <c r="A101" s="7">
        <v>43103</v>
      </c>
      <c r="B101" s="2">
        <v>6.25E-2</v>
      </c>
      <c r="C101" s="8">
        <v>42007.0625</v>
      </c>
      <c r="D101" s="3">
        <v>8.9649999999999999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12.371354166666668</v>
      </c>
      <c r="M101" s="59">
        <f>+F4801</f>
        <v>10.148999999999999</v>
      </c>
      <c r="N101" s="59">
        <f>+G4801</f>
        <v>15.27</v>
      </c>
      <c r="O101" s="59">
        <f>+H4801</f>
        <v>1.8132088575944123</v>
      </c>
      <c r="P101" s="59">
        <f>+I4801</f>
        <v>5.1210000000000004</v>
      </c>
      <c r="Q101" s="48">
        <f t="shared" si="9"/>
        <v>11.452610119047618</v>
      </c>
      <c r="R101" s="48">
        <f t="shared" si="10"/>
        <v>9.9128571428571437</v>
      </c>
      <c r="S101" s="48">
        <f t="shared" si="11"/>
        <v>13.477428571428572</v>
      </c>
    </row>
    <row r="102" spans="1:19" x14ac:dyDescent="0.25">
      <c r="A102" s="7">
        <v>43103</v>
      </c>
      <c r="B102" s="2">
        <v>8.3333333335758653E-2</v>
      </c>
      <c r="C102" s="8">
        <v>42007.083333333336</v>
      </c>
      <c r="D102" s="3">
        <v>8.9410000000000007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11.696916666666667</v>
      </c>
      <c r="M102" s="59">
        <f>+F4849</f>
        <v>10.785</v>
      </c>
      <c r="N102" s="59">
        <f>+G4849</f>
        <v>13.087999999999999</v>
      </c>
      <c r="O102" s="59">
        <f>+H4849</f>
        <v>0.74951978479651771</v>
      </c>
      <c r="P102" s="59">
        <f>+I4849</f>
        <v>2.302999999999999</v>
      </c>
      <c r="Q102" s="48">
        <f t="shared" si="9"/>
        <v>11.436113095238094</v>
      </c>
      <c r="R102" s="48">
        <f t="shared" si="10"/>
        <v>9.9198571428571416</v>
      </c>
      <c r="S102" s="48">
        <f t="shared" si="11"/>
        <v>13.436142857142856</v>
      </c>
    </row>
    <row r="103" spans="1:19" x14ac:dyDescent="0.25">
      <c r="A103" s="7">
        <v>43103</v>
      </c>
      <c r="B103" s="2">
        <v>0.10416666666424135</v>
      </c>
      <c r="C103" s="8">
        <v>42007.104166666664</v>
      </c>
      <c r="D103" s="3">
        <v>8.9160000000000004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11.807562500000001</v>
      </c>
      <c r="M103" s="59">
        <f>+F4897</f>
        <v>9.2870000000000008</v>
      </c>
      <c r="N103" s="59">
        <f>+G4897</f>
        <v>15.031000000000001</v>
      </c>
      <c r="O103" s="59">
        <f>+H4897</f>
        <v>2.0703258136665461</v>
      </c>
      <c r="P103" s="59">
        <f>+I4897</f>
        <v>5.7439999999999998</v>
      </c>
      <c r="Q103" s="48">
        <f t="shared" si="9"/>
        <v>11.512672619047619</v>
      </c>
      <c r="R103" s="48">
        <f t="shared" si="10"/>
        <v>9.7757142857142867</v>
      </c>
      <c r="S103" s="48">
        <f t="shared" si="11"/>
        <v>13.765285714285714</v>
      </c>
    </row>
    <row r="104" spans="1:19" x14ac:dyDescent="0.25">
      <c r="A104" s="7">
        <v>43103</v>
      </c>
      <c r="B104" s="2">
        <v>0.125</v>
      </c>
      <c r="C104" s="8">
        <v>42007.125</v>
      </c>
      <c r="D104" s="3">
        <v>8.8409999999999993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12.289270833333331</v>
      </c>
      <c r="M104" s="59">
        <f>+F4945</f>
        <v>10.198</v>
      </c>
      <c r="N104" s="59">
        <f>+G4945</f>
        <v>14.84</v>
      </c>
      <c r="O104" s="59">
        <f>+H4945</f>
        <v>1.6726782923711325</v>
      </c>
      <c r="P104" s="59">
        <f>+I4945</f>
        <v>4.6419999999999995</v>
      </c>
      <c r="Q104" s="48">
        <f t="shared" si="9"/>
        <v>11.708955357142855</v>
      </c>
      <c r="R104" s="48">
        <f t="shared" si="10"/>
        <v>9.9128571428571437</v>
      </c>
      <c r="S104" s="48">
        <f t="shared" si="11"/>
        <v>14.019000000000002</v>
      </c>
    </row>
    <row r="105" spans="1:19" x14ac:dyDescent="0.25">
      <c r="A105" s="7">
        <v>43103</v>
      </c>
      <c r="B105" s="2">
        <v>0.14583333333575865</v>
      </c>
      <c r="C105" s="8">
        <v>42007.145833333336</v>
      </c>
      <c r="D105" s="3">
        <v>8.8659999999999997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11.040229166666668</v>
      </c>
      <c r="M105" s="59">
        <f>+F4993</f>
        <v>9.8539999999999992</v>
      </c>
      <c r="N105" s="59">
        <f>+G4993</f>
        <v>12.606</v>
      </c>
      <c r="O105" s="59">
        <f>+H4993</f>
        <v>0.89212023899995307</v>
      </c>
      <c r="P105" s="59">
        <f>+I4993</f>
        <v>2.7520000000000007</v>
      </c>
      <c r="Q105" s="48">
        <f t="shared" si="9"/>
        <v>11.735657738095238</v>
      </c>
      <c r="R105" s="48">
        <f t="shared" si="10"/>
        <v>9.9585714285714282</v>
      </c>
      <c r="S105" s="48">
        <f t="shared" si="11"/>
        <v>14.053571428571429</v>
      </c>
    </row>
    <row r="106" spans="1:19" x14ac:dyDescent="0.25">
      <c r="A106" s="7">
        <v>43103</v>
      </c>
      <c r="B106" s="2">
        <v>0.16666666666424135</v>
      </c>
      <c r="C106" s="8">
        <v>42007.166666666664</v>
      </c>
      <c r="D106" s="3">
        <v>8.8409999999999993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11.348291666666666</v>
      </c>
      <c r="M106" s="59">
        <f>+F5041</f>
        <v>9.2379999999999995</v>
      </c>
      <c r="N106" s="59">
        <f>+G5041</f>
        <v>14.529</v>
      </c>
      <c r="O106" s="59">
        <f>+H5041</f>
        <v>1.9013879248538688</v>
      </c>
      <c r="P106" s="59">
        <f>+I5041</f>
        <v>5.2910000000000004</v>
      </c>
      <c r="Q106" s="48">
        <f t="shared" si="9"/>
        <v>11.797696428571429</v>
      </c>
      <c r="R106" s="48">
        <f t="shared" si="10"/>
        <v>9.898714285714286</v>
      </c>
      <c r="S106" s="48">
        <f t="shared" si="11"/>
        <v>14.342142857142857</v>
      </c>
    </row>
    <row r="107" spans="1:19" x14ac:dyDescent="0.25">
      <c r="A107" s="7">
        <v>43103</v>
      </c>
      <c r="B107" s="2">
        <v>0.1875</v>
      </c>
      <c r="C107" s="8">
        <v>42007.1875</v>
      </c>
      <c r="D107" s="3">
        <v>8.8170000000000002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11.978687499999998</v>
      </c>
      <c r="M107" s="59">
        <f>+F5089</f>
        <v>9.2620000000000005</v>
      </c>
      <c r="N107" s="59">
        <f>+G5089</f>
        <v>15.414</v>
      </c>
      <c r="O107" s="59">
        <f>+H5089</f>
        <v>2.1853021715810992</v>
      </c>
      <c r="P107" s="59">
        <f>+I5089</f>
        <v>6.1519999999999992</v>
      </c>
      <c r="Q107" s="48">
        <f t="shared" si="9"/>
        <v>11.790330357142858</v>
      </c>
      <c r="R107" s="48">
        <f t="shared" si="10"/>
        <v>9.8247142857142844</v>
      </c>
      <c r="S107" s="48">
        <f t="shared" si="11"/>
        <v>14.396857142857142</v>
      </c>
    </row>
    <row r="108" spans="1:19" x14ac:dyDescent="0.25">
      <c r="A108" s="7">
        <v>43103</v>
      </c>
      <c r="B108" s="2">
        <v>0.20833333333575865</v>
      </c>
      <c r="C108" s="8">
        <v>42007.208333333336</v>
      </c>
      <c r="D108" s="3">
        <v>8.8170000000000002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12.876458333333332</v>
      </c>
      <c r="M108" s="59">
        <f>+F5137</f>
        <v>10.051</v>
      </c>
      <c r="N108" s="59">
        <f>+G5137</f>
        <v>16.463000000000001</v>
      </c>
      <c r="O108" s="59">
        <f>+H5137</f>
        <v>2.2907085492924342</v>
      </c>
      <c r="P108" s="59">
        <f>+I5137</f>
        <v>6.4120000000000008</v>
      </c>
      <c r="Q108" s="48">
        <f t="shared" si="9"/>
        <v>11.862488095238096</v>
      </c>
      <c r="R108" s="48">
        <f t="shared" si="10"/>
        <v>9.8107142857142851</v>
      </c>
      <c r="S108" s="48">
        <f t="shared" si="11"/>
        <v>14.567285714285715</v>
      </c>
    </row>
    <row r="109" spans="1:19" x14ac:dyDescent="0.25">
      <c r="A109" s="7">
        <v>43103</v>
      </c>
      <c r="B109" s="2">
        <v>0.22916666666424135</v>
      </c>
      <c r="C109" s="8">
        <v>42007.229166666664</v>
      </c>
      <c r="D109" s="3">
        <v>8.7919999999999998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12.969374999999998</v>
      </c>
      <c r="M109" s="59">
        <f>+F5185</f>
        <v>10.638</v>
      </c>
      <c r="N109" s="59">
        <f>+G5185</f>
        <v>15.819000000000001</v>
      </c>
      <c r="O109" s="59">
        <f>+H5185</f>
        <v>1.7758334647936203</v>
      </c>
      <c r="P109" s="59">
        <f>+I5185</f>
        <v>5.1810000000000009</v>
      </c>
      <c r="Q109" s="48">
        <f t="shared" si="9"/>
        <v>12.044267857142856</v>
      </c>
      <c r="R109" s="48">
        <f t="shared" si="10"/>
        <v>9.789714285714286</v>
      </c>
      <c r="S109" s="48">
        <f t="shared" si="11"/>
        <v>14.957428571428574</v>
      </c>
    </row>
    <row r="110" spans="1:19" x14ac:dyDescent="0.25">
      <c r="A110" s="7">
        <v>43103</v>
      </c>
      <c r="B110" s="2">
        <v>0.25</v>
      </c>
      <c r="C110" s="8">
        <v>42007.25</v>
      </c>
      <c r="D110" s="3">
        <v>8.8170000000000002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12.810874999999998</v>
      </c>
      <c r="M110" s="59">
        <f>+F5233</f>
        <v>10.222</v>
      </c>
      <c r="N110" s="59">
        <f>+G5233</f>
        <v>15.986000000000001</v>
      </c>
      <c r="O110" s="59">
        <f>+H5233</f>
        <v>2.0077644138417767</v>
      </c>
      <c r="P110" s="59">
        <f>+I5233</f>
        <v>5.7640000000000011</v>
      </c>
      <c r="Q110" s="48">
        <f t="shared" si="9"/>
        <v>12.187598214285712</v>
      </c>
      <c r="R110" s="48">
        <f t="shared" si="10"/>
        <v>9.9232857142857132</v>
      </c>
      <c r="S110" s="48">
        <f t="shared" si="11"/>
        <v>15.093857142857145</v>
      </c>
    </row>
    <row r="111" spans="1:19" x14ac:dyDescent="0.25">
      <c r="A111" s="7">
        <v>43103</v>
      </c>
      <c r="B111" s="2">
        <v>0.27083333333575865</v>
      </c>
      <c r="C111" s="8">
        <v>42007.270833333336</v>
      </c>
      <c r="D111" s="3">
        <v>8.7919999999999998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13.085145833333334</v>
      </c>
      <c r="M111" s="59">
        <f>+F5281</f>
        <v>10.394</v>
      </c>
      <c r="N111" s="59">
        <f>+G5281</f>
        <v>16.439</v>
      </c>
      <c r="O111" s="59">
        <f>+H5281</f>
        <v>2.1481027946953555</v>
      </c>
      <c r="P111" s="59">
        <f>+I5281</f>
        <v>6.0449999999999999</v>
      </c>
      <c r="Q111" s="48">
        <f t="shared" si="9"/>
        <v>12.301294642857142</v>
      </c>
      <c r="R111" s="48">
        <f t="shared" si="10"/>
        <v>9.9512857142857154</v>
      </c>
      <c r="S111" s="48">
        <f t="shared" si="11"/>
        <v>15.322285714285714</v>
      </c>
    </row>
    <row r="112" spans="1:19" x14ac:dyDescent="0.25">
      <c r="A112" s="7">
        <v>43103</v>
      </c>
      <c r="B112" s="2">
        <v>0.29166666666424135</v>
      </c>
      <c r="C112" s="8">
        <v>42007.291666666664</v>
      </c>
      <c r="D112" s="3">
        <v>8.7669999999999995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13.388249999999999</v>
      </c>
      <c r="M112" s="59">
        <f>+F5329</f>
        <v>10.712</v>
      </c>
      <c r="N112" s="59">
        <f>+G5329</f>
        <v>16.654</v>
      </c>
      <c r="O112" s="59">
        <f>+H5329</f>
        <v>2.0916164013061125</v>
      </c>
      <c r="P112" s="59">
        <f>+I5329</f>
        <v>5.9420000000000002</v>
      </c>
      <c r="Q112" s="48">
        <f t="shared" si="9"/>
        <v>12.636726190476187</v>
      </c>
      <c r="R112" s="48">
        <f t="shared" si="10"/>
        <v>10.073857142857142</v>
      </c>
      <c r="S112" s="48">
        <f t="shared" si="11"/>
        <v>15.900571428571428</v>
      </c>
    </row>
    <row r="113" spans="1:19" x14ac:dyDescent="0.25">
      <c r="A113" s="7">
        <v>43103</v>
      </c>
      <c r="B113" s="2">
        <v>0.3125</v>
      </c>
      <c r="C113" s="8">
        <v>42007.3125</v>
      </c>
      <c r="D113" s="3">
        <v>8.7420000000000009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13.290937499999997</v>
      </c>
      <c r="M113" s="59">
        <f>+F5377</f>
        <v>11.734</v>
      </c>
      <c r="N113" s="59">
        <f>+G5377</f>
        <v>15.676</v>
      </c>
      <c r="O113" s="59">
        <f>+H5377</f>
        <v>1.3507654473975619</v>
      </c>
      <c r="P113" s="59">
        <f>+I5377</f>
        <v>3.9420000000000002</v>
      </c>
      <c r="Q113" s="48">
        <f t="shared" si="9"/>
        <v>12.914247023809523</v>
      </c>
      <c r="R113" s="48">
        <f t="shared" si="10"/>
        <v>10.430428571428569</v>
      </c>
      <c r="S113" s="48">
        <f t="shared" si="11"/>
        <v>16.064428571428572</v>
      </c>
    </row>
    <row r="114" spans="1:19" x14ac:dyDescent="0.25">
      <c r="A114" s="7">
        <v>43103</v>
      </c>
      <c r="B114" s="2">
        <v>0.33333333333575865</v>
      </c>
      <c r="C114" s="8">
        <v>42007.333333333336</v>
      </c>
      <c r="D114" s="3">
        <v>8.7669999999999995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12.423104166666663</v>
      </c>
      <c r="M114" s="59">
        <f>+F5425</f>
        <v>9.952</v>
      </c>
      <c r="N114" s="59">
        <f>+G5425</f>
        <v>15.079000000000001</v>
      </c>
      <c r="O114" s="59">
        <f>+H5425</f>
        <v>1.8537753454698145</v>
      </c>
      <c r="P114" s="59">
        <f>+I5425</f>
        <v>5.1270000000000007</v>
      </c>
      <c r="Q114" s="48">
        <f t="shared" si="9"/>
        <v>12.977735119047617</v>
      </c>
      <c r="R114" s="48">
        <f t="shared" si="10"/>
        <v>10.529</v>
      </c>
      <c r="S114" s="48">
        <f t="shared" si="11"/>
        <v>16.016571428571428</v>
      </c>
    </row>
    <row r="115" spans="1:19" x14ac:dyDescent="0.25">
      <c r="A115" s="7">
        <v>43103</v>
      </c>
      <c r="B115" s="2">
        <v>0.35416666666424135</v>
      </c>
      <c r="C115" s="8">
        <v>42007.354166666664</v>
      </c>
      <c r="D115" s="3">
        <v>8.7669999999999995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12.344083333333332</v>
      </c>
      <c r="M115" s="59">
        <f>+F5473</f>
        <v>11.321</v>
      </c>
      <c r="N115" s="59">
        <f>+G5473</f>
        <v>13.714</v>
      </c>
      <c r="O115" s="59">
        <f>+H5473</f>
        <v>0.76203017847576171</v>
      </c>
      <c r="P115" s="59">
        <f>+I5473</f>
        <v>2.3930000000000007</v>
      </c>
      <c r="Q115" s="48">
        <f t="shared" si="9"/>
        <v>12.901681547619045</v>
      </c>
      <c r="R115" s="48">
        <f t="shared" si="10"/>
        <v>10.710428571428571</v>
      </c>
      <c r="S115" s="48">
        <f t="shared" si="11"/>
        <v>15.623857142857142</v>
      </c>
    </row>
    <row r="116" spans="1:19" x14ac:dyDescent="0.25">
      <c r="A116" s="7">
        <v>43103</v>
      </c>
      <c r="B116" s="2">
        <v>0.375</v>
      </c>
      <c r="C116" s="8">
        <v>42007.375</v>
      </c>
      <c r="D116" s="3">
        <v>8.7919999999999998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11.915708333333333</v>
      </c>
      <c r="M116" s="59">
        <f>+F5521</f>
        <v>10.295999999999999</v>
      </c>
      <c r="N116" s="59">
        <f>+G5521</f>
        <v>14.098000000000001</v>
      </c>
      <c r="O116" s="59">
        <f>+H5521</f>
        <v>1.2279442249155958</v>
      </c>
      <c r="P116" s="59">
        <f>+I5521</f>
        <v>3.8020000000000014</v>
      </c>
      <c r="Q116" s="48">
        <f t="shared" si="9"/>
        <v>12.751157738095236</v>
      </c>
      <c r="R116" s="48">
        <f t="shared" si="10"/>
        <v>10.661571428571429</v>
      </c>
      <c r="S116" s="48">
        <f t="shared" si="11"/>
        <v>15.378</v>
      </c>
    </row>
    <row r="117" spans="1:19" x14ac:dyDescent="0.25">
      <c r="A117" s="7">
        <v>43103</v>
      </c>
      <c r="B117" s="2">
        <v>0.39583333333575865</v>
      </c>
      <c r="C117" s="8">
        <v>42007.395833333336</v>
      </c>
      <c r="D117" s="3">
        <v>8.8409999999999993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12.312604166666665</v>
      </c>
      <c r="M117" s="59">
        <f>+F5569</f>
        <v>10.074999999999999</v>
      </c>
      <c r="N117" s="59">
        <f>+G5569</f>
        <v>15.151</v>
      </c>
      <c r="O117" s="59">
        <f>+H5569</f>
        <v>1.8252226997854479</v>
      </c>
      <c r="P117" s="59">
        <f>+I5569</f>
        <v>5.0760000000000005</v>
      </c>
      <c r="Q117" s="48">
        <f t="shared" si="9"/>
        <v>12.679976190476188</v>
      </c>
      <c r="R117" s="48">
        <f t="shared" si="10"/>
        <v>10.640571428571429</v>
      </c>
      <c r="S117" s="48">
        <f t="shared" si="11"/>
        <v>15.258714285714287</v>
      </c>
    </row>
    <row r="118" spans="1:19" x14ac:dyDescent="0.25">
      <c r="A118" s="7">
        <v>43103</v>
      </c>
      <c r="B118" s="2">
        <v>0.41666666666424135</v>
      </c>
      <c r="C118" s="8">
        <v>42007.416666666664</v>
      </c>
      <c r="D118" s="3">
        <v>8.8659999999999997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13.052979166666667</v>
      </c>
      <c r="M118" s="59">
        <f>+F5617</f>
        <v>10.32</v>
      </c>
      <c r="N118" s="59">
        <f>+G5617</f>
        <v>16.533999999999999</v>
      </c>
      <c r="O118" s="59">
        <f>+H5617</f>
        <v>2.2066301784027091</v>
      </c>
      <c r="P118" s="59">
        <f>+I5617</f>
        <v>6.2139999999999986</v>
      </c>
      <c r="Q118" s="48">
        <f t="shared" si="9"/>
        <v>12.675380952380952</v>
      </c>
      <c r="R118" s="48">
        <f t="shared" si="10"/>
        <v>10.629999999999999</v>
      </c>
      <c r="S118" s="48">
        <f t="shared" si="11"/>
        <v>15.272285714285715</v>
      </c>
    </row>
    <row r="119" spans="1:19" x14ac:dyDescent="0.25">
      <c r="A119" s="7">
        <v>43103</v>
      </c>
      <c r="B119" s="2">
        <v>0.4375</v>
      </c>
      <c r="C119" s="8">
        <v>42007.4375</v>
      </c>
      <c r="D119" s="3">
        <v>8.891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13.70460416666667</v>
      </c>
      <c r="M119" s="59">
        <f>+F5665</f>
        <v>10.834</v>
      </c>
      <c r="N119" s="59">
        <f>+G5665</f>
        <v>17.248999999999999</v>
      </c>
      <c r="O119" s="59">
        <f>+H5665</f>
        <v>2.2925888436306279</v>
      </c>
      <c r="P119" s="59">
        <f>+I5665</f>
        <v>6.4149999999999991</v>
      </c>
      <c r="Q119" s="48">
        <f t="shared" si="9"/>
        <v>12.720574404761905</v>
      </c>
      <c r="R119" s="48">
        <f t="shared" si="10"/>
        <v>10.647428571428572</v>
      </c>
      <c r="S119" s="48">
        <f t="shared" si="11"/>
        <v>15.357285714285714</v>
      </c>
    </row>
    <row r="120" spans="1:19" x14ac:dyDescent="0.25">
      <c r="A120" s="7">
        <v>43103</v>
      </c>
      <c r="B120" s="2">
        <v>0.45833333333575865</v>
      </c>
      <c r="C120" s="8">
        <v>42007.458333333336</v>
      </c>
      <c r="D120" s="3">
        <v>8.9649999999999999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13.560354166666665</v>
      </c>
      <c r="M120" s="59">
        <f>+F5713</f>
        <v>11.71</v>
      </c>
      <c r="N120" s="59">
        <f>+G5713</f>
        <v>16.129000000000001</v>
      </c>
      <c r="O120" s="59">
        <f>+H5713</f>
        <v>1.4216145823792514</v>
      </c>
      <c r="P120" s="59">
        <f>+I5713</f>
        <v>4.4190000000000005</v>
      </c>
      <c r="Q120" s="48">
        <f t="shared" si="9"/>
        <v>12.759062500000001</v>
      </c>
      <c r="R120" s="48">
        <f t="shared" si="10"/>
        <v>10.644000000000002</v>
      </c>
      <c r="S120" s="48">
        <f t="shared" si="11"/>
        <v>15.421999999999999</v>
      </c>
    </row>
    <row r="121" spans="1:19" x14ac:dyDescent="0.25">
      <c r="A121" s="7">
        <v>43103</v>
      </c>
      <c r="B121" s="2">
        <v>0.47916666666424135</v>
      </c>
      <c r="C121" s="8">
        <v>42007.479166666664</v>
      </c>
      <c r="D121" s="3">
        <v>9.0640000000000001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12.767874999999998</v>
      </c>
      <c r="M121" s="59">
        <f>+F5761</f>
        <v>10.148999999999999</v>
      </c>
      <c r="N121" s="59">
        <f>+G5761</f>
        <v>15.986000000000001</v>
      </c>
      <c r="O121" s="59">
        <f>+H5761</f>
        <v>2.0288173541211152</v>
      </c>
      <c r="P121" s="59">
        <f>+I5761</f>
        <v>5.8370000000000015</v>
      </c>
      <c r="Q121" s="48">
        <f t="shared" si="9"/>
        <v>12.808315476190476</v>
      </c>
      <c r="R121" s="48">
        <f t="shared" si="10"/>
        <v>10.672142857142859</v>
      </c>
      <c r="S121" s="48">
        <f t="shared" si="11"/>
        <v>15.55157142857143</v>
      </c>
    </row>
    <row r="122" spans="1:19" x14ac:dyDescent="0.25">
      <c r="A122" s="7">
        <v>43103</v>
      </c>
      <c r="B122" s="2">
        <v>0.5</v>
      </c>
      <c r="C122" s="8">
        <v>42007.5</v>
      </c>
      <c r="D122" s="3">
        <v>9.1389999999999993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13.327874999999997</v>
      </c>
      <c r="M122" s="59">
        <f>+F5809</f>
        <v>10.492000000000001</v>
      </c>
      <c r="N122" s="59">
        <f>+G5809</f>
        <v>16.844000000000001</v>
      </c>
      <c r="O122" s="59">
        <f>+H5809</f>
        <v>2.2700279933132155</v>
      </c>
      <c r="P122" s="59">
        <f>+I5809</f>
        <v>6.3520000000000003</v>
      </c>
      <c r="Q122" s="48">
        <f t="shared" si="9"/>
        <v>12.948857142857142</v>
      </c>
      <c r="R122" s="48">
        <f t="shared" si="10"/>
        <v>10.553714285714287</v>
      </c>
      <c r="S122" s="48">
        <f t="shared" si="11"/>
        <v>15.998714285714287</v>
      </c>
    </row>
    <row r="123" spans="1:19" x14ac:dyDescent="0.25">
      <c r="A123" s="7">
        <v>43103</v>
      </c>
      <c r="B123" s="2">
        <v>0.52083333333575865</v>
      </c>
      <c r="C123" s="8">
        <v>42007.520833333336</v>
      </c>
      <c r="D123" s="3">
        <v>9.2620000000000005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13.817229166666662</v>
      </c>
      <c r="M123" s="59">
        <f>+F5857</f>
        <v>11.247999999999999</v>
      </c>
      <c r="N123" s="59">
        <f>+G5857</f>
        <v>16.891999999999999</v>
      </c>
      <c r="O123" s="59">
        <f>+H5857</f>
        <v>2.0195906393674679</v>
      </c>
      <c r="P123" s="59">
        <f>+I5857</f>
        <v>5.6440000000000001</v>
      </c>
      <c r="Q123" s="48">
        <f t="shared" si="9"/>
        <v>13.220502976190474</v>
      </c>
      <c r="R123" s="48">
        <f t="shared" si="10"/>
        <v>10.689714285714286</v>
      </c>
      <c r="S123" s="48">
        <f t="shared" si="11"/>
        <v>16.397857142857141</v>
      </c>
    </row>
    <row r="124" spans="1:19" x14ac:dyDescent="0.25">
      <c r="A124" s="7">
        <v>43103</v>
      </c>
      <c r="B124" s="2">
        <v>0.54166666666424135</v>
      </c>
      <c r="C124" s="8">
        <v>42007.541666666664</v>
      </c>
      <c r="D124" s="3">
        <v>9.3610000000000007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13.865312500000002</v>
      </c>
      <c r="M124" s="59">
        <f>+F5905</f>
        <v>11.419</v>
      </c>
      <c r="N124" s="59">
        <f>+G5905</f>
        <v>16.986999999999998</v>
      </c>
      <c r="O124" s="59">
        <f>+H5905</f>
        <v>1.8881141797002194</v>
      </c>
      <c r="P124" s="59">
        <f>+I5905</f>
        <v>5.5679999999999978</v>
      </c>
      <c r="Q124" s="48">
        <f t="shared" si="9"/>
        <v>13.442318452380951</v>
      </c>
      <c r="R124" s="48">
        <f t="shared" si="10"/>
        <v>10.881714285714287</v>
      </c>
      <c r="S124" s="48">
        <f t="shared" si="11"/>
        <v>16.660142857142858</v>
      </c>
    </row>
    <row r="125" spans="1:19" x14ac:dyDescent="0.25">
      <c r="A125" s="7">
        <v>43103</v>
      </c>
      <c r="B125" s="2">
        <v>0.5625</v>
      </c>
      <c r="C125" s="8">
        <v>42007.5625</v>
      </c>
      <c r="D125" s="3">
        <v>9.4600000000000009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14.039333333333333</v>
      </c>
      <c r="M125" s="59">
        <f>+F5953</f>
        <v>11.565</v>
      </c>
      <c r="N125" s="59">
        <f>+G5953</f>
        <v>17.248999999999999</v>
      </c>
      <c r="O125" s="59">
        <f>+H5953</f>
        <v>2.0046446316718338</v>
      </c>
      <c r="P125" s="59">
        <f>+I5953</f>
        <v>5.6839999999999993</v>
      </c>
      <c r="Q125" s="48">
        <f t="shared" si="9"/>
        <v>13.583226190476188</v>
      </c>
      <c r="R125" s="48">
        <f t="shared" si="10"/>
        <v>11.059571428571429</v>
      </c>
      <c r="S125" s="48">
        <f t="shared" si="11"/>
        <v>16.762285714285714</v>
      </c>
    </row>
    <row r="126" spans="1:19" x14ac:dyDescent="0.25">
      <c r="A126" s="7">
        <v>43103</v>
      </c>
      <c r="B126" s="2">
        <v>0.58333333333575865</v>
      </c>
      <c r="C126" s="8">
        <v>42007.583333333336</v>
      </c>
      <c r="D126" s="3">
        <v>9.5340000000000007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13.438395833333333</v>
      </c>
      <c r="M126" s="59">
        <f>+F6001</f>
        <v>11.443</v>
      </c>
      <c r="N126" s="59">
        <f>+G6001</f>
        <v>16.225000000000001</v>
      </c>
      <c r="O126" s="59">
        <f>+H6001</f>
        <v>1.6099726142719661</v>
      </c>
      <c r="P126" s="59">
        <f>+I6001</f>
        <v>4.7820000000000018</v>
      </c>
      <c r="Q126" s="48">
        <f t="shared" si="9"/>
        <v>13.545196428571426</v>
      </c>
      <c r="R126" s="48">
        <f t="shared" si="10"/>
        <v>11.146571428571429</v>
      </c>
      <c r="S126" s="48">
        <f t="shared" si="11"/>
        <v>16.615999999999996</v>
      </c>
    </row>
    <row r="127" spans="1:19" x14ac:dyDescent="0.25">
      <c r="A127" s="7">
        <v>43103</v>
      </c>
      <c r="B127" s="2">
        <v>0.60416666666424135</v>
      </c>
      <c r="C127" s="8">
        <v>42007.604166666664</v>
      </c>
      <c r="D127" s="3">
        <v>9.6080000000000005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12.125416666666668</v>
      </c>
      <c r="M127" s="59">
        <f>+F6049</f>
        <v>10.736000000000001</v>
      </c>
      <c r="N127" s="59">
        <f>+G6049</f>
        <v>13.834</v>
      </c>
      <c r="O127" s="59">
        <f>+H6049</f>
        <v>1.0410277416405618</v>
      </c>
      <c r="P127" s="59">
        <f>+I6049</f>
        <v>3.097999999999999</v>
      </c>
      <c r="Q127" s="48">
        <f t="shared" si="9"/>
        <v>13.340205357142855</v>
      </c>
      <c r="R127" s="48">
        <f t="shared" si="10"/>
        <v>11.007428571428571</v>
      </c>
      <c r="S127" s="48">
        <f t="shared" si="11"/>
        <v>16.288142857142855</v>
      </c>
    </row>
    <row r="128" spans="1:19" x14ac:dyDescent="0.25">
      <c r="A128" s="7">
        <v>43103</v>
      </c>
      <c r="B128" s="2">
        <v>0.625</v>
      </c>
      <c r="C128" s="8">
        <v>42007.625</v>
      </c>
      <c r="D128" s="3">
        <v>9.6080000000000005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11.645249999999999</v>
      </c>
      <c r="M128" s="59">
        <f>+F6097</f>
        <v>9.9770000000000003</v>
      </c>
      <c r="N128" s="59">
        <f>+G6097</f>
        <v>13.497</v>
      </c>
      <c r="O128" s="59">
        <f>+H6097</f>
        <v>1.1885748931370437</v>
      </c>
      <c r="P128" s="59">
        <f>+I6097</f>
        <v>3.5199999999999996</v>
      </c>
      <c r="Q128" s="48">
        <f t="shared" si="9"/>
        <v>13.179830357142857</v>
      </c>
      <c r="R128" s="48">
        <f t="shared" si="10"/>
        <v>10.982857142857144</v>
      </c>
      <c r="S128" s="48">
        <f t="shared" si="11"/>
        <v>15.93257142857143</v>
      </c>
    </row>
    <row r="129" spans="1:19" x14ac:dyDescent="0.25">
      <c r="A129" s="7">
        <v>43103</v>
      </c>
      <c r="B129" s="2">
        <v>0.64583333333575865</v>
      </c>
      <c r="C129" s="8">
        <v>42007.645833333336</v>
      </c>
      <c r="D129" s="3">
        <v>9.6080000000000005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13.075249999999997</v>
      </c>
      <c r="M129" s="59">
        <f>+F6145</f>
        <v>10.858000000000001</v>
      </c>
      <c r="N129" s="59">
        <f>+G6145</f>
        <v>15.819000000000001</v>
      </c>
      <c r="O129" s="59">
        <f>+H6145</f>
        <v>1.8072410676486506</v>
      </c>
      <c r="P129" s="59">
        <f>+I6145</f>
        <v>4.9610000000000003</v>
      </c>
      <c r="Q129" s="48">
        <f t="shared" si="9"/>
        <v>13.14374107142857</v>
      </c>
      <c r="R129" s="48">
        <f t="shared" si="10"/>
        <v>11.035142857142858</v>
      </c>
      <c r="S129" s="48">
        <f t="shared" si="11"/>
        <v>15.78614285714286</v>
      </c>
    </row>
    <row r="130" spans="1:19" x14ac:dyDescent="0.25">
      <c r="A130" s="7">
        <v>43103</v>
      </c>
      <c r="B130" s="2">
        <v>0.66666666666424135</v>
      </c>
      <c r="C130" s="8">
        <v>42007.666666666664</v>
      </c>
      <c r="D130" s="3">
        <v>9.6080000000000005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13.162166666666664</v>
      </c>
      <c r="M130" s="59">
        <f>+F6193</f>
        <v>10.565</v>
      </c>
      <c r="N130" s="59">
        <f>+G6193</f>
        <v>16.344000000000001</v>
      </c>
      <c r="O130" s="59">
        <f>+H6193</f>
        <v>1.9860285542861122</v>
      </c>
      <c r="P130" s="59">
        <f>+I6193</f>
        <v>5.7790000000000017</v>
      </c>
      <c r="Q130" s="48">
        <f t="shared" si="9"/>
        <v>13.050160714285713</v>
      </c>
      <c r="R130" s="48">
        <f t="shared" si="10"/>
        <v>10.937571428571429</v>
      </c>
      <c r="S130" s="48">
        <f t="shared" si="11"/>
        <v>15.707857142857145</v>
      </c>
    </row>
    <row r="131" spans="1:19" x14ac:dyDescent="0.25">
      <c r="A131" s="7">
        <v>43103</v>
      </c>
      <c r="B131" s="2">
        <v>0.6875</v>
      </c>
      <c r="C131" s="8">
        <v>42007.6875</v>
      </c>
      <c r="D131" s="3">
        <v>9.6080000000000005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13.118708333333331</v>
      </c>
      <c r="M131" s="59">
        <f>+F6241</f>
        <v>10.614000000000001</v>
      </c>
      <c r="N131" s="59">
        <f>+G6241</f>
        <v>15.986000000000001</v>
      </c>
      <c r="O131" s="59">
        <f>+H6241</f>
        <v>1.8812572862185475</v>
      </c>
      <c r="P131" s="59">
        <f>+I6241</f>
        <v>5.3719999999999999</v>
      </c>
      <c r="Q131" s="48">
        <f t="shared" si="9"/>
        <v>12.943502976190475</v>
      </c>
      <c r="R131" s="48">
        <f t="shared" si="10"/>
        <v>10.822571428571431</v>
      </c>
      <c r="S131" s="48">
        <f t="shared" si="11"/>
        <v>15.564857142857146</v>
      </c>
    </row>
    <row r="132" spans="1:19" x14ac:dyDescent="0.25">
      <c r="A132" s="7">
        <v>43103</v>
      </c>
      <c r="B132" s="2">
        <v>0.70833333333575865</v>
      </c>
      <c r="C132" s="8">
        <v>42007.708333333336</v>
      </c>
      <c r="D132" s="3">
        <v>9.6080000000000005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13.172354166666665</v>
      </c>
      <c r="M132" s="59">
        <f>+F6289</f>
        <v>11.734</v>
      </c>
      <c r="N132" s="59">
        <f>+G6289</f>
        <v>15.223000000000001</v>
      </c>
      <c r="O132" s="59">
        <f>+H6289</f>
        <v>1.1134542283837596</v>
      </c>
      <c r="P132" s="59">
        <f>+I6289</f>
        <v>3.4890000000000008</v>
      </c>
      <c r="Q132" s="48">
        <f t="shared" si="9"/>
        <v>12.819648809523809</v>
      </c>
      <c r="R132" s="48">
        <f t="shared" si="10"/>
        <v>10.846714285714286</v>
      </c>
      <c r="S132" s="48">
        <f t="shared" si="11"/>
        <v>15.275428571428572</v>
      </c>
    </row>
    <row r="133" spans="1:19" x14ac:dyDescent="0.25">
      <c r="A133" s="7">
        <v>43103</v>
      </c>
      <c r="B133" s="2">
        <v>0.72916666666424135</v>
      </c>
      <c r="C133" s="8">
        <v>42007.729166666664</v>
      </c>
      <c r="D133" s="3">
        <v>9.5579999999999998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12.254895833333338</v>
      </c>
      <c r="M133" s="59">
        <f>+F6337</f>
        <v>11.273</v>
      </c>
      <c r="N133" s="59">
        <f>+G6337</f>
        <v>13.473000000000001</v>
      </c>
      <c r="O133" s="59">
        <f>+H6337</f>
        <v>0.59247728171126668</v>
      </c>
      <c r="P133" s="59">
        <f>+I6337</f>
        <v>2.2000000000000011</v>
      </c>
      <c r="Q133" s="48">
        <f t="shared" si="9"/>
        <v>12.650577380952381</v>
      </c>
      <c r="R133" s="48">
        <f t="shared" si="10"/>
        <v>10.822428571428571</v>
      </c>
      <c r="S133" s="48">
        <f t="shared" si="11"/>
        <v>14.882285714285715</v>
      </c>
    </row>
    <row r="134" spans="1:19" x14ac:dyDescent="0.25">
      <c r="A134" s="7">
        <v>43103</v>
      </c>
      <c r="B134" s="2">
        <v>0.75</v>
      </c>
      <c r="C134" s="8">
        <v>42007.75</v>
      </c>
      <c r="D134" s="3">
        <v>9.5090000000000003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12.326770833333335</v>
      </c>
      <c r="M134" s="59">
        <f>+F6385</f>
        <v>10.492000000000001</v>
      </c>
      <c r="N134" s="59">
        <f>+G6385</f>
        <v>14.266</v>
      </c>
      <c r="O134" s="59">
        <f>+H6385</f>
        <v>1.4114151528162375</v>
      </c>
      <c r="P134" s="59">
        <f>+I6385</f>
        <v>3.7739999999999991</v>
      </c>
      <c r="Q134" s="48">
        <f t="shared" si="9"/>
        <v>12.679342261904761</v>
      </c>
      <c r="R134" s="48">
        <f t="shared" si="10"/>
        <v>10.787571428571429</v>
      </c>
      <c r="S134" s="48">
        <f t="shared" si="11"/>
        <v>14.944000000000001</v>
      </c>
    </row>
    <row r="135" spans="1:19" x14ac:dyDescent="0.25">
      <c r="A135" s="7">
        <v>43103</v>
      </c>
      <c r="B135" s="2">
        <v>0.77083333333575865</v>
      </c>
      <c r="C135" s="8">
        <v>42007.770833333336</v>
      </c>
      <c r="D135" s="3">
        <v>9.4849999999999994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12.396729166666669</v>
      </c>
      <c r="M135" s="59">
        <f>+F6433</f>
        <v>11.662000000000001</v>
      </c>
      <c r="N135" s="59">
        <f>+G6433</f>
        <v>13.497</v>
      </c>
      <c r="O135" s="59">
        <f>+H6433</f>
        <v>0.57046907684978321</v>
      </c>
      <c r="P135" s="59">
        <f>+I6433</f>
        <v>1.8349999999999991</v>
      </c>
      <c r="Q135" s="48">
        <f t="shared" si="9"/>
        <v>12.786696428571428</v>
      </c>
      <c r="R135" s="48">
        <f t="shared" si="10"/>
        <v>11.028285714285717</v>
      </c>
      <c r="S135" s="48">
        <f t="shared" si="11"/>
        <v>14.944000000000001</v>
      </c>
    </row>
    <row r="136" spans="1:19" x14ac:dyDescent="0.25">
      <c r="A136" s="7">
        <v>43103</v>
      </c>
      <c r="B136" s="2">
        <v>0.79166666666424135</v>
      </c>
      <c r="C136" s="8">
        <v>42007.791666666664</v>
      </c>
      <c r="D136" s="3">
        <v>9.4350000000000005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11.677208333333333</v>
      </c>
      <c r="M136" s="59">
        <f>+F6481</f>
        <v>11.321</v>
      </c>
      <c r="N136" s="59">
        <f>+G6481</f>
        <v>12.05</v>
      </c>
      <c r="O136" s="59">
        <f>+H6481</f>
        <v>0.21503843875420051</v>
      </c>
      <c r="P136" s="59">
        <f>+I6481</f>
        <v>0.72900000000000098</v>
      </c>
      <c r="Q136" s="48">
        <f t="shared" si="9"/>
        <v>12.586976190476191</v>
      </c>
      <c r="R136" s="48">
        <f t="shared" si="10"/>
        <v>11.094428571428574</v>
      </c>
      <c r="S136" s="48">
        <f t="shared" si="11"/>
        <v>14.405571428571429</v>
      </c>
    </row>
    <row r="137" spans="1:19" x14ac:dyDescent="0.25">
      <c r="A137" s="7">
        <v>43103</v>
      </c>
      <c r="B137" s="2">
        <v>0.8125</v>
      </c>
      <c r="C137" s="8">
        <v>42007.8125</v>
      </c>
      <c r="D137" s="3">
        <v>9.3859999999999992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11.173187499999997</v>
      </c>
      <c r="M137" s="59">
        <f>+F6529</f>
        <v>10.858000000000001</v>
      </c>
      <c r="N137" s="59">
        <f>+G6529</f>
        <v>11.467000000000001</v>
      </c>
      <c r="O137" s="59">
        <f>+H6529</f>
        <v>0.16675700964564416</v>
      </c>
      <c r="P137" s="59">
        <f>+I6529</f>
        <v>0.60899999999999999</v>
      </c>
      <c r="Q137" s="48">
        <f t="shared" ref="Q137:Q200" si="13">IF(L137="","",(AVERAGE(L131:L137)))</f>
        <v>12.302836309523808</v>
      </c>
      <c r="R137" s="48">
        <f t="shared" ref="R137:R200" si="14">IF(L137="","",(AVERAGE(M131:M137)))</f>
        <v>11.136285714285716</v>
      </c>
      <c r="S137" s="48">
        <f t="shared" ref="S137:S200" si="15">IF(L137="","",(AVERAGE(N131:N137)))</f>
        <v>13.708857142857141</v>
      </c>
    </row>
    <row r="138" spans="1:19" x14ac:dyDescent="0.25">
      <c r="A138" s="7">
        <v>43103</v>
      </c>
      <c r="B138" s="2">
        <v>0.83333333333575865</v>
      </c>
      <c r="C138" s="8">
        <v>42007.833333333336</v>
      </c>
      <c r="D138" s="3">
        <v>9.3119999999999994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12.341833333333334</v>
      </c>
      <c r="M138" s="59">
        <f>+F6577</f>
        <v>10.565</v>
      </c>
      <c r="N138" s="59">
        <f>+G6577</f>
        <v>14.505000000000001</v>
      </c>
      <c r="O138" s="59">
        <f>+H6577</f>
        <v>1.412851143825836</v>
      </c>
      <c r="P138" s="59">
        <f>+I6577</f>
        <v>3.9400000000000013</v>
      </c>
      <c r="Q138" s="48">
        <f t="shared" si="13"/>
        <v>12.191854166666669</v>
      </c>
      <c r="R138" s="48">
        <f t="shared" si="14"/>
        <v>11.129285714285713</v>
      </c>
      <c r="S138" s="48">
        <f t="shared" si="15"/>
        <v>13.497285714285713</v>
      </c>
    </row>
    <row r="139" spans="1:19" x14ac:dyDescent="0.25">
      <c r="A139" s="7">
        <v>43103</v>
      </c>
      <c r="B139" s="2">
        <v>0.85416666666424135</v>
      </c>
      <c r="C139" s="8">
        <v>42007.854166666664</v>
      </c>
      <c r="D139" s="3">
        <v>9.2870000000000008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12.743604166666673</v>
      </c>
      <c r="M139" s="59">
        <f>+F6625</f>
        <v>11.929</v>
      </c>
      <c r="N139" s="59">
        <f>+G6625</f>
        <v>14.122</v>
      </c>
      <c r="O139" s="59">
        <f>+H6625</f>
        <v>0.70369108126692193</v>
      </c>
      <c r="P139" s="59">
        <f>+I6625</f>
        <v>2.1929999999999996</v>
      </c>
      <c r="Q139" s="48">
        <f t="shared" si="13"/>
        <v>12.130604166666668</v>
      </c>
      <c r="R139" s="48">
        <f t="shared" si="14"/>
        <v>11.157142857142857</v>
      </c>
      <c r="S139" s="48">
        <f t="shared" si="15"/>
        <v>13.34</v>
      </c>
    </row>
    <row r="140" spans="1:19" x14ac:dyDescent="0.25">
      <c r="A140" s="7">
        <v>43103</v>
      </c>
      <c r="B140" s="2">
        <v>0.875</v>
      </c>
      <c r="C140" s="8">
        <v>42007.875</v>
      </c>
      <c r="D140" s="3">
        <v>9.2620000000000005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12.185249999999998</v>
      </c>
      <c r="M140" s="59">
        <f>+F6673</f>
        <v>11.686</v>
      </c>
      <c r="N140" s="59">
        <f>+G6673</f>
        <v>13.449</v>
      </c>
      <c r="O140" s="59">
        <f>+H6673</f>
        <v>0.48475699110537007</v>
      </c>
      <c r="P140" s="59">
        <f>+I6673</f>
        <v>1.7629999999999999</v>
      </c>
      <c r="Q140" s="48">
        <f t="shared" si="13"/>
        <v>12.120654761904762</v>
      </c>
      <c r="R140" s="48">
        <f t="shared" si="14"/>
        <v>11.216142857142858</v>
      </c>
      <c r="S140" s="48">
        <f t="shared" si="15"/>
        <v>13.336571428571428</v>
      </c>
    </row>
    <row r="141" spans="1:19" x14ac:dyDescent="0.25">
      <c r="A141" s="7">
        <v>43103</v>
      </c>
      <c r="B141" s="2">
        <v>0.89583333333575865</v>
      </c>
      <c r="C141" s="8">
        <v>42007.895833333336</v>
      </c>
      <c r="D141" s="3">
        <v>9.2379999999999995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12.204812499999997</v>
      </c>
      <c r="M141" s="59">
        <f>+F6721</f>
        <v>11.37</v>
      </c>
      <c r="N141" s="59">
        <f>+G6721</f>
        <v>13.281000000000001</v>
      </c>
      <c r="O141" s="59">
        <f>+H6721</f>
        <v>0.66260092466909548</v>
      </c>
      <c r="P141" s="59">
        <f>+I6721</f>
        <v>1.9110000000000014</v>
      </c>
      <c r="Q141" s="48">
        <f t="shared" si="13"/>
        <v>12.103232142857143</v>
      </c>
      <c r="R141" s="48">
        <f t="shared" si="14"/>
        <v>11.341571428571429</v>
      </c>
      <c r="S141" s="48">
        <f t="shared" si="15"/>
        <v>13.195857142857145</v>
      </c>
    </row>
    <row r="142" spans="1:19" x14ac:dyDescent="0.25">
      <c r="A142" s="7">
        <v>43103</v>
      </c>
      <c r="B142" s="2">
        <v>0.91666666666424135</v>
      </c>
      <c r="C142" s="8">
        <v>42007.916666666664</v>
      </c>
      <c r="D142" s="3">
        <v>9.1880000000000006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12.668041666666666</v>
      </c>
      <c r="M142" s="59">
        <f>+F6769</f>
        <v>11.419</v>
      </c>
      <c r="N142" s="59">
        <f>+G6769</f>
        <v>14.29</v>
      </c>
      <c r="O142" s="59">
        <f>+H6769</f>
        <v>0.85300929027225714</v>
      </c>
      <c r="P142" s="59">
        <f>+I6769</f>
        <v>2.8709999999999987</v>
      </c>
      <c r="Q142" s="48">
        <f t="shared" si="13"/>
        <v>12.141991071428572</v>
      </c>
      <c r="R142" s="48">
        <f t="shared" si="14"/>
        <v>11.306857142857142</v>
      </c>
      <c r="S142" s="48">
        <f t="shared" si="15"/>
        <v>13.309142857142859</v>
      </c>
    </row>
    <row r="143" spans="1:19" x14ac:dyDescent="0.25">
      <c r="A143" s="7">
        <v>43103</v>
      </c>
      <c r="B143" s="2">
        <v>0.9375</v>
      </c>
      <c r="C143" s="8">
        <v>42007.9375</v>
      </c>
      <c r="D143" s="3">
        <v>9.1880000000000006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12.748083333333334</v>
      </c>
      <c r="M143" s="59">
        <f>+F6817</f>
        <v>11.443</v>
      </c>
      <c r="N143" s="59">
        <f>+G6817</f>
        <v>14.84</v>
      </c>
      <c r="O143" s="59">
        <f>+H6817</f>
        <v>1.2319350085326042</v>
      </c>
      <c r="P143" s="59">
        <f>+I6817</f>
        <v>3.3970000000000002</v>
      </c>
      <c r="Q143" s="48">
        <f t="shared" si="13"/>
        <v>12.294973214285713</v>
      </c>
      <c r="R143" s="48">
        <f t="shared" si="14"/>
        <v>11.324285714285713</v>
      </c>
      <c r="S143" s="48">
        <f t="shared" si="15"/>
        <v>13.707714285714287</v>
      </c>
    </row>
    <row r="144" spans="1:19" x14ac:dyDescent="0.25">
      <c r="A144" s="7">
        <v>43103</v>
      </c>
      <c r="B144" s="2">
        <v>0.95833333333575865</v>
      </c>
      <c r="C144" s="8">
        <v>42007.958333333336</v>
      </c>
      <c r="D144" s="3">
        <v>9.2129999999999992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12.852458333333329</v>
      </c>
      <c r="M144" s="59">
        <f>+F6865</f>
        <v>12.05</v>
      </c>
      <c r="N144" s="59">
        <f>+G6865</f>
        <v>13.57</v>
      </c>
      <c r="O144" s="59">
        <f>+H6865</f>
        <v>0.41864970165406235</v>
      </c>
      <c r="P144" s="59">
        <f>+I6865</f>
        <v>1.5199999999999996</v>
      </c>
      <c r="Q144" s="48">
        <f t="shared" si="13"/>
        <v>12.534869047619049</v>
      </c>
      <c r="R144" s="48">
        <f t="shared" si="14"/>
        <v>11.494571428571428</v>
      </c>
      <c r="S144" s="48">
        <f t="shared" si="15"/>
        <v>14.008142857142856</v>
      </c>
    </row>
    <row r="145" spans="1:19" x14ac:dyDescent="0.25">
      <c r="A145" s="7">
        <v>43103</v>
      </c>
      <c r="B145" s="2">
        <v>0.97916666666424135</v>
      </c>
      <c r="C145" s="8">
        <v>42007.979166666664</v>
      </c>
      <c r="D145" s="3">
        <v>9.1630000000000003</v>
      </c>
      <c r="E145" s="48">
        <f>+IF(D145="","",AVERAGE(D98:D145))</f>
        <v>9.1316250000000014</v>
      </c>
      <c r="F145" s="48">
        <f>+IF(D145="","",MIN(D98:D145))</f>
        <v>8.7420000000000009</v>
      </c>
      <c r="G145" s="48">
        <f>+IF(D145="","",MAX(D98:D145))</f>
        <v>9.6080000000000005</v>
      </c>
      <c r="H145" s="48">
        <f>STDEV(D98:D145)</f>
        <v>0.3026053271879946</v>
      </c>
      <c r="I145" s="48">
        <f>+IF(F145="","",(G145-F145))</f>
        <v>0.86599999999999966</v>
      </c>
      <c r="J145" s="60">
        <f t="shared" si="12"/>
        <v>144</v>
      </c>
      <c r="K145" s="67">
        <f>+A6913</f>
        <v>43244</v>
      </c>
      <c r="L145" s="59">
        <f>+E6913</f>
        <v>13.628749999999998</v>
      </c>
      <c r="M145" s="59">
        <f>+F6913</f>
        <v>11.782999999999999</v>
      </c>
      <c r="N145" s="59">
        <f>+G6913</f>
        <v>15.914999999999999</v>
      </c>
      <c r="O145" s="59">
        <f>+H6913</f>
        <v>1.5328063193913413</v>
      </c>
      <c r="P145" s="59">
        <f>+I6913</f>
        <v>4.1319999999999997</v>
      </c>
      <c r="Q145" s="48">
        <f t="shared" si="13"/>
        <v>12.718714285714285</v>
      </c>
      <c r="R145" s="48">
        <f t="shared" si="14"/>
        <v>11.668571428571427</v>
      </c>
      <c r="S145" s="48">
        <f t="shared" si="15"/>
        <v>14.209571428571426</v>
      </c>
    </row>
    <row r="146" spans="1:19" x14ac:dyDescent="0.25">
      <c r="A146" s="7">
        <v>43104</v>
      </c>
      <c r="B146" s="2">
        <v>0</v>
      </c>
      <c r="C146" s="8">
        <v>42008</v>
      </c>
      <c r="D146" s="3">
        <v>9.1880000000000006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14.009562500000001</v>
      </c>
      <c r="M146" s="59">
        <f>+F6961</f>
        <v>12.243</v>
      </c>
      <c r="N146" s="59">
        <f>+G6961</f>
        <v>15.962999999999999</v>
      </c>
      <c r="O146" s="59">
        <f>+H6961</f>
        <v>1.1984845023585478</v>
      </c>
      <c r="P146" s="59">
        <f>+I6961</f>
        <v>3.7199999999999989</v>
      </c>
      <c r="Q146" s="48">
        <f t="shared" si="13"/>
        <v>12.899565476190475</v>
      </c>
      <c r="R146" s="48">
        <f t="shared" si="14"/>
        <v>11.713428571428569</v>
      </c>
      <c r="S146" s="48">
        <f t="shared" si="15"/>
        <v>14.472571428571428</v>
      </c>
    </row>
    <row r="147" spans="1:19" x14ac:dyDescent="0.25">
      <c r="A147" s="7">
        <v>43104</v>
      </c>
      <c r="B147" s="2">
        <v>2.0833333335758653E-2</v>
      </c>
      <c r="C147" s="8">
        <v>42008.020833333336</v>
      </c>
      <c r="D147" s="3">
        <v>9.2129999999999992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13.709458333333332</v>
      </c>
      <c r="M147" s="59">
        <f>+F7009</f>
        <v>11.662000000000001</v>
      </c>
      <c r="N147" s="59">
        <f>+G7009</f>
        <v>15.962999999999999</v>
      </c>
      <c r="O147" s="59">
        <f>+H7009</f>
        <v>1.4489516967461602</v>
      </c>
      <c r="P147" s="59">
        <f>+I7009</f>
        <v>4.3009999999999984</v>
      </c>
      <c r="Q147" s="48">
        <f t="shared" si="13"/>
        <v>13.117309523809523</v>
      </c>
      <c r="R147" s="48">
        <f t="shared" si="14"/>
        <v>11.709999999999999</v>
      </c>
      <c r="S147" s="48">
        <f t="shared" si="15"/>
        <v>14.831714285714284</v>
      </c>
    </row>
    <row r="148" spans="1:19" x14ac:dyDescent="0.25">
      <c r="A148" s="7">
        <v>43104</v>
      </c>
      <c r="B148" s="2">
        <v>4.1666666664241347E-2</v>
      </c>
      <c r="C148" s="8">
        <v>42008.041666666664</v>
      </c>
      <c r="D148" s="3">
        <v>9.1880000000000006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13.81020833333333</v>
      </c>
      <c r="M148" s="59">
        <f>+F7057</f>
        <v>11.759</v>
      </c>
      <c r="N148" s="59">
        <f>+G7057</f>
        <v>16.082000000000001</v>
      </c>
      <c r="O148" s="59">
        <f>+H7057</f>
        <v>1.4386728955376431</v>
      </c>
      <c r="P148" s="59">
        <f>+I7057</f>
        <v>4.3230000000000004</v>
      </c>
      <c r="Q148" s="48">
        <f t="shared" si="13"/>
        <v>13.346651785714284</v>
      </c>
      <c r="R148" s="48">
        <f t="shared" si="14"/>
        <v>11.76557142857143</v>
      </c>
      <c r="S148" s="48">
        <f t="shared" si="15"/>
        <v>15.231857142857141</v>
      </c>
    </row>
    <row r="149" spans="1:19" x14ac:dyDescent="0.25">
      <c r="A149" s="7">
        <v>43104</v>
      </c>
      <c r="B149" s="2">
        <v>6.25E-2</v>
      </c>
      <c r="C149" s="8">
        <v>42008.0625</v>
      </c>
      <c r="D149" s="3">
        <v>9.1880000000000006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14.316333333333334</v>
      </c>
      <c r="M149" s="59">
        <f>+F7105</f>
        <v>12.122</v>
      </c>
      <c r="N149" s="59">
        <f>+G7105</f>
        <v>16.891999999999999</v>
      </c>
      <c r="O149" s="59">
        <f>+H7105</f>
        <v>1.6257130721341344</v>
      </c>
      <c r="P149" s="59">
        <f>+I7105</f>
        <v>4.7699999999999996</v>
      </c>
      <c r="Q149" s="48">
        <f t="shared" si="13"/>
        <v>13.582122023809523</v>
      </c>
      <c r="R149" s="48">
        <f t="shared" si="14"/>
        <v>11.866</v>
      </c>
      <c r="S149" s="48">
        <f t="shared" si="15"/>
        <v>15.603571428571428</v>
      </c>
    </row>
    <row r="150" spans="1:19" x14ac:dyDescent="0.25">
      <c r="A150" s="7">
        <v>43104</v>
      </c>
      <c r="B150" s="2">
        <v>8.3333333335758653E-2</v>
      </c>
      <c r="C150" s="8">
        <v>42008.083333333336</v>
      </c>
      <c r="D150" s="3">
        <v>9.2129999999999992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14.543666666666667</v>
      </c>
      <c r="M150" s="59">
        <f>+F7153</f>
        <v>12.582000000000001</v>
      </c>
      <c r="N150" s="59">
        <f>+G7153</f>
        <v>16.463000000000001</v>
      </c>
      <c r="O150" s="59">
        <f>+H7153</f>
        <v>1.3949711860569298</v>
      </c>
      <c r="P150" s="59">
        <f>+I7153</f>
        <v>3.8810000000000002</v>
      </c>
      <c r="Q150" s="48">
        <f t="shared" si="13"/>
        <v>13.838633928571427</v>
      </c>
      <c r="R150" s="48">
        <f t="shared" si="14"/>
        <v>12.028714285714285</v>
      </c>
      <c r="S150" s="48">
        <f t="shared" si="15"/>
        <v>15.835428571428569</v>
      </c>
    </row>
    <row r="151" spans="1:19" x14ac:dyDescent="0.25">
      <c r="A151" s="7">
        <v>43104</v>
      </c>
      <c r="B151" s="2">
        <v>0.10416666666424135</v>
      </c>
      <c r="C151" s="8">
        <v>42008.104166666664</v>
      </c>
      <c r="D151" s="3">
        <v>9.2379999999999995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14.735729166666671</v>
      </c>
      <c r="M151" s="59">
        <f>+F7201</f>
        <v>13.353</v>
      </c>
      <c r="N151" s="59">
        <f>+G7201</f>
        <v>16.414999999999999</v>
      </c>
      <c r="O151" s="59">
        <f>+H7201</f>
        <v>1.0587820730821533</v>
      </c>
      <c r="P151" s="59">
        <f>+I7201</f>
        <v>3.0619999999999994</v>
      </c>
      <c r="Q151" s="48">
        <f t="shared" si="13"/>
        <v>14.107672619047619</v>
      </c>
      <c r="R151" s="48">
        <f t="shared" si="14"/>
        <v>12.214857142857143</v>
      </c>
      <c r="S151" s="48">
        <f t="shared" si="15"/>
        <v>16.241857142857139</v>
      </c>
    </row>
    <row r="152" spans="1:19" x14ac:dyDescent="0.25">
      <c r="A152" s="7">
        <v>43104</v>
      </c>
      <c r="B152" s="2">
        <v>0.125</v>
      </c>
      <c r="C152" s="8">
        <v>42008.125</v>
      </c>
      <c r="D152" s="3">
        <v>9.2379999999999995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14.670812500000004</v>
      </c>
      <c r="M152" s="59">
        <f>+F7249</f>
        <v>13.209</v>
      </c>
      <c r="N152" s="59">
        <f>+G7249</f>
        <v>16.463000000000001</v>
      </c>
      <c r="O152" s="59">
        <f>+H7249</f>
        <v>1.0873316872685621</v>
      </c>
      <c r="P152" s="59">
        <f>+I7249</f>
        <v>3.2540000000000013</v>
      </c>
      <c r="Q152" s="48">
        <f t="shared" si="13"/>
        <v>14.256538690476191</v>
      </c>
      <c r="R152" s="48">
        <f t="shared" si="14"/>
        <v>12.418571428571429</v>
      </c>
      <c r="S152" s="48">
        <f t="shared" si="15"/>
        <v>16.320142857142855</v>
      </c>
    </row>
    <row r="153" spans="1:19" x14ac:dyDescent="0.25">
      <c r="A153" s="7">
        <v>43104</v>
      </c>
      <c r="B153" s="2">
        <v>0.14583333333575865</v>
      </c>
      <c r="C153" s="8">
        <v>42008.145833333336</v>
      </c>
      <c r="D153" s="3">
        <v>9.2870000000000008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14.307062499999995</v>
      </c>
      <c r="M153" s="59">
        <f>+F7297</f>
        <v>12.992000000000001</v>
      </c>
      <c r="N153" s="59">
        <f>+G7297</f>
        <v>15.772</v>
      </c>
      <c r="O153" s="59">
        <f>+H7297</f>
        <v>0.91771896700112765</v>
      </c>
      <c r="P153" s="59">
        <f>+I7297</f>
        <v>2.7799999999999994</v>
      </c>
      <c r="Q153" s="48">
        <f t="shared" si="13"/>
        <v>14.299038690476193</v>
      </c>
      <c r="R153" s="48">
        <f t="shared" si="14"/>
        <v>12.525571428571428</v>
      </c>
      <c r="S153" s="48">
        <f t="shared" si="15"/>
        <v>16.292857142857141</v>
      </c>
    </row>
    <row r="154" spans="1:19" x14ac:dyDescent="0.25">
      <c r="A154" s="7">
        <v>43104</v>
      </c>
      <c r="B154" s="2">
        <v>0.16666666666424135</v>
      </c>
      <c r="C154" s="8">
        <v>42008.166666666664</v>
      </c>
      <c r="D154" s="3">
        <v>9.3360000000000003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13.972895833333331</v>
      </c>
      <c r="M154" s="59">
        <f>+F7345</f>
        <v>12.775</v>
      </c>
      <c r="N154" s="59">
        <f>+G7345</f>
        <v>15.795999999999999</v>
      </c>
      <c r="O154" s="59">
        <f>+H7345</f>
        <v>1.0114854094841363</v>
      </c>
      <c r="P154" s="59">
        <f>+I7345</f>
        <v>3.020999999999999</v>
      </c>
      <c r="Q154" s="48">
        <f t="shared" si="13"/>
        <v>14.336672619047619</v>
      </c>
      <c r="R154" s="48">
        <f t="shared" si="14"/>
        <v>12.684571428571431</v>
      </c>
      <c r="S154" s="48">
        <f t="shared" si="15"/>
        <v>16.269000000000002</v>
      </c>
    </row>
    <row r="155" spans="1:19" x14ac:dyDescent="0.25">
      <c r="A155" s="7">
        <v>43104</v>
      </c>
      <c r="B155" s="2">
        <v>0.1875</v>
      </c>
      <c r="C155" s="8">
        <v>42008.1875</v>
      </c>
      <c r="D155" s="3">
        <v>9.3859999999999992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14.136875000000009</v>
      </c>
      <c r="M155" s="59">
        <f>+F7393</f>
        <v>12.074</v>
      </c>
      <c r="N155" s="59">
        <f>+G7393</f>
        <v>16.963000000000001</v>
      </c>
      <c r="O155" s="59">
        <f>+H7393</f>
        <v>1.7250461310513261</v>
      </c>
      <c r="P155" s="59">
        <f>+I7393</f>
        <v>4.8890000000000011</v>
      </c>
      <c r="Q155" s="48">
        <f t="shared" si="13"/>
        <v>14.383339285714285</v>
      </c>
      <c r="R155" s="48">
        <f t="shared" si="14"/>
        <v>12.729571428571431</v>
      </c>
      <c r="S155" s="48">
        <f t="shared" si="15"/>
        <v>16.394857142857145</v>
      </c>
    </row>
    <row r="156" spans="1:19" x14ac:dyDescent="0.25">
      <c r="A156" s="7">
        <v>43104</v>
      </c>
      <c r="B156" s="2">
        <v>0.20833333333575865</v>
      </c>
      <c r="C156" s="8">
        <v>42008.208333333336</v>
      </c>
      <c r="D156" s="3">
        <v>9.41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14.269749999999997</v>
      </c>
      <c r="M156" s="59">
        <f>+F7441</f>
        <v>12.461</v>
      </c>
      <c r="N156" s="59">
        <f>+G7441</f>
        <v>16.795999999999999</v>
      </c>
      <c r="O156" s="59">
        <f>+H7441</f>
        <v>1.4889295669437375</v>
      </c>
      <c r="P156" s="59">
        <f>+I7441</f>
        <v>4.3349999999999991</v>
      </c>
      <c r="Q156" s="48">
        <f t="shared" si="13"/>
        <v>14.376684523809525</v>
      </c>
      <c r="R156" s="48">
        <f t="shared" si="14"/>
        <v>12.778000000000002</v>
      </c>
      <c r="S156" s="48">
        <f t="shared" si="15"/>
        <v>16.381142857142855</v>
      </c>
    </row>
    <row r="157" spans="1:19" x14ac:dyDescent="0.25">
      <c r="A157" s="7">
        <v>43104</v>
      </c>
      <c r="B157" s="2">
        <v>0.22916666666424135</v>
      </c>
      <c r="C157" s="8">
        <v>42008.229166666664</v>
      </c>
      <c r="D157" s="3">
        <v>9.4600000000000009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14.45060416666667</v>
      </c>
      <c r="M157" s="59">
        <f>+F7489</f>
        <v>12.702999999999999</v>
      </c>
      <c r="N157" s="59">
        <f>+G7489</f>
        <v>16.914999999999999</v>
      </c>
      <c r="O157" s="59">
        <f>+H7489</f>
        <v>1.4914375007708394</v>
      </c>
      <c r="P157" s="59">
        <f>+I7489</f>
        <v>4.2119999999999997</v>
      </c>
      <c r="Q157" s="48">
        <f t="shared" si="13"/>
        <v>14.363389880952383</v>
      </c>
      <c r="R157" s="48">
        <f t="shared" si="14"/>
        <v>12.795285714285715</v>
      </c>
      <c r="S157" s="48">
        <f t="shared" si="15"/>
        <v>16.445714285714281</v>
      </c>
    </row>
    <row r="158" spans="1:19" x14ac:dyDescent="0.25">
      <c r="A158" s="7">
        <v>43104</v>
      </c>
      <c r="B158" s="2">
        <v>0.25</v>
      </c>
      <c r="C158" s="8">
        <v>42008.25</v>
      </c>
      <c r="D158" s="3">
        <v>9.5090000000000003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14.866625000000004</v>
      </c>
      <c r="M158" s="59">
        <f>+F7537</f>
        <v>12.582000000000001</v>
      </c>
      <c r="N158" s="59">
        <f>+G7537</f>
        <v>17.724</v>
      </c>
      <c r="O158" s="59">
        <f>+H7537</f>
        <v>1.8141607710430032</v>
      </c>
      <c r="P158" s="59">
        <f>+I7537</f>
        <v>5.1419999999999995</v>
      </c>
      <c r="Q158" s="48">
        <f t="shared" si="13"/>
        <v>14.382089285714287</v>
      </c>
      <c r="R158" s="48">
        <f t="shared" si="14"/>
        <v>12.685142857142855</v>
      </c>
      <c r="S158" s="48">
        <f t="shared" si="15"/>
        <v>16.632714285714282</v>
      </c>
    </row>
    <row r="159" spans="1:19" x14ac:dyDescent="0.25">
      <c r="A159" s="7">
        <v>43104</v>
      </c>
      <c r="B159" s="2">
        <v>0.27083333333575865</v>
      </c>
      <c r="C159" s="8">
        <v>42008.270833333336</v>
      </c>
      <c r="D159" s="3">
        <v>9.5090000000000003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15.089895833333337</v>
      </c>
      <c r="M159" s="59">
        <f>+F7585</f>
        <v>12.606</v>
      </c>
      <c r="N159" s="59">
        <f>+G7585</f>
        <v>18.152000000000001</v>
      </c>
      <c r="O159" s="59">
        <f>+H7585</f>
        <v>1.9471356184349189</v>
      </c>
      <c r="P159" s="59">
        <f>+I7585</f>
        <v>5.5460000000000012</v>
      </c>
      <c r="Q159" s="48">
        <f t="shared" si="13"/>
        <v>14.441958333333332</v>
      </c>
      <c r="R159" s="48">
        <f t="shared" si="14"/>
        <v>12.598999999999998</v>
      </c>
      <c r="S159" s="48">
        <f t="shared" si="15"/>
        <v>16.873999999999999</v>
      </c>
    </row>
    <row r="160" spans="1:19" x14ac:dyDescent="0.25">
      <c r="A160" s="7">
        <v>43104</v>
      </c>
      <c r="B160" s="2">
        <v>0.29166666666424135</v>
      </c>
      <c r="C160" s="8">
        <v>42008.291666666664</v>
      </c>
      <c r="D160" s="3">
        <v>9.6080000000000005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15.396791666666667</v>
      </c>
      <c r="M160" s="59">
        <f>+F7633</f>
        <v>12.871</v>
      </c>
      <c r="N160" s="59">
        <f>+G7633</f>
        <v>18.509</v>
      </c>
      <c r="O160" s="59">
        <f>+H7633</f>
        <v>1.9874496964953128</v>
      </c>
      <c r="P160" s="59">
        <f>+I7633</f>
        <v>5.6379999999999999</v>
      </c>
      <c r="Q160" s="48">
        <f t="shared" si="13"/>
        <v>14.597633928571431</v>
      </c>
      <c r="R160" s="48">
        <f t="shared" si="14"/>
        <v>12.581714285714286</v>
      </c>
      <c r="S160" s="48">
        <f t="shared" si="15"/>
        <v>17.265000000000001</v>
      </c>
    </row>
    <row r="161" spans="1:19" x14ac:dyDescent="0.25">
      <c r="A161" s="7">
        <v>43104</v>
      </c>
      <c r="B161" s="2">
        <v>0.3125</v>
      </c>
      <c r="C161" s="8">
        <v>42008.3125</v>
      </c>
      <c r="D161" s="3">
        <v>9.657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15.266229166666667</v>
      </c>
      <c r="M161" s="59">
        <f>+F7681</f>
        <v>13.209</v>
      </c>
      <c r="N161" s="59">
        <f>+G7681</f>
        <v>17.533999999999999</v>
      </c>
      <c r="O161" s="59">
        <f>+H7681</f>
        <v>1.5323424321423629</v>
      </c>
      <c r="P161" s="59">
        <f>+I7681</f>
        <v>4.3249999999999993</v>
      </c>
      <c r="Q161" s="48">
        <f t="shared" si="13"/>
        <v>14.782395833333338</v>
      </c>
      <c r="R161" s="48">
        <f t="shared" si="14"/>
        <v>12.643714285714285</v>
      </c>
      <c r="S161" s="48">
        <f t="shared" si="15"/>
        <v>17.513285714285711</v>
      </c>
    </row>
    <row r="162" spans="1:19" x14ac:dyDescent="0.25">
      <c r="A162" s="7">
        <v>43104</v>
      </c>
      <c r="B162" s="2">
        <v>0.33333333333575865</v>
      </c>
      <c r="C162" s="8">
        <v>42008.333333333336</v>
      </c>
      <c r="D162" s="3">
        <v>9.7059999999999995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15.362666666666668</v>
      </c>
      <c r="M162" s="59">
        <f>+F7729</f>
        <v>13.593999999999999</v>
      </c>
      <c r="N162" s="59">
        <f>+G7729</f>
        <v>17.986000000000001</v>
      </c>
      <c r="O162" s="59">
        <f>+H7729</f>
        <v>1.5232291473908295</v>
      </c>
      <c r="P162" s="59">
        <f>+I7729</f>
        <v>4.3920000000000012</v>
      </c>
      <c r="Q162" s="48">
        <f t="shared" si="13"/>
        <v>14.95750892857143</v>
      </c>
      <c r="R162" s="48">
        <f t="shared" si="14"/>
        <v>12.860857142857142</v>
      </c>
      <c r="S162" s="48">
        <f t="shared" si="15"/>
        <v>17.65942857142857</v>
      </c>
    </row>
    <row r="163" spans="1:19" x14ac:dyDescent="0.25">
      <c r="A163" s="7">
        <v>43104</v>
      </c>
      <c r="B163" s="2">
        <v>0.35416666666424135</v>
      </c>
      <c r="C163" s="8">
        <v>42008.354166666664</v>
      </c>
      <c r="D163" s="3">
        <v>9.7309999999999999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14.661875000000002</v>
      </c>
      <c r="M163" s="59">
        <f>+F7777</f>
        <v>12.147</v>
      </c>
      <c r="N163" s="59">
        <f>+G7777</f>
        <v>17.701000000000001</v>
      </c>
      <c r="O163" s="59">
        <f>+H7777</f>
        <v>1.9223245970394578</v>
      </c>
      <c r="P163" s="59">
        <f>+I7777</f>
        <v>5.5540000000000003</v>
      </c>
      <c r="Q163" s="48">
        <f t="shared" si="13"/>
        <v>15.013526785714289</v>
      </c>
      <c r="R163" s="48">
        <f t="shared" si="14"/>
        <v>12.816000000000001</v>
      </c>
      <c r="S163" s="48">
        <f t="shared" si="15"/>
        <v>17.788714285714288</v>
      </c>
    </row>
    <row r="164" spans="1:19" x14ac:dyDescent="0.25">
      <c r="A164" s="7">
        <v>43104</v>
      </c>
      <c r="B164" s="2">
        <v>0.375</v>
      </c>
      <c r="C164" s="8">
        <v>42008.375</v>
      </c>
      <c r="D164" s="3">
        <v>9.7799999999999994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14.808604166666663</v>
      </c>
      <c r="M164" s="59">
        <f>+F7825</f>
        <v>12.461</v>
      </c>
      <c r="N164" s="59">
        <f>+G7825</f>
        <v>17.795999999999999</v>
      </c>
      <c r="O164" s="59">
        <f>+H7825</f>
        <v>1.8452432087821882</v>
      </c>
      <c r="P164" s="59">
        <f>+I7825</f>
        <v>5.3349999999999991</v>
      </c>
      <c r="Q164" s="48">
        <f t="shared" si="13"/>
        <v>15.064669642857146</v>
      </c>
      <c r="R164" s="48">
        <f t="shared" si="14"/>
        <v>12.781428571428572</v>
      </c>
      <c r="S164" s="48">
        <f t="shared" si="15"/>
        <v>17.914571428571431</v>
      </c>
    </row>
    <row r="165" spans="1:19" x14ac:dyDescent="0.25">
      <c r="A165" s="7">
        <v>43104</v>
      </c>
      <c r="B165" s="2">
        <v>0.39583333333575865</v>
      </c>
      <c r="C165" s="8">
        <v>42008.395833333336</v>
      </c>
      <c r="D165" s="3">
        <v>9.8290000000000006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14.265270833333334</v>
      </c>
      <c r="M165" s="59">
        <f>+F7873</f>
        <v>11.782999999999999</v>
      </c>
      <c r="N165" s="59">
        <f>+G7873</f>
        <v>17.295999999999999</v>
      </c>
      <c r="O165" s="59">
        <f>+H7873</f>
        <v>1.8893916699656061</v>
      </c>
      <c r="P165" s="59">
        <f>+I7873</f>
        <v>5.5129999999999999</v>
      </c>
      <c r="Q165" s="48">
        <f t="shared" si="13"/>
        <v>14.978761904761907</v>
      </c>
      <c r="R165" s="48">
        <f t="shared" si="14"/>
        <v>12.667285714285715</v>
      </c>
      <c r="S165" s="48">
        <f t="shared" si="15"/>
        <v>17.853428571428569</v>
      </c>
    </row>
    <row r="166" spans="1:19" x14ac:dyDescent="0.25">
      <c r="A166" s="7">
        <v>43104</v>
      </c>
      <c r="B166" s="2">
        <v>0.41666666666424135</v>
      </c>
      <c r="C166" s="8">
        <v>42008.416666666664</v>
      </c>
      <c r="D166" s="3">
        <v>9.8290000000000006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14.204500000000003</v>
      </c>
      <c r="M166" s="59">
        <f>+F7921</f>
        <v>11.807</v>
      </c>
      <c r="N166" s="59">
        <f>+G7921</f>
        <v>17.033999999999999</v>
      </c>
      <c r="O166" s="59">
        <f>+H7921</f>
        <v>1.844942114066249</v>
      </c>
      <c r="P166" s="59">
        <f>+I7921</f>
        <v>5.2269999999999985</v>
      </c>
      <c r="Q166" s="48">
        <f t="shared" si="13"/>
        <v>14.852276785714285</v>
      </c>
      <c r="R166" s="48">
        <f t="shared" si="14"/>
        <v>12.553142857142857</v>
      </c>
      <c r="S166" s="48">
        <f t="shared" si="15"/>
        <v>17.693714285714282</v>
      </c>
    </row>
    <row r="167" spans="1:19" x14ac:dyDescent="0.25">
      <c r="A167" s="7">
        <v>43104</v>
      </c>
      <c r="B167" s="2">
        <v>0.4375</v>
      </c>
      <c r="C167" s="8">
        <v>42008.4375</v>
      </c>
      <c r="D167" s="3">
        <v>10.051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14.534125000000003</v>
      </c>
      <c r="M167" s="59">
        <f>+F7969</f>
        <v>12.292</v>
      </c>
      <c r="N167" s="59">
        <f>+G7969</f>
        <v>17.152999999999999</v>
      </c>
      <c r="O167" s="59">
        <f>+H7969</f>
        <v>1.7160286614800806</v>
      </c>
      <c r="P167" s="59">
        <f>+I7969</f>
        <v>4.8609999999999989</v>
      </c>
      <c r="Q167" s="48">
        <f t="shared" si="13"/>
        <v>14.729038690476193</v>
      </c>
      <c r="R167" s="48">
        <f t="shared" si="14"/>
        <v>12.47042857142857</v>
      </c>
      <c r="S167" s="48">
        <f t="shared" si="15"/>
        <v>17.499999999999996</v>
      </c>
    </row>
    <row r="168" spans="1:19" x14ac:dyDescent="0.25">
      <c r="A168" s="7">
        <v>43104</v>
      </c>
      <c r="B168" s="2">
        <v>0.45833333333575865</v>
      </c>
      <c r="C168" s="8">
        <v>42008.458333333336</v>
      </c>
      <c r="D168" s="3">
        <v>10.148999999999999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14.772833333333333</v>
      </c>
      <c r="M168" s="59">
        <f>+F8017</f>
        <v>12.509</v>
      </c>
      <c r="N168" s="59">
        <f>+G8017</f>
        <v>17.533999999999999</v>
      </c>
      <c r="O168" s="59">
        <f>+H8017</f>
        <v>1.7940715175067685</v>
      </c>
      <c r="P168" s="59">
        <f>+I8017</f>
        <v>5.0249999999999986</v>
      </c>
      <c r="Q168" s="48">
        <f t="shared" si="13"/>
        <v>14.658553571428573</v>
      </c>
      <c r="R168" s="48">
        <f t="shared" si="14"/>
        <v>12.370428571428572</v>
      </c>
      <c r="S168" s="48">
        <f t="shared" si="15"/>
        <v>17.499999999999996</v>
      </c>
    </row>
    <row r="169" spans="1:19" x14ac:dyDescent="0.25">
      <c r="A169" s="7">
        <v>43104</v>
      </c>
      <c r="B169" s="2">
        <v>0.47916666666424135</v>
      </c>
      <c r="C169" s="8">
        <v>42008.479166666664</v>
      </c>
      <c r="D169" s="3">
        <v>10.198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14.871062500000001</v>
      </c>
      <c r="M169" s="59">
        <f>+F8065</f>
        <v>12.606</v>
      </c>
      <c r="N169" s="59">
        <f>+G8065</f>
        <v>17.795999999999999</v>
      </c>
      <c r="O169" s="59">
        <f>+H8065</f>
        <v>1.8369400250375783</v>
      </c>
      <c r="P169" s="59">
        <f>+I8065</f>
        <v>5.1899999999999995</v>
      </c>
      <c r="Q169" s="48">
        <f t="shared" si="13"/>
        <v>14.588324404761908</v>
      </c>
      <c r="R169" s="48">
        <f t="shared" si="14"/>
        <v>12.229285714285712</v>
      </c>
      <c r="S169" s="48">
        <f t="shared" si="15"/>
        <v>17.472857142857141</v>
      </c>
    </row>
    <row r="170" spans="1:19" x14ac:dyDescent="0.25">
      <c r="A170" s="7">
        <v>43104</v>
      </c>
      <c r="B170" s="2">
        <v>0.5</v>
      </c>
      <c r="C170" s="8">
        <v>42008.5</v>
      </c>
      <c r="D170" s="3">
        <v>10.247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14.812687500000003</v>
      </c>
      <c r="M170" s="59">
        <f>+F8113</f>
        <v>12.461</v>
      </c>
      <c r="N170" s="59">
        <f>+G8113</f>
        <v>17.701000000000001</v>
      </c>
      <c r="O170" s="59">
        <f>+H8113</f>
        <v>1.8171023713388827</v>
      </c>
      <c r="P170" s="59">
        <f>+I8113</f>
        <v>5.24</v>
      </c>
      <c r="Q170" s="48">
        <f t="shared" si="13"/>
        <v>14.609869047619052</v>
      </c>
      <c r="R170" s="48">
        <f t="shared" si="14"/>
        <v>12.274142857142857</v>
      </c>
      <c r="S170" s="48">
        <f t="shared" si="15"/>
        <v>17.472857142857141</v>
      </c>
    </row>
    <row r="171" spans="1:19" x14ac:dyDescent="0.25">
      <c r="A171" s="7">
        <v>43104</v>
      </c>
      <c r="B171" s="2">
        <v>0.52083333333575865</v>
      </c>
      <c r="C171" s="8">
        <v>42008.520833333336</v>
      </c>
      <c r="D171" s="3">
        <v>10.345000000000001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14.732687499999997</v>
      </c>
      <c r="M171" s="59">
        <f>+F8161</f>
        <v>12.582000000000001</v>
      </c>
      <c r="N171" s="59">
        <f>+G8161</f>
        <v>17.463000000000001</v>
      </c>
      <c r="O171" s="59">
        <f>+H8161</f>
        <v>1.6775794512212034</v>
      </c>
      <c r="P171" s="59">
        <f>+I8161</f>
        <v>4.8810000000000002</v>
      </c>
      <c r="Q171" s="48">
        <f t="shared" si="13"/>
        <v>14.599023809523812</v>
      </c>
      <c r="R171" s="48">
        <f t="shared" si="14"/>
        <v>12.29142857142857</v>
      </c>
      <c r="S171" s="48">
        <f t="shared" si="15"/>
        <v>17.42528571428571</v>
      </c>
    </row>
    <row r="172" spans="1:19" x14ac:dyDescent="0.25">
      <c r="A172" s="7">
        <v>43104</v>
      </c>
      <c r="B172" s="2">
        <v>0.54166666666424135</v>
      </c>
      <c r="C172" s="8">
        <v>42008.541666666664</v>
      </c>
      <c r="D172" s="3">
        <v>10.467000000000001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14.334895833333334</v>
      </c>
      <c r="M172" s="59">
        <f>+F8209</f>
        <v>12.316000000000001</v>
      </c>
      <c r="N172" s="59">
        <f>+G8209</f>
        <v>16.582000000000001</v>
      </c>
      <c r="O172" s="59">
        <f>+H8209</f>
        <v>1.5138936025963465</v>
      </c>
      <c r="P172" s="59">
        <f>+I8209</f>
        <v>4.266</v>
      </c>
      <c r="Q172" s="48">
        <f t="shared" si="13"/>
        <v>14.608970238095239</v>
      </c>
      <c r="R172" s="48">
        <f t="shared" si="14"/>
        <v>12.367571428571429</v>
      </c>
      <c r="S172" s="48">
        <f t="shared" si="15"/>
        <v>17.32328571428571</v>
      </c>
    </row>
    <row r="173" spans="1:19" x14ac:dyDescent="0.25">
      <c r="A173" s="7">
        <v>43104</v>
      </c>
      <c r="B173" s="2">
        <v>0.5625</v>
      </c>
      <c r="C173" s="8">
        <v>42008.5625</v>
      </c>
      <c r="D173" s="3">
        <v>10.516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14.354249999999999</v>
      </c>
      <c r="M173" s="59">
        <f>+F8257</f>
        <v>12.823</v>
      </c>
      <c r="N173" s="59">
        <f>+G8257</f>
        <v>16.391999999999999</v>
      </c>
      <c r="O173" s="59">
        <f>+H8257</f>
        <v>1.2395837753739001</v>
      </c>
      <c r="P173" s="59">
        <f>+I8257</f>
        <v>3.5689999999999991</v>
      </c>
      <c r="Q173" s="48">
        <f t="shared" si="13"/>
        <v>14.630363095238096</v>
      </c>
      <c r="R173" s="48">
        <f t="shared" si="14"/>
        <v>12.512714285714285</v>
      </c>
      <c r="S173" s="48">
        <f t="shared" si="15"/>
        <v>17.231571428571424</v>
      </c>
    </row>
    <row r="174" spans="1:19" x14ac:dyDescent="0.25">
      <c r="A174" s="7">
        <v>43104</v>
      </c>
      <c r="B174" s="2">
        <v>0.58333333333575865</v>
      </c>
      <c r="C174" s="8">
        <v>42008.583333333336</v>
      </c>
      <c r="D174" s="3">
        <v>10.59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14.411416666666668</v>
      </c>
      <c r="M174" s="59">
        <f>+F8305</f>
        <v>12.268000000000001</v>
      </c>
      <c r="N174" s="59">
        <f>+G8305</f>
        <v>16.82</v>
      </c>
      <c r="O174" s="59">
        <f>+H8305</f>
        <v>1.5979574706524837</v>
      </c>
      <c r="P174" s="59">
        <f>+I8305</f>
        <v>4.5519999999999996</v>
      </c>
      <c r="Q174" s="48">
        <f t="shared" si="13"/>
        <v>14.612833333333333</v>
      </c>
      <c r="R174" s="48">
        <f t="shared" si="14"/>
        <v>12.509285714285713</v>
      </c>
      <c r="S174" s="48">
        <f t="shared" si="15"/>
        <v>17.183999999999997</v>
      </c>
    </row>
    <row r="175" spans="1:19" x14ac:dyDescent="0.25">
      <c r="A175" s="7">
        <v>43104</v>
      </c>
      <c r="B175" s="2">
        <v>0.60416666666424135</v>
      </c>
      <c r="C175" s="8">
        <v>42008.604166666664</v>
      </c>
      <c r="D175" s="3">
        <v>10.638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14.718666666666669</v>
      </c>
      <c r="M175" s="59">
        <f>+F8353</f>
        <v>12.484999999999999</v>
      </c>
      <c r="N175" s="59">
        <f>+G8353</f>
        <v>17.582000000000001</v>
      </c>
      <c r="O175" s="59">
        <f>+H8353</f>
        <v>1.7686941731158909</v>
      </c>
      <c r="P175" s="59">
        <f>+I8353</f>
        <v>5.0970000000000013</v>
      </c>
      <c r="Q175" s="48">
        <f t="shared" si="13"/>
        <v>14.605095238095236</v>
      </c>
      <c r="R175" s="48">
        <f t="shared" si="14"/>
        <v>12.505857142857144</v>
      </c>
      <c r="S175" s="48">
        <f t="shared" si="15"/>
        <v>17.190857142857141</v>
      </c>
    </row>
    <row r="176" spans="1:19" x14ac:dyDescent="0.25">
      <c r="A176" s="7">
        <v>43104</v>
      </c>
      <c r="B176" s="2">
        <v>0.625</v>
      </c>
      <c r="C176" s="8">
        <v>42008.625</v>
      </c>
      <c r="D176" s="3">
        <v>10.686999999999999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14.582520833333334</v>
      </c>
      <c r="M176" s="59">
        <f>+F8401</f>
        <v>12.413</v>
      </c>
      <c r="N176" s="59">
        <f>+G8401</f>
        <v>17.082000000000001</v>
      </c>
      <c r="O176" s="59">
        <f>+H8401</f>
        <v>1.6277240080447557</v>
      </c>
      <c r="P176" s="59">
        <f>+I8401</f>
        <v>4.6690000000000005</v>
      </c>
      <c r="Q176" s="48">
        <f t="shared" si="13"/>
        <v>14.563874999999999</v>
      </c>
      <c r="R176" s="48">
        <f t="shared" si="14"/>
        <v>12.478285714285715</v>
      </c>
      <c r="S176" s="48">
        <f t="shared" si="15"/>
        <v>17.08885714285714</v>
      </c>
    </row>
    <row r="177" spans="1:19" x14ac:dyDescent="0.25">
      <c r="A177" s="7">
        <v>43104</v>
      </c>
      <c r="B177" s="2">
        <v>0.64583333333575865</v>
      </c>
      <c r="C177" s="8">
        <v>42008.645833333336</v>
      </c>
      <c r="D177" s="3">
        <v>10.663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14.945541666666669</v>
      </c>
      <c r="M177" s="59">
        <f>+F8449</f>
        <v>12.558</v>
      </c>
      <c r="N177" s="59">
        <f>+G8449</f>
        <v>17.890999999999998</v>
      </c>
      <c r="O177" s="59">
        <f>+H8449</f>
        <v>1.8792291307571902</v>
      </c>
      <c r="P177" s="59">
        <f>+I8449</f>
        <v>5.3329999999999984</v>
      </c>
      <c r="Q177" s="48">
        <f t="shared" si="13"/>
        <v>14.582854166666667</v>
      </c>
      <c r="R177" s="48">
        <f t="shared" si="14"/>
        <v>12.492142857142856</v>
      </c>
      <c r="S177" s="48">
        <f t="shared" si="15"/>
        <v>17.115999999999996</v>
      </c>
    </row>
    <row r="178" spans="1:19" x14ac:dyDescent="0.25">
      <c r="A178" s="7">
        <v>43104</v>
      </c>
      <c r="B178" s="2">
        <v>0.66666666666424135</v>
      </c>
      <c r="C178" s="8">
        <v>42008.666666666664</v>
      </c>
      <c r="D178" s="3">
        <v>10.686999999999999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15.184916666666673</v>
      </c>
      <c r="M178" s="59">
        <f>+F8497</f>
        <v>13.04</v>
      </c>
      <c r="N178" s="59">
        <f>+G8497</f>
        <v>17.914999999999999</v>
      </c>
      <c r="O178" s="59">
        <f>+H8497</f>
        <v>1.6890726252394028</v>
      </c>
      <c r="P178" s="59">
        <f>+I8497</f>
        <v>4.875</v>
      </c>
      <c r="Q178" s="48">
        <f t="shared" si="13"/>
        <v>14.647458333333336</v>
      </c>
      <c r="R178" s="48">
        <f t="shared" si="14"/>
        <v>12.557571428571427</v>
      </c>
      <c r="S178" s="48">
        <f t="shared" si="15"/>
        <v>17.180571428571426</v>
      </c>
    </row>
    <row r="179" spans="1:19" x14ac:dyDescent="0.25">
      <c r="A179" s="7">
        <v>43104</v>
      </c>
      <c r="B179" s="2">
        <v>0.6875</v>
      </c>
      <c r="C179" s="8">
        <v>42008.6875</v>
      </c>
      <c r="D179" s="3">
        <v>10.81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14.910145833333337</v>
      </c>
      <c r="M179" s="59">
        <f>+F8545</f>
        <v>13.473000000000001</v>
      </c>
      <c r="N179" s="59">
        <f>+G8545</f>
        <v>16.867999999999999</v>
      </c>
      <c r="O179" s="59">
        <f>+H8545</f>
        <v>1.108477237831603</v>
      </c>
      <c r="P179" s="59">
        <f>+I8545</f>
        <v>3.3949999999999978</v>
      </c>
      <c r="Q179" s="48">
        <f t="shared" si="13"/>
        <v>14.729636904761906</v>
      </c>
      <c r="R179" s="48">
        <f t="shared" si="14"/>
        <v>12.722857142857142</v>
      </c>
      <c r="S179" s="48">
        <f t="shared" si="15"/>
        <v>17.221428571428568</v>
      </c>
    </row>
    <row r="180" spans="1:19" x14ac:dyDescent="0.25">
      <c r="A180" s="7">
        <v>43104</v>
      </c>
      <c r="B180" s="2">
        <v>0.70833333333575865</v>
      </c>
      <c r="C180" s="8">
        <v>42008.708333333336</v>
      </c>
      <c r="D180" s="3">
        <v>10.785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15.021729166666669</v>
      </c>
      <c r="M180" s="59">
        <f>+F8593</f>
        <v>13.473000000000001</v>
      </c>
      <c r="N180" s="59">
        <f>+G8593</f>
        <v>16.963000000000001</v>
      </c>
      <c r="O180" s="59">
        <f>+H8593</f>
        <v>1.2737667333723626</v>
      </c>
      <c r="P180" s="59">
        <f>+I8593</f>
        <v>3.49</v>
      </c>
      <c r="Q180" s="48">
        <f t="shared" si="13"/>
        <v>14.824991071428574</v>
      </c>
      <c r="R180" s="48">
        <f t="shared" si="14"/>
        <v>12.815714285714284</v>
      </c>
      <c r="S180" s="48">
        <f t="shared" si="15"/>
        <v>17.302999999999997</v>
      </c>
    </row>
    <row r="181" spans="1:19" x14ac:dyDescent="0.25">
      <c r="A181" s="7">
        <v>43104</v>
      </c>
      <c r="B181" s="2">
        <v>0.72916666666424135</v>
      </c>
      <c r="C181" s="8">
        <v>42008.729166666664</v>
      </c>
      <c r="D181" s="3">
        <v>10.785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15.466208333333336</v>
      </c>
      <c r="M181" s="59">
        <f>+F8641</f>
        <v>13.786</v>
      </c>
      <c r="N181" s="59">
        <f>+G8641</f>
        <v>17.652999999999999</v>
      </c>
      <c r="O181" s="59">
        <f>+H8641</f>
        <v>1.3412817458055579</v>
      </c>
      <c r="P181" s="59">
        <f>+I8641</f>
        <v>3.8669999999999991</v>
      </c>
      <c r="Q181" s="48">
        <f t="shared" si="13"/>
        <v>14.9756755952381</v>
      </c>
      <c r="R181" s="48">
        <f t="shared" si="14"/>
        <v>13.03257142857143</v>
      </c>
      <c r="S181" s="48">
        <f t="shared" si="15"/>
        <v>17.421999999999997</v>
      </c>
    </row>
    <row r="182" spans="1:19" x14ac:dyDescent="0.25">
      <c r="A182" s="7">
        <v>43104</v>
      </c>
      <c r="B182" s="2">
        <v>0.75</v>
      </c>
      <c r="C182" s="8">
        <v>42008.75</v>
      </c>
      <c r="D182" s="3">
        <v>10.736000000000001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15.361791666666671</v>
      </c>
      <c r="M182" s="59">
        <f>+F8689</f>
        <v>13.209</v>
      </c>
      <c r="N182" s="59">
        <f>+G8689</f>
        <v>18.056999999999999</v>
      </c>
      <c r="O182" s="59">
        <f>+H8689</f>
        <v>1.6860908831708794</v>
      </c>
      <c r="P182" s="59">
        <f>+I8689</f>
        <v>4.847999999999999</v>
      </c>
      <c r="Q182" s="48">
        <f t="shared" si="13"/>
        <v>15.067550595238101</v>
      </c>
      <c r="R182" s="48">
        <f t="shared" si="14"/>
        <v>13.135999999999999</v>
      </c>
      <c r="S182" s="48">
        <f t="shared" si="15"/>
        <v>17.48985714285714</v>
      </c>
    </row>
    <row r="183" spans="1:19" x14ac:dyDescent="0.25">
      <c r="A183" s="7">
        <v>43104</v>
      </c>
      <c r="B183" s="2">
        <v>0.77083333333575865</v>
      </c>
      <c r="C183" s="8">
        <v>42008.770833333336</v>
      </c>
      <c r="D183" s="3">
        <v>10.736000000000001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15.4524375</v>
      </c>
      <c r="M183" s="59">
        <f>+F8737</f>
        <v>13.329000000000001</v>
      </c>
      <c r="N183" s="59">
        <f>+G8737</f>
        <v>18.129000000000001</v>
      </c>
      <c r="O183" s="59">
        <f>+H8737</f>
        <v>1.6822538694017046</v>
      </c>
      <c r="P183" s="59">
        <f>+I8737</f>
        <v>4.8000000000000007</v>
      </c>
      <c r="Q183" s="48">
        <f t="shared" si="13"/>
        <v>15.191824404761908</v>
      </c>
      <c r="R183" s="48">
        <f t="shared" si="14"/>
        <v>13.266857142857143</v>
      </c>
      <c r="S183" s="48">
        <f t="shared" si="15"/>
        <v>17.639428571428571</v>
      </c>
    </row>
    <row r="184" spans="1:19" x14ac:dyDescent="0.25">
      <c r="A184" s="7">
        <v>43104</v>
      </c>
      <c r="B184" s="2">
        <v>0.79166666666424135</v>
      </c>
      <c r="C184" s="8">
        <v>42008.791666666664</v>
      </c>
      <c r="D184" s="3">
        <v>10.736000000000001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15.606270833333335</v>
      </c>
      <c r="M184" s="59">
        <f>+F8785</f>
        <v>13.497</v>
      </c>
      <c r="N184" s="59">
        <f>+G8785</f>
        <v>18.343</v>
      </c>
      <c r="O184" s="59">
        <f>+H8785</f>
        <v>1.6951122819721391</v>
      </c>
      <c r="P184" s="59">
        <f>+I8785</f>
        <v>4.8460000000000001</v>
      </c>
      <c r="Q184" s="48">
        <f t="shared" si="13"/>
        <v>15.286214285714291</v>
      </c>
      <c r="R184" s="48">
        <f t="shared" si="14"/>
        <v>13.401</v>
      </c>
      <c r="S184" s="48">
        <f t="shared" si="15"/>
        <v>17.704000000000001</v>
      </c>
    </row>
    <row r="185" spans="1:19" x14ac:dyDescent="0.25">
      <c r="A185" s="7">
        <v>43104</v>
      </c>
      <c r="B185" s="2">
        <v>0.8125</v>
      </c>
      <c r="C185" s="8">
        <v>42008.8125</v>
      </c>
      <c r="D185" s="3">
        <v>10.736000000000001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15.22954166666667</v>
      </c>
      <c r="M185" s="59">
        <f>+F8833</f>
        <v>13.449</v>
      </c>
      <c r="N185" s="59">
        <f>+G8833</f>
        <v>17.439</v>
      </c>
      <c r="O185" s="59">
        <f>+H8833</f>
        <v>1.3656876369181956</v>
      </c>
      <c r="P185" s="59">
        <f>+I8833</f>
        <v>3.99</v>
      </c>
      <c r="Q185" s="48">
        <f t="shared" si="13"/>
        <v>15.292589285714289</v>
      </c>
      <c r="R185" s="48">
        <f t="shared" si="14"/>
        <v>13.459428571428573</v>
      </c>
      <c r="S185" s="48">
        <f t="shared" si="15"/>
        <v>17.635999999999999</v>
      </c>
    </row>
    <row r="186" spans="1:19" x14ac:dyDescent="0.25">
      <c r="A186" s="7">
        <v>43104</v>
      </c>
      <c r="B186" s="2">
        <v>0.83333333333575865</v>
      </c>
      <c r="C186" s="8">
        <v>42008.833333333336</v>
      </c>
      <c r="D186" s="3">
        <v>10.736000000000001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15.243875000000003</v>
      </c>
      <c r="M186" s="59">
        <f>+F8881</f>
        <v>13.786</v>
      </c>
      <c r="N186" s="59">
        <f>+G8881</f>
        <v>17.32</v>
      </c>
      <c r="O186" s="59">
        <f>+H8881</f>
        <v>1.2776720457077309</v>
      </c>
      <c r="P186" s="59">
        <f>+I8881</f>
        <v>3.5340000000000007</v>
      </c>
      <c r="Q186" s="48">
        <f t="shared" si="13"/>
        <v>15.340264880952386</v>
      </c>
      <c r="R186" s="48">
        <f t="shared" si="14"/>
        <v>13.504142857142858</v>
      </c>
      <c r="S186" s="48">
        <f t="shared" si="15"/>
        <v>17.700571428571429</v>
      </c>
    </row>
    <row r="187" spans="1:19" x14ac:dyDescent="0.25">
      <c r="A187" s="7">
        <v>43104</v>
      </c>
      <c r="B187" s="2">
        <v>0.85416666666424135</v>
      </c>
      <c r="C187" s="8">
        <v>42008.854166666664</v>
      </c>
      <c r="D187" s="3">
        <v>10.712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14.565416666666662</v>
      </c>
      <c r="M187" s="59">
        <f>+F8929</f>
        <v>14.146000000000001</v>
      </c>
      <c r="N187" s="59">
        <f>+G8929</f>
        <v>15.223000000000001</v>
      </c>
      <c r="O187" s="59">
        <f>+H8929</f>
        <v>0.32393818909571298</v>
      </c>
      <c r="P187" s="59">
        <f>+I8929</f>
        <v>1.077</v>
      </c>
      <c r="Q187" s="48">
        <f t="shared" si="13"/>
        <v>15.275077380952382</v>
      </c>
      <c r="R187" s="48">
        <f t="shared" si="14"/>
        <v>13.600285714285715</v>
      </c>
      <c r="S187" s="48">
        <f t="shared" si="15"/>
        <v>17.452000000000002</v>
      </c>
    </row>
    <row r="188" spans="1:19" x14ac:dyDescent="0.25">
      <c r="A188" s="7">
        <v>43104</v>
      </c>
      <c r="B188" s="2">
        <v>0.875</v>
      </c>
      <c r="C188" s="8">
        <v>42008.875</v>
      </c>
      <c r="D188" s="3">
        <v>10.686999999999999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14.673208333333335</v>
      </c>
      <c r="M188" s="59">
        <f>+F8977</f>
        <v>13.305</v>
      </c>
      <c r="N188" s="59">
        <f>+G8977</f>
        <v>16.486999999999998</v>
      </c>
      <c r="O188" s="59">
        <f>+H8977</f>
        <v>1.1388193953600487</v>
      </c>
      <c r="P188" s="59">
        <f>+I8977</f>
        <v>3.1819999999999986</v>
      </c>
      <c r="Q188" s="48">
        <f t="shared" si="13"/>
        <v>15.161791666666669</v>
      </c>
      <c r="R188" s="48">
        <f t="shared" si="14"/>
        <v>13.531571428571429</v>
      </c>
      <c r="S188" s="48">
        <f t="shared" si="15"/>
        <v>17.285428571428568</v>
      </c>
    </row>
    <row r="189" spans="1:19" x14ac:dyDescent="0.25">
      <c r="A189" s="7">
        <v>43104</v>
      </c>
      <c r="B189" s="2">
        <v>0.89583333333575865</v>
      </c>
      <c r="C189" s="8">
        <v>42008.895833333336</v>
      </c>
      <c r="D189" s="3">
        <v>10.663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14.61875</v>
      </c>
      <c r="M189" s="59">
        <f>+F9025</f>
        <v>13.112</v>
      </c>
      <c r="N189" s="59">
        <f>+G9025</f>
        <v>16.558</v>
      </c>
      <c r="O189" s="59">
        <f>+H9025</f>
        <v>1.1556830806837675</v>
      </c>
      <c r="P189" s="59">
        <f>+I9025</f>
        <v>3.4459999999999997</v>
      </c>
      <c r="Q189" s="48">
        <f t="shared" si="13"/>
        <v>15.055642857142859</v>
      </c>
      <c r="R189" s="48">
        <f t="shared" si="14"/>
        <v>13.517714285714286</v>
      </c>
      <c r="S189" s="48">
        <f t="shared" si="15"/>
        <v>17.071285714285715</v>
      </c>
    </row>
    <row r="190" spans="1:19" x14ac:dyDescent="0.25">
      <c r="A190" s="7">
        <v>43104</v>
      </c>
      <c r="B190" s="2">
        <v>0.91666666666424135</v>
      </c>
      <c r="C190" s="8">
        <v>42008.916666666664</v>
      </c>
      <c r="D190" s="3">
        <v>10.638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14.036937500000001</v>
      </c>
      <c r="M190" s="59">
        <f>+F9073</f>
        <v>13.329000000000001</v>
      </c>
      <c r="N190" s="59">
        <f>+G9073</f>
        <v>14.864000000000001</v>
      </c>
      <c r="O190" s="59">
        <f>+H9073</f>
        <v>0.47635122060549023</v>
      </c>
      <c r="P190" s="59">
        <f>+I9073</f>
        <v>1.5350000000000001</v>
      </c>
      <c r="Q190" s="48">
        <f t="shared" si="13"/>
        <v>14.853428571428575</v>
      </c>
      <c r="R190" s="48">
        <f t="shared" si="14"/>
        <v>13.517714285714286</v>
      </c>
      <c r="S190" s="48">
        <f t="shared" si="15"/>
        <v>16.604857142857146</v>
      </c>
    </row>
    <row r="191" spans="1:19" x14ac:dyDescent="0.25">
      <c r="A191" s="7">
        <v>43104</v>
      </c>
      <c r="B191" s="2">
        <v>0.9375</v>
      </c>
      <c r="C191" s="8">
        <v>42008.9375</v>
      </c>
      <c r="D191" s="3">
        <v>10.614000000000001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14.498749999999999</v>
      </c>
      <c r="M191" s="59">
        <f>+F9121</f>
        <v>13.137</v>
      </c>
      <c r="N191" s="59">
        <f>+G9121</f>
        <v>16.701000000000001</v>
      </c>
      <c r="O191" s="59">
        <f>+H9121</f>
        <v>1.2288527862249266</v>
      </c>
      <c r="P191" s="59">
        <f>+I9121</f>
        <v>3.5640000000000001</v>
      </c>
      <c r="Q191" s="48">
        <f t="shared" si="13"/>
        <v>14.69521130952381</v>
      </c>
      <c r="R191" s="48">
        <f t="shared" si="14"/>
        <v>13.466285714285716</v>
      </c>
      <c r="S191" s="48">
        <f t="shared" si="15"/>
        <v>16.370285714285711</v>
      </c>
    </row>
    <row r="192" spans="1:19" x14ac:dyDescent="0.25">
      <c r="A192" s="7">
        <v>43104</v>
      </c>
      <c r="B192" s="2">
        <v>0.95833333333575865</v>
      </c>
      <c r="C192" s="8">
        <v>42008.958333333336</v>
      </c>
      <c r="D192" s="3">
        <v>10.59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14.093770833333332</v>
      </c>
      <c r="M192" s="59">
        <f>+F9169</f>
        <v>12.750999999999999</v>
      </c>
      <c r="N192" s="59">
        <f>+G9169</f>
        <v>15.509</v>
      </c>
      <c r="O192" s="59">
        <f>+H9169</f>
        <v>0.90289930730464374</v>
      </c>
      <c r="P192" s="59">
        <f>+I9169</f>
        <v>2.7580000000000009</v>
      </c>
      <c r="Q192" s="48">
        <f t="shared" si="13"/>
        <v>14.532958333333335</v>
      </c>
      <c r="R192" s="48">
        <f t="shared" si="14"/>
        <v>13.366571428571429</v>
      </c>
      <c r="S192" s="48">
        <f t="shared" si="15"/>
        <v>16.094571428571427</v>
      </c>
    </row>
    <row r="193" spans="1:19" x14ac:dyDescent="0.25">
      <c r="A193" s="7">
        <v>43104</v>
      </c>
      <c r="B193" s="2">
        <v>0.97916666666424135</v>
      </c>
      <c r="C193" s="8">
        <v>42008.979166666664</v>
      </c>
      <c r="D193" s="3">
        <v>10.516</v>
      </c>
      <c r="E193" s="48">
        <f>+IF(D193="","",AVERAGE(D146:D193))</f>
        <v>10.087937500000001</v>
      </c>
      <c r="F193" s="48">
        <f>+IF(D193="","",MIN(D146:D193))</f>
        <v>9.1880000000000006</v>
      </c>
      <c r="G193" s="48">
        <f>+IF(D193="","",MAX(D146:D193))</f>
        <v>10.81</v>
      </c>
      <c r="H193" s="48">
        <f>STDEV(D146:D193)</f>
        <v>0.60622537787245079</v>
      </c>
      <c r="I193" s="48">
        <f>+IF(F193="","",(G193-F193))</f>
        <v>1.6219999999999999</v>
      </c>
      <c r="J193" s="60">
        <f t="shared" si="12"/>
        <v>192</v>
      </c>
      <c r="K193" s="67">
        <f>+A9217</f>
        <v>43292</v>
      </c>
      <c r="L193" s="59">
        <f>+E9217</f>
        <v>14.480124999999996</v>
      </c>
      <c r="M193" s="59">
        <f>+F9217</f>
        <v>13.016</v>
      </c>
      <c r="N193" s="59">
        <f>+G9217</f>
        <v>16.082000000000001</v>
      </c>
      <c r="O193" s="59">
        <f>+H9217</f>
        <v>1.1008279210222314</v>
      </c>
      <c r="P193" s="59">
        <f>+I9217</f>
        <v>3.0660000000000007</v>
      </c>
      <c r="Q193" s="48">
        <f t="shared" si="13"/>
        <v>14.42385119047619</v>
      </c>
      <c r="R193" s="48">
        <f t="shared" si="14"/>
        <v>13.25657142857143</v>
      </c>
      <c r="S193" s="48">
        <f t="shared" si="15"/>
        <v>15.917714285714286</v>
      </c>
    </row>
    <row r="194" spans="1:19" x14ac:dyDescent="0.25">
      <c r="A194" s="7">
        <v>43105</v>
      </c>
      <c r="B194" s="2">
        <v>0</v>
      </c>
      <c r="C194" s="8">
        <v>42009</v>
      </c>
      <c r="D194" s="3">
        <v>10.565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14.079895833333332</v>
      </c>
      <c r="M194" s="59">
        <f>+F9265</f>
        <v>12.775</v>
      </c>
      <c r="N194" s="59">
        <f>+G9265</f>
        <v>15.7</v>
      </c>
      <c r="O194" s="59">
        <f>+H9265</f>
        <v>0.99826277271394059</v>
      </c>
      <c r="P194" s="59">
        <f>+I9265</f>
        <v>2.9249999999999989</v>
      </c>
      <c r="Q194" s="48">
        <f t="shared" si="13"/>
        <v>14.354491071428571</v>
      </c>
      <c r="R194" s="48">
        <f t="shared" si="14"/>
        <v>13.060714285714287</v>
      </c>
      <c r="S194" s="48">
        <f t="shared" si="15"/>
        <v>15.985857142857146</v>
      </c>
    </row>
    <row r="195" spans="1:19" x14ac:dyDescent="0.25">
      <c r="A195" s="7">
        <v>43105</v>
      </c>
      <c r="B195" s="2">
        <v>2.0833333335758653E-2</v>
      </c>
      <c r="C195" s="8">
        <v>42009.020833333336</v>
      </c>
      <c r="D195" s="3">
        <v>10.516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14.311937499999999</v>
      </c>
      <c r="M195" s="59">
        <f>+F9313</f>
        <v>12.509</v>
      </c>
      <c r="N195" s="59">
        <f>+G9313</f>
        <v>16.533999999999999</v>
      </c>
      <c r="O195" s="59">
        <f>+H9313</f>
        <v>1.421659839110009</v>
      </c>
      <c r="P195" s="59">
        <f>+I9313</f>
        <v>4.0249999999999986</v>
      </c>
      <c r="Q195" s="48">
        <f t="shared" si="13"/>
        <v>14.302880952380949</v>
      </c>
      <c r="R195" s="48">
        <f t="shared" si="14"/>
        <v>12.947000000000001</v>
      </c>
      <c r="S195" s="48">
        <f t="shared" si="15"/>
        <v>15.992571428571429</v>
      </c>
    </row>
    <row r="196" spans="1:19" x14ac:dyDescent="0.25">
      <c r="A196" s="7">
        <v>43105</v>
      </c>
      <c r="B196" s="2">
        <v>4.1666666664241347E-2</v>
      </c>
      <c r="C196" s="8">
        <v>42009.041666666664</v>
      </c>
      <c r="D196" s="3">
        <v>10.492000000000001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14.499916666666664</v>
      </c>
      <c r="M196" s="59">
        <f>+F9361</f>
        <v>12.654</v>
      </c>
      <c r="N196" s="59">
        <f>+G9361</f>
        <v>16.867999999999999</v>
      </c>
      <c r="O196" s="59">
        <f>+H9361</f>
        <v>1.4849090355882923</v>
      </c>
      <c r="P196" s="59">
        <f>+I9361</f>
        <v>4.2139999999999986</v>
      </c>
      <c r="Q196" s="48">
        <f t="shared" si="13"/>
        <v>14.28590476190476</v>
      </c>
      <c r="R196" s="48">
        <f t="shared" si="14"/>
        <v>12.881571428571428</v>
      </c>
      <c r="S196" s="48">
        <f t="shared" si="15"/>
        <v>16.036857142857141</v>
      </c>
    </row>
    <row r="197" spans="1:19" x14ac:dyDescent="0.25">
      <c r="A197" s="7">
        <v>43105</v>
      </c>
      <c r="B197" s="2">
        <v>6.25E-2</v>
      </c>
      <c r="C197" s="8">
        <v>42009.0625</v>
      </c>
      <c r="D197" s="3">
        <v>10.443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14.603562500000002</v>
      </c>
      <c r="M197" s="59">
        <f>+F9409</f>
        <v>12.558</v>
      </c>
      <c r="N197" s="59">
        <f>+G9409</f>
        <v>17.271999999999998</v>
      </c>
      <c r="O197" s="59">
        <f>+H9409</f>
        <v>1.6422910554783354</v>
      </c>
      <c r="P197" s="59">
        <f>+I9409</f>
        <v>4.7139999999999986</v>
      </c>
      <c r="Q197" s="48">
        <f t="shared" si="13"/>
        <v>14.366851190476186</v>
      </c>
      <c r="R197" s="48">
        <f t="shared" si="14"/>
        <v>12.771428571428569</v>
      </c>
      <c r="S197" s="48">
        <f t="shared" si="15"/>
        <v>16.380857142857142</v>
      </c>
    </row>
    <row r="198" spans="1:19" x14ac:dyDescent="0.25">
      <c r="A198" s="7">
        <v>43105</v>
      </c>
      <c r="B198" s="2">
        <v>8.3333333335758653E-2</v>
      </c>
      <c r="C198" s="8">
        <v>42009.083333333336</v>
      </c>
      <c r="D198" s="3">
        <v>10.467000000000001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14.375083333333334</v>
      </c>
      <c r="M198" s="59">
        <f>+F9457</f>
        <v>12.34</v>
      </c>
      <c r="N198" s="59">
        <f>+G9457</f>
        <v>16.939</v>
      </c>
      <c r="O198" s="59">
        <f>+H9457</f>
        <v>1.5804489509391921</v>
      </c>
      <c r="P198" s="59">
        <f>+I9457</f>
        <v>4.5990000000000002</v>
      </c>
      <c r="Q198" s="48">
        <f t="shared" si="13"/>
        <v>14.349184523809525</v>
      </c>
      <c r="R198" s="48">
        <f t="shared" si="14"/>
        <v>12.65757142857143</v>
      </c>
      <c r="S198" s="48">
        <f t="shared" si="15"/>
        <v>16.414857142857141</v>
      </c>
    </row>
    <row r="199" spans="1:19" x14ac:dyDescent="0.25">
      <c r="A199" s="7">
        <v>43105</v>
      </c>
      <c r="B199" s="2">
        <v>0.10416666666424135</v>
      </c>
      <c r="C199" s="8">
        <v>42009.104166666664</v>
      </c>
      <c r="D199" s="3">
        <v>10.467000000000001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13.936208333333331</v>
      </c>
      <c r="M199" s="59">
        <f>+F9505</f>
        <v>12.074</v>
      </c>
      <c r="N199" s="59">
        <f>+G9505</f>
        <v>16.058</v>
      </c>
      <c r="O199" s="59">
        <f>+H9505</f>
        <v>1.3586476216919079</v>
      </c>
      <c r="P199" s="59">
        <f>+I9505</f>
        <v>3.984</v>
      </c>
      <c r="Q199" s="48">
        <f t="shared" si="13"/>
        <v>14.326675595238095</v>
      </c>
      <c r="R199" s="48">
        <f t="shared" si="14"/>
        <v>12.560857142857142</v>
      </c>
      <c r="S199" s="48">
        <f t="shared" si="15"/>
        <v>16.493285714285712</v>
      </c>
    </row>
    <row r="200" spans="1:19" x14ac:dyDescent="0.25">
      <c r="A200" s="7">
        <v>43105</v>
      </c>
      <c r="B200" s="2">
        <v>0.125</v>
      </c>
      <c r="C200" s="8">
        <v>42009.125</v>
      </c>
      <c r="D200" s="3">
        <v>10.467000000000001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14.105854166666665</v>
      </c>
      <c r="M200" s="59">
        <f>+F9553</f>
        <v>11.977</v>
      </c>
      <c r="N200" s="59">
        <f>+G9553</f>
        <v>16.844000000000001</v>
      </c>
      <c r="O200" s="59">
        <f>+H9553</f>
        <v>1.7094313225062019</v>
      </c>
      <c r="P200" s="59">
        <f>+I9553</f>
        <v>4.8670000000000009</v>
      </c>
      <c r="Q200" s="48">
        <f t="shared" si="13"/>
        <v>14.273208333333331</v>
      </c>
      <c r="R200" s="48">
        <f t="shared" si="14"/>
        <v>12.412428571428572</v>
      </c>
      <c r="S200" s="48">
        <f t="shared" si="15"/>
        <v>16.602142857142855</v>
      </c>
    </row>
    <row r="201" spans="1:19" x14ac:dyDescent="0.25">
      <c r="A201" s="7">
        <v>43105</v>
      </c>
      <c r="B201" s="2">
        <v>0.14583333333575865</v>
      </c>
      <c r="C201" s="8">
        <v>42009.145833333336</v>
      </c>
      <c r="D201" s="3">
        <v>10.417999999999999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14.359562500000001</v>
      </c>
      <c r="M201" s="59">
        <f>+F9601</f>
        <v>12.170999999999999</v>
      </c>
      <c r="N201" s="59">
        <f>+G9601</f>
        <v>17.177</v>
      </c>
      <c r="O201" s="59">
        <f>+H9601</f>
        <v>1.767835193847654</v>
      </c>
      <c r="P201" s="59">
        <f>+I9601</f>
        <v>5.0060000000000002</v>
      </c>
      <c r="Q201" s="48">
        <f t="shared" ref="Q201:Q264" si="17">IF(L201="","",(AVERAGE(L195:L201)))</f>
        <v>14.313160714285713</v>
      </c>
      <c r="R201" s="48">
        <f t="shared" ref="R201:R264" si="18">IF(L201="","",(AVERAGE(M195:M201)))</f>
        <v>12.326142857142859</v>
      </c>
      <c r="S201" s="48">
        <f t="shared" ref="S201:S264" si="19">IF(L201="","",(AVERAGE(N195:N201)))</f>
        <v>16.813142857142854</v>
      </c>
    </row>
    <row r="202" spans="1:19" x14ac:dyDescent="0.25">
      <c r="A202" s="7">
        <v>43105</v>
      </c>
      <c r="B202" s="2">
        <v>0.16666666666424135</v>
      </c>
      <c r="C202" s="8">
        <v>42009.166666666664</v>
      </c>
      <c r="D202" s="3">
        <v>10.417999999999999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14.590208333333335</v>
      </c>
      <c r="M202" s="59">
        <f>+F9649</f>
        <v>12.775</v>
      </c>
      <c r="N202" s="59">
        <f>+G9649</f>
        <v>17.033999999999999</v>
      </c>
      <c r="O202" s="59">
        <f>+H9649</f>
        <v>1.5020987156037333</v>
      </c>
      <c r="P202" s="59">
        <f>+I9649</f>
        <v>4.2589999999999986</v>
      </c>
      <c r="Q202" s="48">
        <f t="shared" si="17"/>
        <v>14.352913690476189</v>
      </c>
      <c r="R202" s="48">
        <f t="shared" si="18"/>
        <v>12.364142857142857</v>
      </c>
      <c r="S202" s="48">
        <f t="shared" si="19"/>
        <v>16.884571428571427</v>
      </c>
    </row>
    <row r="203" spans="1:19" x14ac:dyDescent="0.25">
      <c r="A203" s="7">
        <v>43105</v>
      </c>
      <c r="B203" s="2">
        <v>0.1875</v>
      </c>
      <c r="C203" s="8">
        <v>42009.1875</v>
      </c>
      <c r="D203" s="3">
        <v>10.443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14.391687499999998</v>
      </c>
      <c r="M203" s="59">
        <f>+F9697</f>
        <v>12.654</v>
      </c>
      <c r="N203" s="59">
        <f>+G9697</f>
        <v>16.63</v>
      </c>
      <c r="O203" s="59">
        <f>+H9697</f>
        <v>1.3562218665578971</v>
      </c>
      <c r="P203" s="59">
        <f>+I9697</f>
        <v>3.9759999999999991</v>
      </c>
      <c r="Q203" s="48">
        <f t="shared" si="17"/>
        <v>14.337452380952383</v>
      </c>
      <c r="R203" s="48">
        <f t="shared" si="18"/>
        <v>12.364142857142856</v>
      </c>
      <c r="S203" s="48">
        <f t="shared" si="19"/>
        <v>16.850571428571424</v>
      </c>
    </row>
    <row r="204" spans="1:19" x14ac:dyDescent="0.25">
      <c r="A204" s="7">
        <v>43105</v>
      </c>
      <c r="B204" s="2">
        <v>0.20833333333575865</v>
      </c>
      <c r="C204" s="8">
        <v>42009.208333333336</v>
      </c>
      <c r="D204" s="3">
        <v>10.394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14.250729166666666</v>
      </c>
      <c r="M204" s="59">
        <f>+F9745</f>
        <v>13.137</v>
      </c>
      <c r="N204" s="59">
        <f>+G9745</f>
        <v>15.772</v>
      </c>
      <c r="O204" s="59">
        <f>+H9745</f>
        <v>0.89697545542887858</v>
      </c>
      <c r="P204" s="59">
        <f>+I9745</f>
        <v>2.6349999999999998</v>
      </c>
      <c r="Q204" s="48">
        <f t="shared" si="17"/>
        <v>14.287047619047618</v>
      </c>
      <c r="R204" s="48">
        <f t="shared" si="18"/>
        <v>12.446857142857143</v>
      </c>
      <c r="S204" s="48">
        <f t="shared" si="19"/>
        <v>16.636285714285712</v>
      </c>
    </row>
    <row r="205" spans="1:19" x14ac:dyDescent="0.25">
      <c r="A205" s="7">
        <v>43105</v>
      </c>
      <c r="B205" s="2">
        <v>0.22916666666424135</v>
      </c>
      <c r="C205" s="8">
        <v>42009.229166666664</v>
      </c>
      <c r="D205" s="3">
        <v>10.443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14.195041666666668</v>
      </c>
      <c r="M205" s="59">
        <f>+F9793</f>
        <v>12.509</v>
      </c>
      <c r="N205" s="59">
        <f>+G9793</f>
        <v>16.486999999999998</v>
      </c>
      <c r="O205" s="59">
        <f>+H9793</f>
        <v>1.427555580142911</v>
      </c>
      <c r="P205" s="59">
        <f>+I9793</f>
        <v>3.977999999999998</v>
      </c>
      <c r="Q205" s="48">
        <f t="shared" si="17"/>
        <v>14.261327380952382</v>
      </c>
      <c r="R205" s="48">
        <f t="shared" si="18"/>
        <v>12.471</v>
      </c>
      <c r="S205" s="48">
        <f t="shared" si="19"/>
        <v>16.571714285714286</v>
      </c>
    </row>
    <row r="206" spans="1:19" x14ac:dyDescent="0.25">
      <c r="A206" s="7">
        <v>43105</v>
      </c>
      <c r="B206" s="2">
        <v>0.25</v>
      </c>
      <c r="C206" s="8">
        <v>42009.25</v>
      </c>
      <c r="D206" s="3">
        <v>10.394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14.145645833333333</v>
      </c>
      <c r="M206" s="59">
        <f>+F9841</f>
        <v>12.074</v>
      </c>
      <c r="N206" s="59">
        <f>+G9841</f>
        <v>16.844000000000001</v>
      </c>
      <c r="O206" s="59">
        <f>+H9841</f>
        <v>1.6760625399592217</v>
      </c>
      <c r="P206" s="59">
        <f>+I9841</f>
        <v>4.7700000000000014</v>
      </c>
      <c r="Q206" s="48">
        <f t="shared" si="17"/>
        <v>14.291247023809522</v>
      </c>
      <c r="R206" s="48">
        <f t="shared" si="18"/>
        <v>12.471</v>
      </c>
      <c r="S206" s="48">
        <f t="shared" si="19"/>
        <v>16.684000000000001</v>
      </c>
    </row>
    <row r="207" spans="1:19" x14ac:dyDescent="0.25">
      <c r="A207" s="7">
        <v>43105</v>
      </c>
      <c r="B207" s="2">
        <v>0.27083333333575865</v>
      </c>
      <c r="C207" s="8">
        <v>42009.270833333336</v>
      </c>
      <c r="D207" s="3">
        <v>10.443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14.319916666666666</v>
      </c>
      <c r="M207" s="59">
        <f>+F9889</f>
        <v>12.413</v>
      </c>
      <c r="N207" s="59">
        <f>+G9889</f>
        <v>16.795999999999999</v>
      </c>
      <c r="O207" s="59">
        <f>+H9889</f>
        <v>1.5307774110789307</v>
      </c>
      <c r="P207" s="59">
        <f>+I9889</f>
        <v>4.3829999999999991</v>
      </c>
      <c r="Q207" s="48">
        <f t="shared" si="17"/>
        <v>14.321827380952382</v>
      </c>
      <c r="R207" s="48">
        <f t="shared" si="18"/>
        <v>12.533285714285713</v>
      </c>
      <c r="S207" s="48">
        <f t="shared" si="19"/>
        <v>16.677142857142854</v>
      </c>
    </row>
    <row r="208" spans="1:19" x14ac:dyDescent="0.25">
      <c r="A208" s="7">
        <v>43105</v>
      </c>
      <c r="B208" s="2">
        <v>0.29166666666424135</v>
      </c>
      <c r="C208" s="8">
        <v>42009.291666666664</v>
      </c>
      <c r="D208" s="3">
        <v>10.492000000000001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13.799312499999999</v>
      </c>
      <c r="M208" s="59">
        <f>+F9937</f>
        <v>12.388999999999999</v>
      </c>
      <c r="N208" s="59">
        <f>+G9937</f>
        <v>15.461</v>
      </c>
      <c r="O208" s="59">
        <f>+H9937</f>
        <v>1.0090018062158308</v>
      </c>
      <c r="P208" s="59">
        <f>+I9937</f>
        <v>3.072000000000001</v>
      </c>
      <c r="Q208" s="48">
        <f t="shared" si="17"/>
        <v>14.241791666666668</v>
      </c>
      <c r="R208" s="48">
        <f t="shared" si="18"/>
        <v>12.56442857142857</v>
      </c>
      <c r="S208" s="48">
        <f t="shared" si="19"/>
        <v>16.431999999999999</v>
      </c>
    </row>
    <row r="209" spans="1:19" x14ac:dyDescent="0.25">
      <c r="A209" s="7">
        <v>43105</v>
      </c>
      <c r="B209" s="2">
        <v>0.3125</v>
      </c>
      <c r="C209" s="8">
        <v>42009.3125</v>
      </c>
      <c r="D209" s="3">
        <v>10.541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13.526312499999998</v>
      </c>
      <c r="M209" s="59">
        <f>+F9985</f>
        <v>12.195</v>
      </c>
      <c r="N209" s="59">
        <f>+G9985</f>
        <v>15.509</v>
      </c>
      <c r="O209" s="59">
        <f>+H9985</f>
        <v>1.1361110253703577</v>
      </c>
      <c r="P209" s="59">
        <f>+I9985</f>
        <v>3.3140000000000001</v>
      </c>
      <c r="Q209" s="48">
        <f t="shared" si="17"/>
        <v>14.089806547619048</v>
      </c>
      <c r="R209" s="48">
        <f t="shared" si="18"/>
        <v>12.481571428571426</v>
      </c>
      <c r="S209" s="48">
        <f t="shared" si="19"/>
        <v>16.214142857142857</v>
      </c>
    </row>
    <row r="210" spans="1:19" x14ac:dyDescent="0.25">
      <c r="A210" s="7">
        <v>43105</v>
      </c>
      <c r="B210" s="2">
        <v>0.33333333333575865</v>
      </c>
      <c r="C210" s="8">
        <v>42009.333333333336</v>
      </c>
      <c r="D210" s="3">
        <v>10.565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13.352770833333333</v>
      </c>
      <c r="M210" s="59">
        <f>+F10033</f>
        <v>11.151</v>
      </c>
      <c r="N210" s="59">
        <f>+G10033</f>
        <v>16.201000000000001</v>
      </c>
      <c r="O210" s="59">
        <f>+H10033</f>
        <v>1.7694183590502184</v>
      </c>
      <c r="P210" s="59">
        <f>+I10033</f>
        <v>5.0500000000000007</v>
      </c>
      <c r="Q210" s="48">
        <f t="shared" si="17"/>
        <v>13.941389880952382</v>
      </c>
      <c r="R210" s="48">
        <f t="shared" si="18"/>
        <v>12.266857142857139</v>
      </c>
      <c r="S210" s="48">
        <f t="shared" si="19"/>
        <v>16.15285714285714</v>
      </c>
    </row>
    <row r="211" spans="1:19" x14ac:dyDescent="0.25">
      <c r="A211" s="7">
        <v>43105</v>
      </c>
      <c r="B211" s="2">
        <v>0.35416666666424135</v>
      </c>
      <c r="C211" s="8">
        <v>42009.354166666664</v>
      </c>
      <c r="D211" s="3">
        <v>10.541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13.802250000000003</v>
      </c>
      <c r="M211" s="59">
        <f>+F10081</f>
        <v>11.467000000000001</v>
      </c>
      <c r="N211" s="59">
        <f>+G10081</f>
        <v>16.795999999999999</v>
      </c>
      <c r="O211" s="59">
        <f>+H10081</f>
        <v>1.8900944083141256</v>
      </c>
      <c r="P211" s="59">
        <f>+I10081</f>
        <v>5.3289999999999988</v>
      </c>
      <c r="Q211" s="48">
        <f t="shared" si="17"/>
        <v>13.877321428571429</v>
      </c>
      <c r="R211" s="48">
        <f t="shared" si="18"/>
        <v>12.028285714285714</v>
      </c>
      <c r="S211" s="48">
        <f t="shared" si="19"/>
        <v>16.299142857142858</v>
      </c>
    </row>
    <row r="212" spans="1:19" x14ac:dyDescent="0.25">
      <c r="A212" s="7">
        <v>43105</v>
      </c>
      <c r="B212" s="2">
        <v>0.375</v>
      </c>
      <c r="C212" s="8">
        <v>42009.375</v>
      </c>
      <c r="D212" s="3">
        <v>10.516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14.151395833333334</v>
      </c>
      <c r="M212" s="59">
        <f>+F10129</f>
        <v>11.832000000000001</v>
      </c>
      <c r="N212" s="59">
        <f>+G10129</f>
        <v>17.106000000000002</v>
      </c>
      <c r="O212" s="59">
        <f>+H10129</f>
        <v>1.8618885029531436</v>
      </c>
      <c r="P212" s="59">
        <f>+I10129</f>
        <v>5.2740000000000009</v>
      </c>
      <c r="Q212" s="48">
        <f t="shared" si="17"/>
        <v>13.871086309523809</v>
      </c>
      <c r="R212" s="48">
        <f t="shared" si="18"/>
        <v>11.931571428571431</v>
      </c>
      <c r="S212" s="48">
        <f t="shared" si="19"/>
        <v>16.387571428571427</v>
      </c>
    </row>
    <row r="213" spans="1:19" x14ac:dyDescent="0.25">
      <c r="A213" s="7">
        <v>43105</v>
      </c>
      <c r="B213" s="2">
        <v>0.39583333333575865</v>
      </c>
      <c r="C213" s="8">
        <v>42009.395833333336</v>
      </c>
      <c r="D213" s="3">
        <v>10.565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14.414208333333336</v>
      </c>
      <c r="M213" s="59">
        <f>+F10177</f>
        <v>12.484999999999999</v>
      </c>
      <c r="N213" s="59">
        <f>+G10177</f>
        <v>16.891999999999999</v>
      </c>
      <c r="O213" s="59">
        <f>+H10177</f>
        <v>1.564189654365026</v>
      </c>
      <c r="P213" s="59">
        <f>+I10177</f>
        <v>4.407</v>
      </c>
      <c r="Q213" s="48">
        <f t="shared" si="17"/>
        <v>13.909452380952382</v>
      </c>
      <c r="R213" s="48">
        <f t="shared" si="18"/>
        <v>11.990285714285715</v>
      </c>
      <c r="S213" s="48">
        <f t="shared" si="19"/>
        <v>16.39442857142857</v>
      </c>
    </row>
    <row r="214" spans="1:19" x14ac:dyDescent="0.25">
      <c r="A214" s="7">
        <v>43105</v>
      </c>
      <c r="B214" s="2">
        <v>0.41666666666424135</v>
      </c>
      <c r="C214" s="8">
        <v>42009.416666666664</v>
      </c>
      <c r="D214" s="3">
        <v>10.614000000000001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14.413437500000002</v>
      </c>
      <c r="M214" s="59">
        <f>+F10225</f>
        <v>12.606</v>
      </c>
      <c r="N214" s="59">
        <f>+G10225</f>
        <v>16.914999999999999</v>
      </c>
      <c r="O214" s="59">
        <f>+H10225</f>
        <v>1.5091109811598507</v>
      </c>
      <c r="P214" s="59">
        <f>+I10225</f>
        <v>4.3089999999999993</v>
      </c>
      <c r="Q214" s="48">
        <f t="shared" si="17"/>
        <v>13.922812500000001</v>
      </c>
      <c r="R214" s="48">
        <f t="shared" si="18"/>
        <v>12.017857142857142</v>
      </c>
      <c r="S214" s="48">
        <f t="shared" si="19"/>
        <v>16.411428571428569</v>
      </c>
    </row>
    <row r="215" spans="1:19" x14ac:dyDescent="0.25">
      <c r="A215" s="7">
        <v>43105</v>
      </c>
      <c r="B215" s="2">
        <v>0.4375</v>
      </c>
      <c r="C215" s="8">
        <v>42009.4375</v>
      </c>
      <c r="D215" s="3">
        <v>10.638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14.38179166666667</v>
      </c>
      <c r="M215" s="59">
        <f>+F10273</f>
        <v>12.702999999999999</v>
      </c>
      <c r="N215" s="59">
        <f>+G10273</f>
        <v>16.248999999999999</v>
      </c>
      <c r="O215" s="59">
        <f>+H10273</f>
        <v>1.218911302837248</v>
      </c>
      <c r="P215" s="59">
        <f>+I10273</f>
        <v>3.5459999999999994</v>
      </c>
      <c r="Q215" s="48">
        <f t="shared" si="17"/>
        <v>14.006023809523811</v>
      </c>
      <c r="R215" s="48">
        <f t="shared" si="18"/>
        <v>12.062714285714287</v>
      </c>
      <c r="S215" s="48">
        <f t="shared" si="19"/>
        <v>16.523999999999997</v>
      </c>
    </row>
    <row r="216" spans="1:19" x14ac:dyDescent="0.25">
      <c r="A216" s="7">
        <v>43105</v>
      </c>
      <c r="B216" s="2">
        <v>0.45833333333575865</v>
      </c>
      <c r="C216" s="8">
        <v>42009.458333333336</v>
      </c>
      <c r="D216" s="3">
        <v>10.686999999999999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14.817458333333333</v>
      </c>
      <c r="M216" s="59">
        <f>+F10321</f>
        <v>13.497</v>
      </c>
      <c r="N216" s="59">
        <f>+G10321</f>
        <v>16.606000000000002</v>
      </c>
      <c r="O216" s="59">
        <f>+H10321</f>
        <v>1.1114363326935133</v>
      </c>
      <c r="P216" s="59">
        <f>+I10321</f>
        <v>3.1090000000000018</v>
      </c>
      <c r="Q216" s="48">
        <f t="shared" si="17"/>
        <v>14.190473214285717</v>
      </c>
      <c r="R216" s="48">
        <f t="shared" si="18"/>
        <v>12.248714285714286</v>
      </c>
      <c r="S216" s="48">
        <f t="shared" si="19"/>
        <v>16.680714285714284</v>
      </c>
    </row>
    <row r="217" spans="1:19" x14ac:dyDescent="0.25">
      <c r="A217" s="7">
        <v>43105</v>
      </c>
      <c r="B217" s="2">
        <v>0.47916666666424135</v>
      </c>
      <c r="C217" s="8">
        <v>42009.479166666664</v>
      </c>
      <c r="D217" s="3">
        <v>10.736000000000001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14.508250000000006</v>
      </c>
      <c r="M217" s="59">
        <f>+F10369</f>
        <v>12.63</v>
      </c>
      <c r="N217" s="59">
        <f>+G10369</f>
        <v>16.939</v>
      </c>
      <c r="O217" s="59">
        <f>+H10369</f>
        <v>1.5132779624012098</v>
      </c>
      <c r="P217" s="59">
        <f>+I10369</f>
        <v>4.3089999999999993</v>
      </c>
      <c r="Q217" s="48">
        <f t="shared" si="17"/>
        <v>14.355541666666669</v>
      </c>
      <c r="R217" s="48">
        <f t="shared" si="18"/>
        <v>12.459999999999999</v>
      </c>
      <c r="S217" s="48">
        <f t="shared" si="19"/>
        <v>16.786142857142856</v>
      </c>
    </row>
    <row r="218" spans="1:19" x14ac:dyDescent="0.25">
      <c r="A218" s="7">
        <v>43105</v>
      </c>
      <c r="B218" s="2">
        <v>0.5</v>
      </c>
      <c r="C218" s="8">
        <v>42009.5</v>
      </c>
      <c r="D218" s="3">
        <v>10.81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25">
      <c r="A219" s="7">
        <v>43105</v>
      </c>
      <c r="B219" s="2">
        <v>0.52083333333575865</v>
      </c>
      <c r="C219" s="8">
        <v>42009.520833333336</v>
      </c>
      <c r="D219" s="3">
        <v>10.882999999999999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13.803645833333334</v>
      </c>
      <c r="M219" s="59">
        <f>+F10465</f>
        <v>11.807</v>
      </c>
      <c r="N219" s="59">
        <f>+G10465</f>
        <v>16.248999999999999</v>
      </c>
      <c r="O219" s="59">
        <f>+H10465</f>
        <v>1.5287144159437096</v>
      </c>
      <c r="P219" s="59">
        <f>+I10465</f>
        <v>4.4419999999999984</v>
      </c>
      <c r="Q219" s="48">
        <f t="shared" si="17"/>
        <v>14.389798611111113</v>
      </c>
      <c r="R219" s="48">
        <f t="shared" si="18"/>
        <v>12.621333333333332</v>
      </c>
      <c r="S219" s="48">
        <f t="shared" si="19"/>
        <v>16.641666666666666</v>
      </c>
    </row>
    <row r="220" spans="1:19" x14ac:dyDescent="0.25">
      <c r="A220" s="7">
        <v>43105</v>
      </c>
      <c r="B220" s="2">
        <v>0.54166666666424135</v>
      </c>
      <c r="C220" s="8">
        <v>42009.541666666664</v>
      </c>
      <c r="D220" s="3">
        <v>10.98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13.660645833333332</v>
      </c>
      <c r="M220" s="59">
        <f>+F10513</f>
        <v>11.904</v>
      </c>
      <c r="N220" s="59">
        <f>+G10513</f>
        <v>15.867000000000001</v>
      </c>
      <c r="O220" s="59">
        <f>+H10513</f>
        <v>1.397958412457647</v>
      </c>
      <c r="P220" s="59">
        <f>+I10513</f>
        <v>3.963000000000001</v>
      </c>
      <c r="Q220" s="48">
        <f t="shared" si="17"/>
        <v>14.264204861111113</v>
      </c>
      <c r="R220" s="48">
        <f t="shared" si="18"/>
        <v>12.524500000000002</v>
      </c>
      <c r="S220" s="48">
        <f t="shared" si="19"/>
        <v>16.470833333333335</v>
      </c>
    </row>
    <row r="221" spans="1:19" x14ac:dyDescent="0.25">
      <c r="A221" s="7">
        <v>43105</v>
      </c>
      <c r="B221" s="2">
        <v>0.5625</v>
      </c>
      <c r="C221" s="8">
        <v>42009.5625</v>
      </c>
      <c r="D221" s="3">
        <v>11.077999999999999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14.148874999999999</v>
      </c>
      <c r="M221" s="59">
        <f>+F10561</f>
        <v>12.461</v>
      </c>
      <c r="N221" s="59">
        <f>+G10561</f>
        <v>16.391999999999999</v>
      </c>
      <c r="O221" s="59">
        <f>+H10561</f>
        <v>1.3525576343562291</v>
      </c>
      <c r="P221" s="59">
        <f>+I10561</f>
        <v>3.9309999999999992</v>
      </c>
      <c r="Q221" s="48">
        <f t="shared" si="17"/>
        <v>14.220111111111114</v>
      </c>
      <c r="R221" s="48">
        <f t="shared" si="18"/>
        <v>12.500333333333332</v>
      </c>
      <c r="S221" s="48">
        <f t="shared" si="19"/>
        <v>16.383666666666667</v>
      </c>
    </row>
    <row r="222" spans="1:19" x14ac:dyDescent="0.25">
      <c r="A222" s="7">
        <v>43105</v>
      </c>
      <c r="B222" s="2">
        <v>0.58333333333575865</v>
      </c>
      <c r="C222" s="8">
        <v>42009.583333333336</v>
      </c>
      <c r="D222" s="3">
        <v>11.2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13.995104166666666</v>
      </c>
      <c r="M222" s="59">
        <f>+F10609</f>
        <v>12.316000000000001</v>
      </c>
      <c r="N222" s="59">
        <f>+G10609</f>
        <v>16.106000000000002</v>
      </c>
      <c r="O222" s="59">
        <f>+H10609</f>
        <v>1.3053223656553739</v>
      </c>
      <c r="P222" s="59">
        <f>+I10609</f>
        <v>3.7900000000000009</v>
      </c>
      <c r="Q222" s="48">
        <f t="shared" si="17"/>
        <v>14.155663194444445</v>
      </c>
      <c r="R222" s="48">
        <f t="shared" si="18"/>
        <v>12.435833333333335</v>
      </c>
      <c r="S222" s="48">
        <f t="shared" si="19"/>
        <v>16.359833333333331</v>
      </c>
    </row>
    <row r="223" spans="1:19" x14ac:dyDescent="0.25">
      <c r="A223" s="7">
        <v>43105</v>
      </c>
      <c r="B223" s="2">
        <v>0.60416666666424135</v>
      </c>
      <c r="C223" s="8">
        <v>42009.604166666664</v>
      </c>
      <c r="D223" s="3">
        <v>11.297000000000001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13.778979166666664</v>
      </c>
      <c r="M223" s="59">
        <f>+F10657</f>
        <v>12.243</v>
      </c>
      <c r="N223" s="59">
        <f>+G10657</f>
        <v>15.819000000000001</v>
      </c>
      <c r="O223" s="59">
        <f>+H10657</f>
        <v>1.2951592769803359</v>
      </c>
      <c r="P223" s="59">
        <f>+I10657</f>
        <v>3.5760000000000005</v>
      </c>
      <c r="Q223" s="48">
        <f t="shared" si="17"/>
        <v>13.982583333333332</v>
      </c>
      <c r="R223" s="48">
        <f t="shared" si="18"/>
        <v>12.226833333333333</v>
      </c>
      <c r="S223" s="48">
        <f t="shared" si="19"/>
        <v>16.228666666666665</v>
      </c>
    </row>
    <row r="224" spans="1:19" x14ac:dyDescent="0.25">
      <c r="A224" s="7">
        <v>43105</v>
      </c>
      <c r="B224" s="2">
        <v>0.625</v>
      </c>
      <c r="C224" s="8">
        <v>42009.625</v>
      </c>
      <c r="D224" s="3">
        <v>11.394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14.113041666666668</v>
      </c>
      <c r="M224" s="59">
        <f>+F10705</f>
        <v>12.195</v>
      </c>
      <c r="N224" s="59">
        <f>+G10705</f>
        <v>16.606000000000002</v>
      </c>
      <c r="O224" s="59">
        <f>+H10705</f>
        <v>1.5129387207335994</v>
      </c>
      <c r="P224" s="59">
        <f>+I10705</f>
        <v>4.4110000000000014</v>
      </c>
      <c r="Q224" s="48">
        <f t="shared" si="17"/>
        <v>13.916715277777778</v>
      </c>
      <c r="R224" s="48">
        <f t="shared" si="18"/>
        <v>12.154333333333334</v>
      </c>
      <c r="S224" s="48">
        <f t="shared" si="19"/>
        <v>16.17316666666667</v>
      </c>
    </row>
    <row r="225" spans="1:19" x14ac:dyDescent="0.25">
      <c r="A225" s="7">
        <v>43105</v>
      </c>
      <c r="B225" s="2">
        <v>0.64583333333575865</v>
      </c>
      <c r="C225" s="8">
        <v>42009.645833333336</v>
      </c>
      <c r="D225" s="3">
        <v>11.467000000000001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14.288291666666668</v>
      </c>
      <c r="M225" s="59">
        <f>+F10753</f>
        <v>12.484999999999999</v>
      </c>
      <c r="N225" s="59">
        <f>+G10753</f>
        <v>16.701000000000001</v>
      </c>
      <c r="O225" s="59">
        <f>+H10753</f>
        <v>1.4740491916837348</v>
      </c>
      <c r="P225" s="59">
        <f>+I10753</f>
        <v>4.2160000000000011</v>
      </c>
      <c r="Q225" s="48">
        <f t="shared" si="17"/>
        <v>13.96979761904762</v>
      </c>
      <c r="R225" s="48">
        <f t="shared" si="18"/>
        <v>12.201571428571429</v>
      </c>
      <c r="S225" s="48">
        <f t="shared" si="19"/>
        <v>16.248571428571431</v>
      </c>
    </row>
    <row r="226" spans="1:19" x14ac:dyDescent="0.25">
      <c r="A226" s="7">
        <v>43105</v>
      </c>
      <c r="B226" s="2">
        <v>0.66666666666424135</v>
      </c>
      <c r="C226" s="8">
        <v>42009.666666666664</v>
      </c>
      <c r="D226" s="3">
        <v>11.516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14.204750000000002</v>
      </c>
      <c r="M226" s="59">
        <f>+F10801</f>
        <v>12.316000000000001</v>
      </c>
      <c r="N226" s="59">
        <f>+G10801</f>
        <v>16.725000000000001</v>
      </c>
      <c r="O226" s="59">
        <f>+H10801</f>
        <v>1.5616900215485052</v>
      </c>
      <c r="P226" s="59">
        <f>+I10801</f>
        <v>4.4090000000000007</v>
      </c>
      <c r="Q226" s="48">
        <f t="shared" si="17"/>
        <v>14.027098214285713</v>
      </c>
      <c r="R226" s="48">
        <f t="shared" si="18"/>
        <v>12.274285714285716</v>
      </c>
      <c r="S226" s="48">
        <f t="shared" si="19"/>
        <v>16.316571428571425</v>
      </c>
    </row>
    <row r="227" spans="1:19" x14ac:dyDescent="0.25">
      <c r="A227" s="7">
        <v>43105</v>
      </c>
      <c r="B227" s="2">
        <v>0.6875</v>
      </c>
      <c r="C227" s="8">
        <v>42009.6875</v>
      </c>
      <c r="D227" s="3">
        <v>11.54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14.202395833333332</v>
      </c>
      <c r="M227" s="59">
        <f>+F10849</f>
        <v>12.654</v>
      </c>
      <c r="N227" s="59">
        <f>+G10849</f>
        <v>16.344000000000001</v>
      </c>
      <c r="O227" s="59">
        <f>+H10849</f>
        <v>1.2498786109498512</v>
      </c>
      <c r="P227" s="59">
        <f>+I10849</f>
        <v>3.6900000000000013</v>
      </c>
      <c r="Q227" s="48">
        <f t="shared" si="17"/>
        <v>14.104491071428571</v>
      </c>
      <c r="R227" s="48">
        <f t="shared" si="18"/>
        <v>12.381428571428572</v>
      </c>
      <c r="S227" s="48">
        <f t="shared" si="19"/>
        <v>16.384714285714285</v>
      </c>
    </row>
    <row r="228" spans="1:19" x14ac:dyDescent="0.25">
      <c r="A228" s="7">
        <v>43105</v>
      </c>
      <c r="B228" s="2">
        <v>0.70833333333575865</v>
      </c>
      <c r="C228" s="8">
        <v>42009.708333333336</v>
      </c>
      <c r="D228" s="3">
        <v>11.565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13.706729166666667</v>
      </c>
      <c r="M228" s="59">
        <f>+F10897</f>
        <v>11.904</v>
      </c>
      <c r="N228" s="59">
        <f>+G10897</f>
        <v>15.986000000000001</v>
      </c>
      <c r="O228" s="59">
        <f>+H10897</f>
        <v>1.4016476738768382</v>
      </c>
      <c r="P228" s="59">
        <f>+I10897</f>
        <v>4.0820000000000007</v>
      </c>
      <c r="Q228" s="48">
        <f t="shared" si="17"/>
        <v>14.04132738095238</v>
      </c>
      <c r="R228" s="48">
        <f t="shared" si="18"/>
        <v>12.301857142857143</v>
      </c>
      <c r="S228" s="48">
        <f t="shared" si="19"/>
        <v>16.326714285714285</v>
      </c>
    </row>
    <row r="229" spans="1:19" x14ac:dyDescent="0.25">
      <c r="A229" s="7">
        <v>43105</v>
      </c>
      <c r="B229" s="2">
        <v>0.72916666666424135</v>
      </c>
      <c r="C229" s="8">
        <v>42009.729166666664</v>
      </c>
      <c r="D229" s="3">
        <v>11.54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13.683437499999998</v>
      </c>
      <c r="M229" s="59">
        <f>+F10945</f>
        <v>11.734</v>
      </c>
      <c r="N229" s="59">
        <f>+G10945</f>
        <v>16.152999999999999</v>
      </c>
      <c r="O229" s="59">
        <f>+H10945</f>
        <v>1.5370988687071683</v>
      </c>
      <c r="P229" s="59">
        <f>+I10945</f>
        <v>4.4189999999999987</v>
      </c>
      <c r="Q229" s="48">
        <f t="shared" si="17"/>
        <v>13.99680357142857</v>
      </c>
      <c r="R229" s="48">
        <f t="shared" si="18"/>
        <v>12.218714285714285</v>
      </c>
      <c r="S229" s="48">
        <f t="shared" si="19"/>
        <v>16.333428571428573</v>
      </c>
    </row>
    <row r="230" spans="1:19" x14ac:dyDescent="0.25">
      <c r="A230" s="7">
        <v>43105</v>
      </c>
      <c r="B230" s="2">
        <v>0.75</v>
      </c>
      <c r="C230" s="8">
        <v>42009.75</v>
      </c>
      <c r="D230" s="3">
        <v>11.516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13.538499999999999</v>
      </c>
      <c r="M230" s="59">
        <f>+F10993</f>
        <v>11.54</v>
      </c>
      <c r="N230" s="59">
        <f>+G10993</f>
        <v>16.033999999999999</v>
      </c>
      <c r="O230" s="59">
        <f>+H10993</f>
        <v>1.5562784988418714</v>
      </c>
      <c r="P230" s="59">
        <f>+I10993</f>
        <v>4.4939999999999998</v>
      </c>
      <c r="Q230" s="48">
        <f t="shared" si="17"/>
        <v>13.962449404761903</v>
      </c>
      <c r="R230" s="48">
        <f t="shared" si="18"/>
        <v>12.118285714285715</v>
      </c>
      <c r="S230" s="48">
        <f t="shared" si="19"/>
        <v>16.364142857142859</v>
      </c>
    </row>
    <row r="231" spans="1:19" x14ac:dyDescent="0.25">
      <c r="A231" s="7">
        <v>43105</v>
      </c>
      <c r="B231" s="2">
        <v>0.77083333333575865</v>
      </c>
      <c r="C231" s="8">
        <v>42009.770833333336</v>
      </c>
      <c r="D231" s="3">
        <v>11.492000000000001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13.58839583333333</v>
      </c>
      <c r="M231" s="59">
        <f>+F11041</f>
        <v>11.782999999999999</v>
      </c>
      <c r="N231" s="59">
        <f>+G11041</f>
        <v>15.843</v>
      </c>
      <c r="O231" s="59">
        <f>+H11041</f>
        <v>1.4194820862462119</v>
      </c>
      <c r="P231" s="59">
        <f>+I11041</f>
        <v>4.0600000000000005</v>
      </c>
      <c r="Q231" s="48">
        <f t="shared" si="17"/>
        <v>13.887500000000001</v>
      </c>
      <c r="R231" s="48">
        <f t="shared" si="18"/>
        <v>12.059428571428571</v>
      </c>
      <c r="S231" s="48">
        <f t="shared" si="19"/>
        <v>16.255142857142854</v>
      </c>
    </row>
    <row r="232" spans="1:19" x14ac:dyDescent="0.25">
      <c r="A232" s="7">
        <v>43105</v>
      </c>
      <c r="B232" s="2">
        <v>0.79166666666424135</v>
      </c>
      <c r="C232" s="8">
        <v>42009.791666666664</v>
      </c>
      <c r="D232" s="3">
        <v>11.467000000000001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13.729541666666668</v>
      </c>
      <c r="M232" s="59">
        <f>+F11089</f>
        <v>11.929</v>
      </c>
      <c r="N232" s="59">
        <f>+G11089</f>
        <v>16.033999999999999</v>
      </c>
      <c r="O232" s="59">
        <f>+H11089</f>
        <v>1.4472838677922251</v>
      </c>
      <c r="P232" s="59">
        <f>+I11089</f>
        <v>4.1049999999999986</v>
      </c>
      <c r="Q232" s="48">
        <f t="shared" si="17"/>
        <v>13.807678571428569</v>
      </c>
      <c r="R232" s="48">
        <f t="shared" si="18"/>
        <v>11.98</v>
      </c>
      <c r="S232" s="48">
        <f t="shared" si="19"/>
        <v>16.159857142857142</v>
      </c>
    </row>
    <row r="233" spans="1:19" x14ac:dyDescent="0.25">
      <c r="A233" s="7">
        <v>43105</v>
      </c>
      <c r="B233" s="2">
        <v>0.8125</v>
      </c>
      <c r="C233" s="8">
        <v>42009.8125</v>
      </c>
      <c r="D233" s="3">
        <v>11.443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13.895833333333336</v>
      </c>
      <c r="M233" s="59">
        <f>+F11137</f>
        <v>12.122</v>
      </c>
      <c r="N233" s="59">
        <f>+G11137</f>
        <v>16.225000000000001</v>
      </c>
      <c r="O233" s="59">
        <f>+H11137</f>
        <v>1.4387134077026988</v>
      </c>
      <c r="P233" s="59">
        <f>+I11137</f>
        <v>4.1030000000000015</v>
      </c>
      <c r="Q233" s="48">
        <f t="shared" si="17"/>
        <v>13.763547619047618</v>
      </c>
      <c r="R233" s="48">
        <f t="shared" si="18"/>
        <v>11.952285714285713</v>
      </c>
      <c r="S233" s="48">
        <f t="shared" si="19"/>
        <v>16.088428571428572</v>
      </c>
    </row>
    <row r="234" spans="1:19" x14ac:dyDescent="0.25">
      <c r="A234" s="7">
        <v>43105</v>
      </c>
      <c r="B234" s="2">
        <v>0.83333333333575865</v>
      </c>
      <c r="C234" s="8">
        <v>42009.833333333336</v>
      </c>
      <c r="D234" s="3">
        <v>11.37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13.891291666666667</v>
      </c>
      <c r="M234" s="59">
        <f>+F11185</f>
        <v>12.243</v>
      </c>
      <c r="N234" s="59">
        <f>+G11185</f>
        <v>16.082000000000001</v>
      </c>
      <c r="O234" s="59">
        <f>+H11185</f>
        <v>1.3563704376697381</v>
      </c>
      <c r="P234" s="59">
        <f>+I11185</f>
        <v>3.8390000000000004</v>
      </c>
      <c r="Q234" s="48">
        <f t="shared" si="17"/>
        <v>13.719104166666666</v>
      </c>
      <c r="R234" s="48">
        <f t="shared" si="18"/>
        <v>11.893571428571429</v>
      </c>
      <c r="S234" s="48">
        <f t="shared" si="19"/>
        <v>16.050999999999995</v>
      </c>
    </row>
    <row r="235" spans="1:19" x14ac:dyDescent="0.25">
      <c r="A235" s="7">
        <v>43105</v>
      </c>
      <c r="B235" s="2">
        <v>0.85416666666424135</v>
      </c>
      <c r="C235" s="8">
        <v>42009.854166666664</v>
      </c>
      <c r="D235" s="3">
        <v>11.297000000000001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13.169166666666662</v>
      </c>
      <c r="M235" s="59">
        <f>+F11233</f>
        <v>11.273</v>
      </c>
      <c r="N235" s="59">
        <f>+G11233</f>
        <v>15.438000000000001</v>
      </c>
      <c r="O235" s="59">
        <f>+H11233</f>
        <v>1.4033511614238388</v>
      </c>
      <c r="P235" s="59">
        <f>+I11233</f>
        <v>4.1650000000000009</v>
      </c>
      <c r="Q235" s="48">
        <f t="shared" si="17"/>
        <v>13.642309523809521</v>
      </c>
      <c r="R235" s="48">
        <f t="shared" si="18"/>
        <v>11.80342857142857</v>
      </c>
      <c r="S235" s="48">
        <f t="shared" si="19"/>
        <v>15.972714285714284</v>
      </c>
    </row>
    <row r="236" spans="1:19" x14ac:dyDescent="0.25">
      <c r="A236" s="7">
        <v>43105</v>
      </c>
      <c r="B236" s="2">
        <v>0.875</v>
      </c>
      <c r="C236" s="8">
        <v>42009.875</v>
      </c>
      <c r="D236" s="3">
        <v>11.224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13.401124999999995</v>
      </c>
      <c r="M236" s="59">
        <f>+F11281</f>
        <v>11.443</v>
      </c>
      <c r="N236" s="59">
        <f>+G11281</f>
        <v>15.772</v>
      </c>
      <c r="O236" s="59">
        <f>+H11281</f>
        <v>1.5502701840702258</v>
      </c>
      <c r="P236" s="59">
        <f>+I11281</f>
        <v>4.3290000000000006</v>
      </c>
      <c r="Q236" s="48">
        <f t="shared" si="17"/>
        <v>13.601979166666665</v>
      </c>
      <c r="R236" s="48">
        <f t="shared" si="18"/>
        <v>11.761857142857142</v>
      </c>
      <c r="S236" s="48">
        <f t="shared" si="19"/>
        <v>15.918285714285714</v>
      </c>
    </row>
    <row r="237" spans="1:19" x14ac:dyDescent="0.25">
      <c r="A237" s="7">
        <v>43105</v>
      </c>
      <c r="B237" s="2">
        <v>0.89583333333575865</v>
      </c>
      <c r="C237" s="8">
        <v>42009.895833333336</v>
      </c>
      <c r="D237" s="3">
        <v>11.2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13.981187499999999</v>
      </c>
      <c r="M237" s="59">
        <f>+F11329</f>
        <v>12.292</v>
      </c>
      <c r="N237" s="59">
        <f>+G11329</f>
        <v>16.177</v>
      </c>
      <c r="O237" s="59">
        <f>+H11329</f>
        <v>1.3714505390705933</v>
      </c>
      <c r="P237" s="59">
        <f>+I11329</f>
        <v>3.8849999999999998</v>
      </c>
      <c r="Q237" s="48">
        <f t="shared" si="17"/>
        <v>13.665220238095236</v>
      </c>
      <c r="R237" s="48">
        <f t="shared" si="18"/>
        <v>11.869285714285715</v>
      </c>
      <c r="S237" s="48">
        <f t="shared" si="19"/>
        <v>15.938714285714285</v>
      </c>
    </row>
    <row r="238" spans="1:19" x14ac:dyDescent="0.25">
      <c r="A238" s="7">
        <v>43105</v>
      </c>
      <c r="B238" s="2">
        <v>0.91666666666424135</v>
      </c>
      <c r="C238" s="8">
        <v>42009.916666666664</v>
      </c>
      <c r="D238" s="3">
        <v>11.127000000000001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13.943208333333336</v>
      </c>
      <c r="M238" s="59">
        <f>+F11377</f>
        <v>12.34</v>
      </c>
      <c r="N238" s="59">
        <f>+G11377</f>
        <v>16.010000000000002</v>
      </c>
      <c r="O238" s="59">
        <f>+H11377</f>
        <v>1.2713243213837466</v>
      </c>
      <c r="P238" s="59">
        <f>+I11377</f>
        <v>3.6700000000000017</v>
      </c>
      <c r="Q238" s="48">
        <f t="shared" si="17"/>
        <v>13.715907738095238</v>
      </c>
      <c r="R238" s="48">
        <f t="shared" si="18"/>
        <v>11.948857142857145</v>
      </c>
      <c r="S238" s="48">
        <f t="shared" si="19"/>
        <v>15.962571428571431</v>
      </c>
    </row>
    <row r="239" spans="1:19" x14ac:dyDescent="0.25">
      <c r="A239" s="7">
        <v>43105</v>
      </c>
      <c r="B239" s="2">
        <v>0.9375</v>
      </c>
      <c r="C239" s="8">
        <v>42009.9375</v>
      </c>
      <c r="D239" s="3">
        <v>11.077999999999999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13.86570833333333</v>
      </c>
      <c r="M239" s="59">
        <f>+F11425</f>
        <v>12.147</v>
      </c>
      <c r="N239" s="59">
        <f>+G11425</f>
        <v>16.058</v>
      </c>
      <c r="O239" s="59">
        <f>+H11425</f>
        <v>1.373794341174825</v>
      </c>
      <c r="P239" s="59">
        <f>+I11425</f>
        <v>3.9109999999999996</v>
      </c>
      <c r="Q239" s="48">
        <f t="shared" si="17"/>
        <v>13.735360119047616</v>
      </c>
      <c r="R239" s="48">
        <f t="shared" si="18"/>
        <v>11.980000000000002</v>
      </c>
      <c r="S239" s="48">
        <f t="shared" si="19"/>
        <v>15.965999999999999</v>
      </c>
    </row>
    <row r="240" spans="1:19" x14ac:dyDescent="0.25">
      <c r="A240" s="7">
        <v>43105</v>
      </c>
      <c r="B240" s="2">
        <v>0.95833333333575865</v>
      </c>
      <c r="C240" s="8">
        <v>42009.958333333336</v>
      </c>
      <c r="D240" s="3">
        <v>11.029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14.045562500000001</v>
      </c>
      <c r="M240" s="59">
        <f>+F11473</f>
        <v>12.436999999999999</v>
      </c>
      <c r="N240" s="59">
        <f>+G11473</f>
        <v>16.152999999999999</v>
      </c>
      <c r="O240" s="59">
        <f>+H11473</f>
        <v>1.3133461877116008</v>
      </c>
      <c r="P240" s="59">
        <f>+I11473</f>
        <v>3.7159999999999993</v>
      </c>
      <c r="Q240" s="48">
        <f t="shared" si="17"/>
        <v>13.756749999999998</v>
      </c>
      <c r="R240" s="48">
        <f t="shared" si="18"/>
        <v>12.025</v>
      </c>
      <c r="S240" s="48">
        <f t="shared" si="19"/>
        <v>15.955714285714285</v>
      </c>
    </row>
    <row r="241" spans="1:19" x14ac:dyDescent="0.25">
      <c r="A241" s="7">
        <v>43105</v>
      </c>
      <c r="B241" s="2">
        <v>0.97916666666424135</v>
      </c>
      <c r="C241" s="8">
        <v>42009.979166666664</v>
      </c>
      <c r="D241" s="3">
        <v>10.956</v>
      </c>
      <c r="E241" s="48">
        <f>+IF(D241="","",AVERAGE(D194:D241))</f>
        <v>10.890291666666668</v>
      </c>
      <c r="F241" s="48">
        <f>+IF(D241="","",MIN(D194:D241))</f>
        <v>10.394</v>
      </c>
      <c r="G241" s="48">
        <f>+IF(D241="","",MAX(D194:D241))</f>
        <v>11.565</v>
      </c>
      <c r="H241" s="48">
        <f>STDEV(D194:D241)</f>
        <v>0.42120046060538008</v>
      </c>
      <c r="I241" s="48">
        <f>+IF(F241="","",(G241-F241))</f>
        <v>1.1709999999999994</v>
      </c>
      <c r="J241" s="60">
        <f t="shared" si="16"/>
        <v>240</v>
      </c>
      <c r="K241" s="67">
        <f>+A11521</f>
        <v>43340</v>
      </c>
      <c r="L241" s="59">
        <f>+E11521</f>
        <v>13.766708333333328</v>
      </c>
      <c r="M241" s="59">
        <f>+F11521</f>
        <v>12.582000000000001</v>
      </c>
      <c r="N241" s="59">
        <f>+G11521</f>
        <v>15.055</v>
      </c>
      <c r="O241" s="59">
        <f>+H11521</f>
        <v>0.88332808676349028</v>
      </c>
      <c r="P241" s="59">
        <f>+I11521</f>
        <v>2.472999999999999</v>
      </c>
      <c r="Q241" s="48">
        <f t="shared" si="17"/>
        <v>13.738952380952378</v>
      </c>
      <c r="R241" s="48">
        <f t="shared" si="18"/>
        <v>12.073428571428574</v>
      </c>
      <c r="S241" s="48">
        <f t="shared" si="19"/>
        <v>15.809000000000001</v>
      </c>
    </row>
    <row r="242" spans="1:19" x14ac:dyDescent="0.25">
      <c r="A242" s="7">
        <v>43106</v>
      </c>
      <c r="B242" s="2">
        <v>0</v>
      </c>
      <c r="C242" s="8">
        <v>42010</v>
      </c>
      <c r="D242" s="3">
        <v>10.932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14.072249999999997</v>
      </c>
      <c r="M242" s="59">
        <f>+F11569</f>
        <v>13.04</v>
      </c>
      <c r="N242" s="59">
        <f>+G11569</f>
        <v>15.7</v>
      </c>
      <c r="O242" s="59">
        <f>+H11569</f>
        <v>0.91167585925065775</v>
      </c>
      <c r="P242" s="59">
        <f>+I11569</f>
        <v>2.66</v>
      </c>
      <c r="Q242" s="48">
        <f t="shared" si="17"/>
        <v>13.867964285714283</v>
      </c>
      <c r="R242" s="48">
        <f t="shared" si="18"/>
        <v>12.325857142857144</v>
      </c>
      <c r="S242" s="48">
        <f t="shared" si="19"/>
        <v>15.846428571428572</v>
      </c>
    </row>
    <row r="243" spans="1:19" x14ac:dyDescent="0.25">
      <c r="A243" s="7">
        <v>43106</v>
      </c>
      <c r="B243" s="2">
        <v>2.0833333335758653E-2</v>
      </c>
      <c r="C243" s="8">
        <v>42010.020833333336</v>
      </c>
      <c r="D243" s="3">
        <v>10.834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13.398020833333328</v>
      </c>
      <c r="M243" s="59">
        <f>+F11617</f>
        <v>12.122</v>
      </c>
      <c r="N243" s="59">
        <f>+G11617</f>
        <v>15.079000000000001</v>
      </c>
      <c r="O243" s="59">
        <f>+H11617</f>
        <v>1.0139465236136602</v>
      </c>
      <c r="P243" s="59">
        <f>+I11617</f>
        <v>2.9570000000000007</v>
      </c>
      <c r="Q243" s="48">
        <f t="shared" si="17"/>
        <v>13.867520833333332</v>
      </c>
      <c r="R243" s="48">
        <f t="shared" si="18"/>
        <v>12.422857142857142</v>
      </c>
      <c r="S243" s="48">
        <f t="shared" si="19"/>
        <v>15.747428571428571</v>
      </c>
    </row>
    <row r="244" spans="1:19" x14ac:dyDescent="0.25">
      <c r="A244" s="7">
        <v>43106</v>
      </c>
      <c r="B244" s="2">
        <v>4.1666666664241347E-2</v>
      </c>
      <c r="C244" s="8">
        <v>42010.041666666664</v>
      </c>
      <c r="D244" s="3">
        <v>10.834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13.222791666666664</v>
      </c>
      <c r="M244" s="59">
        <f>+F11665</f>
        <v>11.492000000000001</v>
      </c>
      <c r="N244" s="59">
        <f>+G11665</f>
        <v>15.366</v>
      </c>
      <c r="O244" s="59">
        <f>+H11665</f>
        <v>1.3398175480477696</v>
      </c>
      <c r="P244" s="59">
        <f>+I11665</f>
        <v>3.8739999999999988</v>
      </c>
      <c r="Q244" s="48">
        <f t="shared" si="17"/>
        <v>13.759178571428569</v>
      </c>
      <c r="R244" s="48">
        <f t="shared" si="18"/>
        <v>12.30857142857143</v>
      </c>
      <c r="S244" s="48">
        <f t="shared" si="19"/>
        <v>15.63157142857143</v>
      </c>
    </row>
    <row r="245" spans="1:19" x14ac:dyDescent="0.25">
      <c r="A245" s="7">
        <v>43106</v>
      </c>
      <c r="B245" s="2">
        <v>6.25E-2</v>
      </c>
      <c r="C245" s="8">
        <v>42010.0625</v>
      </c>
      <c r="D245" s="3">
        <v>10.785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13.467916666666662</v>
      </c>
      <c r="M245" s="59">
        <f>+F11713</f>
        <v>11.807</v>
      </c>
      <c r="N245" s="59">
        <f>+G11713</f>
        <v>15.484999999999999</v>
      </c>
      <c r="O245" s="59">
        <f>+H11713</f>
        <v>1.2749327363706304</v>
      </c>
      <c r="P245" s="59">
        <f>+I11713</f>
        <v>3.677999999999999</v>
      </c>
      <c r="Q245" s="48">
        <f t="shared" si="17"/>
        <v>13.691279761904761</v>
      </c>
      <c r="R245" s="48">
        <f t="shared" si="18"/>
        <v>12.232428571428571</v>
      </c>
      <c r="S245" s="48">
        <f t="shared" si="19"/>
        <v>15.556571428571427</v>
      </c>
    </row>
    <row r="246" spans="1:19" x14ac:dyDescent="0.25">
      <c r="A246" s="7">
        <v>43106</v>
      </c>
      <c r="B246" s="2">
        <v>8.3333333335758653E-2</v>
      </c>
      <c r="C246" s="8">
        <v>42010.083333333336</v>
      </c>
      <c r="D246" s="3">
        <v>10.712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>
        <v>42010.104166666664</v>
      </c>
      <c r="D247" s="3">
        <v>10.663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12.699666666666666</v>
      </c>
      <c r="M247" s="59">
        <f>+F11809</f>
        <v>11.977</v>
      </c>
      <c r="N247" s="59">
        <f>+G11809</f>
        <v>13.714</v>
      </c>
      <c r="O247" s="59">
        <f>+H11809</f>
        <v>0.60271789856302338</v>
      </c>
      <c r="P247" s="59">
        <f>+I11809</f>
        <v>1.7370000000000001</v>
      </c>
      <c r="Q247" s="48">
        <f t="shared" si="17"/>
        <v>13.437892361111105</v>
      </c>
      <c r="R247" s="48">
        <f t="shared" si="18"/>
        <v>12.170000000000002</v>
      </c>
      <c r="S247" s="48">
        <f t="shared" si="19"/>
        <v>15.0665</v>
      </c>
    </row>
    <row r="248" spans="1:19" x14ac:dyDescent="0.25">
      <c r="A248" s="7">
        <v>43106</v>
      </c>
      <c r="B248" s="2">
        <v>0.125</v>
      </c>
      <c r="C248" s="8">
        <v>42010.125</v>
      </c>
      <c r="D248" s="3">
        <v>10.565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11.612499999999999</v>
      </c>
      <c r="M248" s="59">
        <f>+F11857</f>
        <v>10.541</v>
      </c>
      <c r="N248" s="59">
        <f>+G11857</f>
        <v>12.775</v>
      </c>
      <c r="O248" s="59">
        <f>+H11857</f>
        <v>0.7294873163262342</v>
      </c>
      <c r="P248" s="59">
        <f>+I11857</f>
        <v>2.234</v>
      </c>
      <c r="Q248" s="48">
        <f t="shared" si="17"/>
        <v>13.078857638888884</v>
      </c>
      <c r="R248" s="48">
        <f t="shared" si="18"/>
        <v>11.829833333333333</v>
      </c>
      <c r="S248" s="48">
        <f t="shared" si="19"/>
        <v>14.686500000000001</v>
      </c>
    </row>
    <row r="249" spans="1:19" x14ac:dyDescent="0.25">
      <c r="A249" s="7">
        <v>43106</v>
      </c>
      <c r="B249" s="2">
        <v>0.14583333333575865</v>
      </c>
      <c r="C249" s="8">
        <v>42010.145833333336</v>
      </c>
      <c r="D249" s="3">
        <v>10.638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11.917687500000001</v>
      </c>
      <c r="M249" s="59">
        <f>+F11905</f>
        <v>11.005000000000001</v>
      </c>
      <c r="N249" s="59">
        <f>+G11905</f>
        <v>13.425000000000001</v>
      </c>
      <c r="O249" s="59">
        <f>+H11905</f>
        <v>0.89632759389918715</v>
      </c>
      <c r="P249" s="59">
        <f>+I11905</f>
        <v>2.42</v>
      </c>
      <c r="Q249" s="48">
        <f t="shared" si="17"/>
        <v>12.719763888888886</v>
      </c>
      <c r="R249" s="48">
        <f t="shared" si="18"/>
        <v>11.490666666666664</v>
      </c>
      <c r="S249" s="48">
        <f t="shared" si="19"/>
        <v>14.307333333333332</v>
      </c>
    </row>
    <row r="250" spans="1:19" x14ac:dyDescent="0.25">
      <c r="A250" s="7">
        <v>43106</v>
      </c>
      <c r="B250" s="2">
        <v>0.16666666666424135</v>
      </c>
      <c r="C250" s="8">
        <v>42010.166666666664</v>
      </c>
      <c r="D250" s="3">
        <v>10.345000000000001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12.122458333333334</v>
      </c>
      <c r="M250" s="59">
        <f>+F11953</f>
        <v>10.443</v>
      </c>
      <c r="N250" s="59">
        <f>+G11953</f>
        <v>14.194000000000001</v>
      </c>
      <c r="O250" s="59">
        <f>+H11953</f>
        <v>1.3431831984542955</v>
      </c>
      <c r="P250" s="59">
        <f>+I11953</f>
        <v>3.7510000000000012</v>
      </c>
      <c r="Q250" s="48">
        <f t="shared" si="17"/>
        <v>12.507170138888887</v>
      </c>
      <c r="R250" s="48">
        <f t="shared" si="18"/>
        <v>11.210833333333333</v>
      </c>
      <c r="S250" s="48">
        <f t="shared" si="19"/>
        <v>14.159833333333333</v>
      </c>
    </row>
    <row r="251" spans="1:19" x14ac:dyDescent="0.25">
      <c r="A251" s="7">
        <v>43106</v>
      </c>
      <c r="B251" s="2">
        <v>0.1875</v>
      </c>
      <c r="C251" s="8">
        <v>42010.1875</v>
      </c>
      <c r="D251" s="3">
        <v>10.222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12.532395833333332</v>
      </c>
      <c r="M251" s="59">
        <f>+F12001</f>
        <v>10.858000000000001</v>
      </c>
      <c r="N251" s="59">
        <f>+G12001</f>
        <v>14.673</v>
      </c>
      <c r="O251" s="59">
        <f>+H12001</f>
        <v>1.340136460812591</v>
      </c>
      <c r="P251" s="59">
        <f>+I12001</f>
        <v>3.8149999999999995</v>
      </c>
      <c r="Q251" s="48">
        <f t="shared" si="17"/>
        <v>12.392104166666664</v>
      </c>
      <c r="R251" s="48">
        <f t="shared" si="18"/>
        <v>11.105166666666667</v>
      </c>
      <c r="S251" s="48">
        <f t="shared" si="19"/>
        <v>14.044333333333334</v>
      </c>
    </row>
    <row r="252" spans="1:19" x14ac:dyDescent="0.25">
      <c r="A252" s="7">
        <v>43106</v>
      </c>
      <c r="B252" s="2">
        <v>0.20833333333575865</v>
      </c>
      <c r="C252" s="8">
        <v>42010.208333333336</v>
      </c>
      <c r="D252" s="3">
        <v>10.173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12.760145833333327</v>
      </c>
      <c r="M252" s="59">
        <f>+F12049</f>
        <v>10.98</v>
      </c>
      <c r="N252" s="59">
        <f>+G12049</f>
        <v>14.984</v>
      </c>
      <c r="O252" s="59">
        <f>+H12049</f>
        <v>1.3840293470874787</v>
      </c>
      <c r="P252" s="59">
        <f>+I12049</f>
        <v>4.0039999999999996</v>
      </c>
      <c r="Q252" s="48">
        <f t="shared" si="17"/>
        <v>12.27414236111111</v>
      </c>
      <c r="R252" s="48">
        <f t="shared" si="18"/>
        <v>10.967333333333334</v>
      </c>
      <c r="S252" s="48">
        <f t="shared" si="19"/>
        <v>13.960833333333333</v>
      </c>
    </row>
    <row r="253" spans="1:19" x14ac:dyDescent="0.25">
      <c r="A253" s="7">
        <v>43106</v>
      </c>
      <c r="B253" s="2">
        <v>0.22916666666424135</v>
      </c>
      <c r="C253" s="8">
        <v>42010.229166666664</v>
      </c>
      <c r="D253" s="3">
        <v>10.124000000000001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13.089666666666664</v>
      </c>
      <c r="M253" s="59">
        <f>+F12097</f>
        <v>11.273</v>
      </c>
      <c r="N253" s="59">
        <f>+G12097</f>
        <v>15.318</v>
      </c>
      <c r="O253" s="59">
        <f>+H12097</f>
        <v>1.4205883607788121</v>
      </c>
      <c r="P253" s="59">
        <f>+I12097</f>
        <v>4.0449999999999999</v>
      </c>
      <c r="Q253" s="48">
        <f t="shared" si="17"/>
        <v>12.390645833333332</v>
      </c>
      <c r="R253" s="48">
        <f t="shared" si="18"/>
        <v>11.010999999999999</v>
      </c>
      <c r="S253" s="48">
        <f t="shared" si="19"/>
        <v>14.154714285714286</v>
      </c>
    </row>
    <row r="254" spans="1:19" x14ac:dyDescent="0.25">
      <c r="A254" s="7">
        <v>43106</v>
      </c>
      <c r="B254" s="2">
        <v>0.25</v>
      </c>
      <c r="C254" s="8">
        <v>42010.25</v>
      </c>
      <c r="D254" s="3">
        <v>10.1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13.303645833333329</v>
      </c>
      <c r="M254" s="59">
        <f>+F12145</f>
        <v>11.613</v>
      </c>
      <c r="N254" s="59">
        <f>+G12145</f>
        <v>15.461</v>
      </c>
      <c r="O254" s="59">
        <f>+H12145</f>
        <v>1.3312207561799798</v>
      </c>
      <c r="P254" s="59">
        <f>+I12145</f>
        <v>3.8480000000000008</v>
      </c>
      <c r="Q254" s="48">
        <f t="shared" si="17"/>
        <v>12.476928571428571</v>
      </c>
      <c r="R254" s="48">
        <f t="shared" si="18"/>
        <v>10.959</v>
      </c>
      <c r="S254" s="48">
        <f t="shared" si="19"/>
        <v>14.404285714285715</v>
      </c>
    </row>
    <row r="255" spans="1:19" x14ac:dyDescent="0.25">
      <c r="A255" s="7">
        <v>43106</v>
      </c>
      <c r="B255" s="2">
        <v>0.27083333333575865</v>
      </c>
      <c r="C255" s="8">
        <v>42010.270833333336</v>
      </c>
      <c r="D255" s="3">
        <v>10.074999999999999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13.348458333333328</v>
      </c>
      <c r="M255" s="59">
        <f>+F12193</f>
        <v>11.71</v>
      </c>
      <c r="N255" s="59">
        <f>+G12193</f>
        <v>15.342000000000001</v>
      </c>
      <c r="O255" s="59">
        <f>+H12193</f>
        <v>1.2913781350126126</v>
      </c>
      <c r="P255" s="59">
        <f>+I12193</f>
        <v>3.6319999999999997</v>
      </c>
      <c r="Q255" s="48">
        <f t="shared" si="17"/>
        <v>12.724922619047616</v>
      </c>
      <c r="R255" s="48">
        <f t="shared" si="18"/>
        <v>11.126000000000001</v>
      </c>
      <c r="S255" s="48">
        <f t="shared" si="19"/>
        <v>14.771000000000001</v>
      </c>
    </row>
    <row r="256" spans="1:19" x14ac:dyDescent="0.25">
      <c r="A256" s="7">
        <v>43106</v>
      </c>
      <c r="B256" s="2">
        <v>0.29166666666424135</v>
      </c>
      <c r="C256" s="8">
        <v>42010.291666666664</v>
      </c>
      <c r="D256" s="3">
        <v>10.074999999999999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13.541708333333331</v>
      </c>
      <c r="M256" s="59">
        <f>+F12241</f>
        <v>12.025</v>
      </c>
      <c r="N256" s="59">
        <f>+G12241</f>
        <v>15.294</v>
      </c>
      <c r="O256" s="59">
        <f>+H12241</f>
        <v>1.1504788819450005</v>
      </c>
      <c r="P256" s="59">
        <f>+I12241</f>
        <v>3.2690000000000001</v>
      </c>
      <c r="Q256" s="48">
        <f t="shared" si="17"/>
        <v>12.956925595238092</v>
      </c>
      <c r="R256" s="48">
        <f t="shared" si="18"/>
        <v>11.271714285714287</v>
      </c>
      <c r="S256" s="48">
        <f t="shared" si="19"/>
        <v>15.037999999999998</v>
      </c>
    </row>
    <row r="257" spans="1:19" x14ac:dyDescent="0.25">
      <c r="A257" s="7">
        <v>43106</v>
      </c>
      <c r="B257" s="2">
        <v>0.3125</v>
      </c>
      <c r="C257" s="8">
        <v>42010.3125</v>
      </c>
      <c r="D257" s="3">
        <v>10.051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13.647333333333329</v>
      </c>
      <c r="M257" s="59">
        <f>+F12289</f>
        <v>12.534000000000001</v>
      </c>
      <c r="N257" s="59">
        <f>+G12289</f>
        <v>15.031000000000001</v>
      </c>
      <c r="O257" s="59">
        <f>+H12289</f>
        <v>0.83130894821112478</v>
      </c>
      <c r="P257" s="59">
        <f>+I12289</f>
        <v>2.4969999999999999</v>
      </c>
      <c r="Q257" s="48">
        <f t="shared" si="17"/>
        <v>13.174764880952377</v>
      </c>
      <c r="R257" s="48">
        <f t="shared" si="18"/>
        <v>11.570428571428574</v>
      </c>
      <c r="S257" s="48">
        <f t="shared" si="19"/>
        <v>15.15757142857143</v>
      </c>
    </row>
    <row r="258" spans="1:19" x14ac:dyDescent="0.25">
      <c r="A258" s="7">
        <v>43106</v>
      </c>
      <c r="B258" s="2">
        <v>0.33333333333575865</v>
      </c>
      <c r="C258" s="8">
        <v>42010.333333333336</v>
      </c>
      <c r="D258" s="3">
        <v>10.000999999999999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12.643645833333331</v>
      </c>
      <c r="M258" s="59">
        <f>+F12337</f>
        <v>12.268000000000001</v>
      </c>
      <c r="N258" s="59">
        <f>+G12337</f>
        <v>13.161</v>
      </c>
      <c r="O258" s="59">
        <f>+H12337</f>
        <v>0.23164788848074724</v>
      </c>
      <c r="P258" s="59">
        <f>+I12337</f>
        <v>0.89299999999999891</v>
      </c>
      <c r="Q258" s="48">
        <f t="shared" si="17"/>
        <v>13.190657738095231</v>
      </c>
      <c r="R258" s="48">
        <f t="shared" si="18"/>
        <v>11.771857142857144</v>
      </c>
      <c r="S258" s="48">
        <f t="shared" si="19"/>
        <v>14.941571428571431</v>
      </c>
    </row>
    <row r="259" spans="1:19" x14ac:dyDescent="0.25">
      <c r="A259" s="7">
        <v>43106</v>
      </c>
      <c r="B259" s="2">
        <v>0.35416666666424135</v>
      </c>
      <c r="C259" s="8">
        <v>42010.354166666664</v>
      </c>
      <c r="D259" s="3">
        <v>9.9030000000000005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12.450083333333337</v>
      </c>
      <c r="M259" s="59">
        <f>+F12385</f>
        <v>11.929</v>
      </c>
      <c r="N259" s="59">
        <f>+G12385</f>
        <v>13.161</v>
      </c>
      <c r="O259" s="59">
        <f>+H12385</f>
        <v>0.38304856829618733</v>
      </c>
      <c r="P259" s="59">
        <f>+I12385</f>
        <v>1.2319999999999993</v>
      </c>
      <c r="Q259" s="48">
        <f t="shared" si="17"/>
        <v>13.14636309523809</v>
      </c>
      <c r="R259" s="48">
        <f t="shared" si="18"/>
        <v>11.907428571428571</v>
      </c>
      <c r="S259" s="48">
        <f t="shared" si="19"/>
        <v>14.681142857142859</v>
      </c>
    </row>
    <row r="260" spans="1:19" x14ac:dyDescent="0.25">
      <c r="A260" s="7">
        <v>43106</v>
      </c>
      <c r="B260" s="2">
        <v>0.375</v>
      </c>
      <c r="C260" s="8">
        <v>42010.375</v>
      </c>
      <c r="D260" s="3">
        <v>9.8049999999999997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12.15052083333333</v>
      </c>
      <c r="M260" s="59">
        <f>+F12433</f>
        <v>11.613</v>
      </c>
      <c r="N260" s="59">
        <f>+G12433</f>
        <v>12.896000000000001</v>
      </c>
      <c r="O260" s="59">
        <f>+H12433</f>
        <v>0.44911691078909238</v>
      </c>
      <c r="P260" s="59">
        <f>+I12433</f>
        <v>1.2830000000000013</v>
      </c>
      <c r="Q260" s="48">
        <f t="shared" si="17"/>
        <v>13.012199404761901</v>
      </c>
      <c r="R260" s="48">
        <f t="shared" si="18"/>
        <v>11.956</v>
      </c>
      <c r="S260" s="48">
        <f t="shared" si="19"/>
        <v>14.335142857142857</v>
      </c>
    </row>
    <row r="261" spans="1:19" x14ac:dyDescent="0.25">
      <c r="A261" s="7">
        <v>43106</v>
      </c>
      <c r="B261" s="2">
        <v>0.39583333333575865</v>
      </c>
      <c r="C261" s="8">
        <v>42010.395833333336</v>
      </c>
      <c r="D261" s="3">
        <v>9.7059999999999995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12.108416666666665</v>
      </c>
      <c r="M261" s="59">
        <f>+F12481</f>
        <v>11.71</v>
      </c>
      <c r="N261" s="59">
        <f>+G12481</f>
        <v>12.678000000000001</v>
      </c>
      <c r="O261" s="59">
        <f>+H12481</f>
        <v>0.33587781677481843</v>
      </c>
      <c r="P261" s="59">
        <f>+I12481</f>
        <v>0.96799999999999997</v>
      </c>
      <c r="Q261" s="48">
        <f t="shared" si="17"/>
        <v>12.841452380952379</v>
      </c>
      <c r="R261" s="48">
        <f t="shared" si="18"/>
        <v>11.969857142857146</v>
      </c>
      <c r="S261" s="48">
        <f t="shared" si="19"/>
        <v>13.937571428571429</v>
      </c>
    </row>
    <row r="262" spans="1:19" x14ac:dyDescent="0.25">
      <c r="A262" s="7">
        <v>43106</v>
      </c>
      <c r="B262" s="2">
        <v>0.41666666666424135</v>
      </c>
      <c r="C262" s="8">
        <v>42010.416666666664</v>
      </c>
      <c r="D262" s="3">
        <v>9.6820000000000004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12.253208333333331</v>
      </c>
      <c r="M262" s="59">
        <f>+F12529</f>
        <v>10.760999999999999</v>
      </c>
      <c r="N262" s="59">
        <f>+G12529</f>
        <v>14.122</v>
      </c>
      <c r="O262" s="59">
        <f>+H12529</f>
        <v>1.1947757549473161</v>
      </c>
      <c r="P262" s="59">
        <f>+I12529</f>
        <v>3.3610000000000007</v>
      </c>
      <c r="Q262" s="48">
        <f t="shared" si="17"/>
        <v>12.684988095238095</v>
      </c>
      <c r="R262" s="48">
        <f t="shared" si="18"/>
        <v>11.834285714285715</v>
      </c>
      <c r="S262" s="48">
        <f t="shared" si="19"/>
        <v>13.763285714285715</v>
      </c>
    </row>
    <row r="263" spans="1:19" x14ac:dyDescent="0.25">
      <c r="A263" s="7">
        <v>43106</v>
      </c>
      <c r="B263" s="2">
        <v>0.4375</v>
      </c>
      <c r="C263" s="8">
        <v>42010.4375</v>
      </c>
      <c r="D263" s="3">
        <v>9.6820000000000004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12.619187499999997</v>
      </c>
      <c r="M263" s="59">
        <f>+F12577</f>
        <v>11.102</v>
      </c>
      <c r="N263" s="59">
        <f>+G12577</f>
        <v>14.457000000000001</v>
      </c>
      <c r="O263" s="59">
        <f>+H12577</f>
        <v>1.1600727170210479</v>
      </c>
      <c r="P263" s="59">
        <f>+I12577</f>
        <v>3.3550000000000004</v>
      </c>
      <c r="Q263" s="48">
        <f t="shared" si="17"/>
        <v>12.553199404761902</v>
      </c>
      <c r="R263" s="48">
        <f t="shared" si="18"/>
        <v>11.702428571428571</v>
      </c>
      <c r="S263" s="48">
        <f t="shared" si="19"/>
        <v>13.643714285714285</v>
      </c>
    </row>
    <row r="264" spans="1:19" x14ac:dyDescent="0.25">
      <c r="A264" s="7">
        <v>43106</v>
      </c>
      <c r="B264" s="2">
        <v>0.45833333333575865</v>
      </c>
      <c r="C264" s="8">
        <v>42010.458333333336</v>
      </c>
      <c r="D264" s="3">
        <v>9.7059999999999995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12.973145833333326</v>
      </c>
      <c r="M264" s="59">
        <f>+F12625</f>
        <v>11.492000000000001</v>
      </c>
      <c r="N264" s="59">
        <f>+G12625</f>
        <v>14.84</v>
      </c>
      <c r="O264" s="59">
        <f>+H12625</f>
        <v>1.1777412205299858</v>
      </c>
      <c r="P264" s="59">
        <f>+I12625</f>
        <v>3.347999999999999</v>
      </c>
      <c r="Q264" s="48">
        <f t="shared" si="17"/>
        <v>12.456886904761904</v>
      </c>
      <c r="R264" s="48">
        <f t="shared" si="18"/>
        <v>11.553571428571431</v>
      </c>
      <c r="S264" s="48">
        <f t="shared" si="19"/>
        <v>13.616428571428571</v>
      </c>
    </row>
    <row r="265" spans="1:19" x14ac:dyDescent="0.25">
      <c r="A265" s="7">
        <v>43106</v>
      </c>
      <c r="B265" s="2">
        <v>0.47916666666424135</v>
      </c>
      <c r="C265" s="8">
        <v>42010.479166666664</v>
      </c>
      <c r="D265" s="3">
        <v>9.7560000000000002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13.125833333333327</v>
      </c>
      <c r="M265" s="59">
        <f>+F12673</f>
        <v>11.734</v>
      </c>
      <c r="N265" s="59">
        <f>+G12673</f>
        <v>14.84</v>
      </c>
      <c r="O265" s="59">
        <f>+H12673</f>
        <v>1.0782248676636181</v>
      </c>
      <c r="P265" s="59">
        <f>+I12673</f>
        <v>3.1059999999999999</v>
      </c>
      <c r="Q265" s="48">
        <f t="shared" ref="Q265:Q268" si="21">IF(L265="","",(AVERAGE(L259:L265)))</f>
        <v>12.525770833333331</v>
      </c>
      <c r="R265" s="48">
        <f t="shared" ref="R265:R268" si="22">IF(L265="","",(AVERAGE(M259:M265)))</f>
        <v>11.477285714285715</v>
      </c>
      <c r="S265" s="48">
        <f t="shared" ref="S265:S268" si="23">IF(L265="","",(AVERAGE(N259:N265)))</f>
        <v>13.856285714285715</v>
      </c>
    </row>
    <row r="266" spans="1:19" x14ac:dyDescent="0.25">
      <c r="A266" s="7">
        <v>43106</v>
      </c>
      <c r="B266" s="2">
        <v>0.5</v>
      </c>
      <c r="C266" s="8">
        <v>42010.5</v>
      </c>
      <c r="D266" s="3">
        <v>9.8539999999999992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13.180916666666663</v>
      </c>
      <c r="M266" s="59">
        <f>+F12721</f>
        <v>11.904</v>
      </c>
      <c r="N266" s="59">
        <f>+G12721</f>
        <v>14.84</v>
      </c>
      <c r="O266" s="59">
        <f>+H12721</f>
        <v>1.0117201663678852</v>
      </c>
      <c r="P266" s="59">
        <f>+I12721</f>
        <v>2.9359999999999999</v>
      </c>
      <c r="Q266" s="48">
        <f t="shared" si="21"/>
        <v>12.630175595238091</v>
      </c>
      <c r="R266" s="48">
        <f t="shared" si="22"/>
        <v>11.473714285714285</v>
      </c>
      <c r="S266" s="48">
        <f t="shared" si="23"/>
        <v>14.096142857142857</v>
      </c>
    </row>
    <row r="267" spans="1:19" x14ac:dyDescent="0.25">
      <c r="A267" s="7">
        <v>43106</v>
      </c>
      <c r="B267" s="2">
        <v>0.52083333333575865</v>
      </c>
      <c r="C267" s="8">
        <v>42010.520833333336</v>
      </c>
      <c r="D267" s="3">
        <v>9.9770000000000003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13.007166666666663</v>
      </c>
      <c r="M267" s="59">
        <f>+F12769</f>
        <v>11.686</v>
      </c>
      <c r="N267" s="59">
        <f>+G12769</f>
        <v>14.601000000000001</v>
      </c>
      <c r="O267" s="59">
        <f>+H12769</f>
        <v>0.99775621320686747</v>
      </c>
      <c r="P267" s="59">
        <f>+I12769</f>
        <v>2.9150000000000009</v>
      </c>
      <c r="Q267" s="48">
        <f t="shared" si="21"/>
        <v>12.752553571428567</v>
      </c>
      <c r="R267" s="48">
        <f t="shared" si="22"/>
        <v>11.484142857142858</v>
      </c>
      <c r="S267" s="48">
        <f t="shared" si="23"/>
        <v>14.339714285714289</v>
      </c>
    </row>
    <row r="268" spans="1:19" x14ac:dyDescent="0.25">
      <c r="A268" s="7">
        <v>43106</v>
      </c>
      <c r="B268" s="2">
        <v>0.54166666666424135</v>
      </c>
      <c r="C268" s="8">
        <v>42010.541666666664</v>
      </c>
      <c r="D268" s="3">
        <v>10.124000000000001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12.839833333333331</v>
      </c>
      <c r="M268" s="59">
        <f>+F12817</f>
        <v>11.71</v>
      </c>
      <c r="N268" s="59">
        <f>+G12817</f>
        <v>14.337</v>
      </c>
      <c r="O268" s="59">
        <f>+H12817</f>
        <v>0.90171619664436553</v>
      </c>
      <c r="P268" s="59">
        <f>+I12817</f>
        <v>2.6269999999999989</v>
      </c>
      <c r="Q268" s="48">
        <f t="shared" si="21"/>
        <v>12.857041666666662</v>
      </c>
      <c r="R268" s="48">
        <f t="shared" si="22"/>
        <v>11.484142857142858</v>
      </c>
      <c r="S268" s="48">
        <f t="shared" si="23"/>
        <v>14.576714285714287</v>
      </c>
    </row>
    <row r="269" spans="1:19" x14ac:dyDescent="0.25">
      <c r="A269" s="7">
        <v>43106</v>
      </c>
      <c r="B269" s="2">
        <v>0.5625</v>
      </c>
      <c r="C269" s="8">
        <v>42010.5625</v>
      </c>
      <c r="D269" s="3">
        <v>10.247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13.004541666666666</v>
      </c>
      <c r="M269" s="59">
        <f>+F12865</f>
        <v>11.613</v>
      </c>
      <c r="N269" s="59">
        <f>+G12865</f>
        <v>14.696999999999999</v>
      </c>
      <c r="O269" s="59">
        <f>+H12865</f>
        <v>1.1151854145680209</v>
      </c>
      <c r="P269" s="59">
        <f>+I12865</f>
        <v>3.0839999999999996</v>
      </c>
      <c r="Q269" s="48">
        <f t="shared" ref="Q269:Q332" si="24">IF(L269="","",(AVERAGE(L263:L269)))</f>
        <v>12.964374999999995</v>
      </c>
      <c r="R269" s="48">
        <f t="shared" ref="R269:R332" si="25">IF(L269="","",(AVERAGE(M263:M269)))</f>
        <v>11.605857142857143</v>
      </c>
      <c r="S269" s="48">
        <f t="shared" ref="S269:S332" si="26">IF(L269="","",(AVERAGE(N263:N269)))</f>
        <v>14.658857142857144</v>
      </c>
    </row>
    <row r="270" spans="1:19" x14ac:dyDescent="0.25">
      <c r="A270" s="7">
        <v>43106</v>
      </c>
      <c r="B270" s="2">
        <v>0.58333333333575865</v>
      </c>
      <c r="C270" s="8">
        <v>42010.583333333336</v>
      </c>
      <c r="D270" s="3">
        <v>10.369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13.227062499999995</v>
      </c>
      <c r="M270" s="59">
        <f>+F12913</f>
        <v>12.05</v>
      </c>
      <c r="N270" s="59">
        <f>+G12913</f>
        <v>14.648999999999999</v>
      </c>
      <c r="O270" s="59">
        <f>+H12913</f>
        <v>0.87476748050371</v>
      </c>
      <c r="P270" s="59">
        <f>+I12913</f>
        <v>2.5989999999999984</v>
      </c>
      <c r="Q270" s="48">
        <f t="shared" si="24"/>
        <v>13.051214285714281</v>
      </c>
      <c r="R270" s="48">
        <f t="shared" si="25"/>
        <v>11.741285714285713</v>
      </c>
      <c r="S270" s="48">
        <f t="shared" si="26"/>
        <v>14.686285714285715</v>
      </c>
    </row>
    <row r="271" spans="1:19" x14ac:dyDescent="0.25">
      <c r="A271" s="7">
        <v>43106</v>
      </c>
      <c r="B271" s="2">
        <v>0.60416666666424135</v>
      </c>
      <c r="C271" s="8">
        <v>42010.604166666664</v>
      </c>
      <c r="D271" s="3">
        <v>10.492000000000001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12.818874999999998</v>
      </c>
      <c r="M271" s="59">
        <f>+F12961</f>
        <v>11.589</v>
      </c>
      <c r="N271" s="59">
        <f>+G12961</f>
        <v>14.242000000000001</v>
      </c>
      <c r="O271" s="59">
        <f>+H12961</f>
        <v>0.88251282011060572</v>
      </c>
      <c r="P271" s="59">
        <f>+I12961</f>
        <v>2.6530000000000005</v>
      </c>
      <c r="Q271" s="48">
        <f t="shared" si="24"/>
        <v>13.02917559523809</v>
      </c>
      <c r="R271" s="48">
        <f t="shared" si="25"/>
        <v>11.755142857142857</v>
      </c>
      <c r="S271" s="48">
        <f t="shared" si="26"/>
        <v>14.600857142857143</v>
      </c>
    </row>
    <row r="272" spans="1:19" x14ac:dyDescent="0.25">
      <c r="A272" s="7">
        <v>43106</v>
      </c>
      <c r="B272" s="2">
        <v>0.625</v>
      </c>
      <c r="C272" s="8">
        <v>42010.625</v>
      </c>
      <c r="D272" s="3">
        <v>10.541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12.642020833333332</v>
      </c>
      <c r="M272" s="59">
        <f>+F13009</f>
        <v>11.273</v>
      </c>
      <c r="N272" s="59">
        <f>+G13009</f>
        <v>14.242000000000001</v>
      </c>
      <c r="O272" s="59">
        <f>+H13009</f>
        <v>1.0454242443240771</v>
      </c>
      <c r="P272" s="59">
        <f>+I13009</f>
        <v>2.9690000000000012</v>
      </c>
      <c r="Q272" s="48">
        <f t="shared" si="24"/>
        <v>12.96005952380952</v>
      </c>
      <c r="R272" s="48">
        <f t="shared" si="25"/>
        <v>11.689285714285713</v>
      </c>
      <c r="S272" s="48">
        <f t="shared" si="26"/>
        <v>14.515428571428574</v>
      </c>
    </row>
    <row r="273" spans="1:19" x14ac:dyDescent="0.25">
      <c r="A273" s="7">
        <v>43106</v>
      </c>
      <c r="B273" s="2">
        <v>0.64583333333575865</v>
      </c>
      <c r="C273" s="8">
        <v>42010.645833333336</v>
      </c>
      <c r="D273" s="3">
        <v>10.59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>
        <v>42010.666666666664</v>
      </c>
      <c r="D274" s="3">
        <v>10.663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12.639979166666661</v>
      </c>
      <c r="M274" s="59">
        <f>+F13105</f>
        <v>11.613</v>
      </c>
      <c r="N274" s="59">
        <f>+G13105</f>
        <v>13.641999999999999</v>
      </c>
      <c r="O274" s="59">
        <f>+H13105</f>
        <v>0.69304829249263022</v>
      </c>
      <c r="P274" s="59">
        <f>+I13105</f>
        <v>2.0289999999999999</v>
      </c>
      <c r="Q274" s="48">
        <f t="shared" si="24"/>
        <v>12.862052083333332</v>
      </c>
      <c r="R274" s="48">
        <f t="shared" si="25"/>
        <v>11.641333333333334</v>
      </c>
      <c r="S274" s="48">
        <f t="shared" si="26"/>
        <v>14.301499999999999</v>
      </c>
    </row>
    <row r="275" spans="1:19" x14ac:dyDescent="0.25">
      <c r="A275" s="7">
        <v>43106</v>
      </c>
      <c r="B275" s="2">
        <v>0.6875</v>
      </c>
      <c r="C275" s="8">
        <v>42010.6875</v>
      </c>
      <c r="D275" s="3">
        <v>10.712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12.655937499999999</v>
      </c>
      <c r="M275" s="59">
        <f>+F13153</f>
        <v>12.170999999999999</v>
      </c>
      <c r="N275" s="59">
        <f>+G13153</f>
        <v>13.112</v>
      </c>
      <c r="O275" s="59">
        <f>+H13153</f>
        <v>0.3231346736072036</v>
      </c>
      <c r="P275" s="59">
        <f>+I13153</f>
        <v>0.94100000000000072</v>
      </c>
      <c r="Q275" s="48">
        <f t="shared" si="24"/>
        <v>12.831402777777775</v>
      </c>
      <c r="R275" s="48">
        <f t="shared" si="25"/>
        <v>11.718166666666667</v>
      </c>
      <c r="S275" s="48">
        <f t="shared" si="26"/>
        <v>14.097333333333331</v>
      </c>
    </row>
    <row r="276" spans="1:19" x14ac:dyDescent="0.25">
      <c r="A276" s="7">
        <v>43106</v>
      </c>
      <c r="B276" s="2">
        <v>0.70833333333575865</v>
      </c>
      <c r="C276" s="8">
        <v>42010.708333333336</v>
      </c>
      <c r="D276" s="3">
        <v>10.712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12.74416666666666</v>
      </c>
      <c r="M276" s="59">
        <f>+F13201</f>
        <v>11.782999999999999</v>
      </c>
      <c r="N276" s="59">
        <f>+G13201</f>
        <v>13.882</v>
      </c>
      <c r="O276" s="59">
        <f>+H13201</f>
        <v>0.68058233304776394</v>
      </c>
      <c r="P276" s="59">
        <f>+I13201</f>
        <v>2.0990000000000002</v>
      </c>
      <c r="Q276" s="48">
        <f t="shared" si="24"/>
        <v>12.788006944444442</v>
      </c>
      <c r="R276" s="48">
        <f t="shared" si="25"/>
        <v>11.746499999999999</v>
      </c>
      <c r="S276" s="48">
        <f t="shared" si="26"/>
        <v>13.961499999999999</v>
      </c>
    </row>
    <row r="277" spans="1:19" x14ac:dyDescent="0.25">
      <c r="A277" s="7">
        <v>43106</v>
      </c>
      <c r="B277" s="2">
        <v>0.72916666666424135</v>
      </c>
      <c r="C277" s="8">
        <v>42010.729166666664</v>
      </c>
      <c r="D277" s="3">
        <v>10.663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12.119062500000004</v>
      </c>
      <c r="M277" s="59">
        <f>+F13249</f>
        <v>11.077999999999999</v>
      </c>
      <c r="N277" s="59">
        <f>+G13249</f>
        <v>13.233000000000001</v>
      </c>
      <c r="O277" s="59">
        <f>+H13249</f>
        <v>0.69274813224868559</v>
      </c>
      <c r="P277" s="59">
        <f>+I13249</f>
        <v>2.1550000000000011</v>
      </c>
      <c r="Q277" s="48">
        <f t="shared" si="24"/>
        <v>12.603340277777775</v>
      </c>
      <c r="R277" s="48">
        <f t="shared" si="25"/>
        <v>11.5845</v>
      </c>
      <c r="S277" s="48">
        <f t="shared" si="26"/>
        <v>13.725500000000002</v>
      </c>
    </row>
    <row r="278" spans="1:19" x14ac:dyDescent="0.25">
      <c r="A278" s="7">
        <v>43106</v>
      </c>
      <c r="B278" s="2">
        <v>0.75</v>
      </c>
      <c r="C278" s="8">
        <v>42010.75</v>
      </c>
      <c r="D278" s="3">
        <v>10.614000000000001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12.368979166666662</v>
      </c>
      <c r="M278" s="59">
        <f>+F13297</f>
        <v>11.321</v>
      </c>
      <c r="N278" s="59">
        <f>+G13297</f>
        <v>13.714</v>
      </c>
      <c r="O278" s="59">
        <f>+H13297</f>
        <v>0.85157719729980585</v>
      </c>
      <c r="P278" s="59">
        <f>+I13297</f>
        <v>2.3930000000000007</v>
      </c>
      <c r="Q278" s="48">
        <f t="shared" si="24"/>
        <v>12.528357638888886</v>
      </c>
      <c r="R278" s="48">
        <f t="shared" si="25"/>
        <v>11.539833333333334</v>
      </c>
      <c r="S278" s="48">
        <f t="shared" si="26"/>
        <v>13.637500000000001</v>
      </c>
    </row>
    <row r="279" spans="1:19" x14ac:dyDescent="0.25">
      <c r="A279" s="7">
        <v>43106</v>
      </c>
      <c r="B279" s="2">
        <v>0.77083333333575865</v>
      </c>
      <c r="C279" s="8">
        <v>42010.770833333336</v>
      </c>
      <c r="D279" s="3">
        <v>10.59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12.330374999999997</v>
      </c>
      <c r="M279" s="59">
        <f>+F13345</f>
        <v>11.053000000000001</v>
      </c>
      <c r="N279" s="59">
        <f>+G13345</f>
        <v>13.69</v>
      </c>
      <c r="O279" s="59">
        <f>+H13345</f>
        <v>0.91819635004395561</v>
      </c>
      <c r="P279" s="59">
        <f>+I13345</f>
        <v>2.6369999999999987</v>
      </c>
      <c r="Q279" s="48">
        <f t="shared" si="24"/>
        <v>12.476416666666665</v>
      </c>
      <c r="R279" s="48">
        <f t="shared" si="25"/>
        <v>11.503166666666665</v>
      </c>
      <c r="S279" s="48">
        <f t="shared" si="26"/>
        <v>13.545499999999999</v>
      </c>
    </row>
    <row r="280" spans="1:19" x14ac:dyDescent="0.25">
      <c r="A280" s="7">
        <v>43106</v>
      </c>
      <c r="B280" s="2">
        <v>0.79166666666424135</v>
      </c>
      <c r="C280" s="8">
        <v>42010.791666666664</v>
      </c>
      <c r="D280" s="3">
        <v>10.516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12.606958333333331</v>
      </c>
      <c r="M280" s="59">
        <f>+F13393</f>
        <v>11.37</v>
      </c>
      <c r="N280" s="59">
        <f>+G13393</f>
        <v>14.002000000000001</v>
      </c>
      <c r="O280" s="59">
        <f>+H13393</f>
        <v>0.89748731890130495</v>
      </c>
      <c r="P280" s="59">
        <f>+I13393</f>
        <v>2.6320000000000014</v>
      </c>
      <c r="Q280" s="48">
        <f t="shared" si="24"/>
        <v>12.495065476190474</v>
      </c>
      <c r="R280" s="48">
        <f t="shared" si="25"/>
        <v>11.484142857142857</v>
      </c>
      <c r="S280" s="48">
        <f t="shared" si="26"/>
        <v>13.610714285714284</v>
      </c>
    </row>
    <row r="281" spans="1:19" x14ac:dyDescent="0.25">
      <c r="A281" s="7">
        <v>43106</v>
      </c>
      <c r="B281" s="2">
        <v>0.8125</v>
      </c>
      <c r="C281" s="8">
        <v>42010.8125</v>
      </c>
      <c r="D281" s="3">
        <v>10.492000000000001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12.749270833333332</v>
      </c>
      <c r="M281" s="59">
        <f>+F13441</f>
        <v>11.686</v>
      </c>
      <c r="N281" s="59">
        <f>+G13441</f>
        <v>13.882</v>
      </c>
      <c r="O281" s="59">
        <f>+H13441</f>
        <v>0.78969371222721896</v>
      </c>
      <c r="P281" s="59">
        <f>+I13441</f>
        <v>2.1959999999999997</v>
      </c>
      <c r="Q281" s="48">
        <f t="shared" si="24"/>
        <v>12.510678571428569</v>
      </c>
      <c r="R281" s="48">
        <f t="shared" si="25"/>
        <v>11.494571428571428</v>
      </c>
      <c r="S281" s="48">
        <f t="shared" si="26"/>
        <v>13.645</v>
      </c>
    </row>
    <row r="282" spans="1:19" x14ac:dyDescent="0.25">
      <c r="A282" s="7">
        <v>43106</v>
      </c>
      <c r="B282" s="2">
        <v>0.83333333333575865</v>
      </c>
      <c r="C282" s="8">
        <v>42010.833333333336</v>
      </c>
      <c r="D282" s="3">
        <v>10.417999999999999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13.025187499999996</v>
      </c>
      <c r="M282" s="59">
        <f>+F13489</f>
        <v>12.218999999999999</v>
      </c>
      <c r="N282" s="59">
        <f>+G13489</f>
        <v>14.074</v>
      </c>
      <c r="O282" s="59">
        <f>+H13489</f>
        <v>0.64170108558789352</v>
      </c>
      <c r="P282" s="59">
        <f>+I13489</f>
        <v>1.8550000000000004</v>
      </c>
      <c r="Q282" s="48">
        <f t="shared" si="24"/>
        <v>12.56342857142857</v>
      </c>
      <c r="R282" s="48">
        <f t="shared" si="25"/>
        <v>11.501428571428571</v>
      </c>
      <c r="S282" s="48">
        <f t="shared" si="26"/>
        <v>13.782428571428571</v>
      </c>
    </row>
    <row r="283" spans="1:19" x14ac:dyDescent="0.25">
      <c r="A283" s="7">
        <v>43106</v>
      </c>
      <c r="B283" s="2">
        <v>0.85416666666424135</v>
      </c>
      <c r="C283" s="8">
        <v>42010.854166666664</v>
      </c>
      <c r="D283" s="3">
        <v>10.32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13.057416666666663</v>
      </c>
      <c r="M283" s="59">
        <f>+F13537</f>
        <v>11.929</v>
      </c>
      <c r="N283" s="59">
        <f>+G13537</f>
        <v>14.457000000000001</v>
      </c>
      <c r="O283" s="59">
        <f>+H13537</f>
        <v>0.87701356968888444</v>
      </c>
      <c r="P283" s="59">
        <f>+I13537</f>
        <v>2.5280000000000005</v>
      </c>
      <c r="Q283" s="48">
        <f t="shared" si="24"/>
        <v>12.608178571428571</v>
      </c>
      <c r="R283" s="48">
        <f t="shared" si="25"/>
        <v>11.522285714285713</v>
      </c>
      <c r="S283" s="48">
        <f t="shared" si="26"/>
        <v>13.864571428571427</v>
      </c>
    </row>
    <row r="284" spans="1:19" x14ac:dyDescent="0.25">
      <c r="A284" s="7">
        <v>43106</v>
      </c>
      <c r="B284" s="2">
        <v>0.875</v>
      </c>
      <c r="C284" s="8">
        <v>42010.875</v>
      </c>
      <c r="D284" s="3">
        <v>10.247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12.961479166666669</v>
      </c>
      <c r="M284" s="59">
        <f>+F13585</f>
        <v>11.952999999999999</v>
      </c>
      <c r="N284" s="59">
        <f>+G13585</f>
        <v>14.074</v>
      </c>
      <c r="O284" s="59">
        <f>+H13585</f>
        <v>0.76059856019420891</v>
      </c>
      <c r="P284" s="59">
        <f>+I13585</f>
        <v>2.1210000000000004</v>
      </c>
      <c r="Q284" s="48">
        <f t="shared" si="24"/>
        <v>12.728523809523807</v>
      </c>
      <c r="R284" s="48">
        <f t="shared" si="25"/>
        <v>11.647285714285715</v>
      </c>
      <c r="S284" s="48">
        <f t="shared" si="26"/>
        <v>13.984714285714285</v>
      </c>
    </row>
    <row r="285" spans="1:19" x14ac:dyDescent="0.25">
      <c r="A285" s="7">
        <v>43106</v>
      </c>
      <c r="B285" s="2">
        <v>0.89583333333575865</v>
      </c>
      <c r="C285" s="8">
        <v>42010.895833333336</v>
      </c>
      <c r="D285" s="3">
        <v>10.173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12.597666666666667</v>
      </c>
      <c r="M285" s="59">
        <f>+F13633</f>
        <v>11.71</v>
      </c>
      <c r="N285" s="59">
        <f>+G13633</f>
        <v>13.401</v>
      </c>
      <c r="O285" s="59">
        <f>+H13633</f>
        <v>0.52126382152534412</v>
      </c>
      <c r="P285" s="59">
        <f>+I13633</f>
        <v>1.6909999999999989</v>
      </c>
      <c r="Q285" s="48">
        <f t="shared" si="24"/>
        <v>12.761193452380951</v>
      </c>
      <c r="R285" s="48">
        <f t="shared" si="25"/>
        <v>11.702857142857145</v>
      </c>
      <c r="S285" s="48">
        <f t="shared" si="26"/>
        <v>13.939999999999998</v>
      </c>
    </row>
    <row r="286" spans="1:19" x14ac:dyDescent="0.25">
      <c r="A286" s="7">
        <v>43106</v>
      </c>
      <c r="B286" s="2">
        <v>0.91666666666424135</v>
      </c>
      <c r="C286" s="8">
        <v>42010.916666666664</v>
      </c>
      <c r="D286" s="3">
        <v>10.074999999999999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12.294020833333329</v>
      </c>
      <c r="M286" s="59">
        <f>+F13681</f>
        <v>11.053000000000001</v>
      </c>
      <c r="N286" s="59">
        <f>+G13681</f>
        <v>13.641999999999999</v>
      </c>
      <c r="O286" s="59">
        <f>+H13681</f>
        <v>0.90876887705134524</v>
      </c>
      <c r="P286" s="59">
        <f>+I13681</f>
        <v>2.5889999999999986</v>
      </c>
      <c r="Q286" s="48">
        <f t="shared" si="24"/>
        <v>12.755999999999998</v>
      </c>
      <c r="R286" s="48">
        <f t="shared" si="25"/>
        <v>11.702857142857141</v>
      </c>
      <c r="S286" s="48">
        <f t="shared" si="26"/>
        <v>13.933142857142856</v>
      </c>
    </row>
    <row r="287" spans="1:19" x14ac:dyDescent="0.25">
      <c r="A287" s="7">
        <v>43106</v>
      </c>
      <c r="B287" s="2">
        <v>0.9375</v>
      </c>
      <c r="C287" s="8">
        <v>42010.9375</v>
      </c>
      <c r="D287" s="3">
        <v>10.000999999999999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12.566041666666662</v>
      </c>
      <c r="M287" s="59">
        <f>+F13729</f>
        <v>11.443</v>
      </c>
      <c r="N287" s="59">
        <f>+G13729</f>
        <v>13.786</v>
      </c>
      <c r="O287" s="59">
        <f>+H13729</f>
        <v>0.81989651548185682</v>
      </c>
      <c r="P287" s="59">
        <f>+I13729</f>
        <v>2.343</v>
      </c>
      <c r="Q287" s="48">
        <f t="shared" si="24"/>
        <v>12.750154761904762</v>
      </c>
      <c r="R287" s="48">
        <f t="shared" si="25"/>
        <v>11.713285714285716</v>
      </c>
      <c r="S287" s="48">
        <f t="shared" si="26"/>
        <v>13.902285714285712</v>
      </c>
    </row>
    <row r="288" spans="1:19" x14ac:dyDescent="0.25">
      <c r="A288" s="7">
        <v>43106</v>
      </c>
      <c r="B288" s="2">
        <v>0.95833333333575865</v>
      </c>
      <c r="C288" s="8">
        <v>42010.958333333336</v>
      </c>
      <c r="D288" s="3">
        <v>9.8789999999999996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12.585249999999993</v>
      </c>
      <c r="M288" s="59">
        <f>+F13777</f>
        <v>11.467000000000001</v>
      </c>
      <c r="N288" s="59">
        <f>+G13777</f>
        <v>13.786</v>
      </c>
      <c r="O288" s="59">
        <f>+H13777</f>
        <v>0.80566762324728924</v>
      </c>
      <c r="P288" s="59">
        <f>+I13777</f>
        <v>2.3189999999999991</v>
      </c>
      <c r="Q288" s="48">
        <f t="shared" si="24"/>
        <v>12.726723214285711</v>
      </c>
      <c r="R288" s="48">
        <f t="shared" si="25"/>
        <v>11.682</v>
      </c>
      <c r="S288" s="48">
        <f t="shared" si="26"/>
        <v>13.888571428571428</v>
      </c>
    </row>
    <row r="289" spans="1:19" x14ac:dyDescent="0.25">
      <c r="A289" s="7">
        <v>43106</v>
      </c>
      <c r="B289" s="2">
        <v>0.97916666666424135</v>
      </c>
      <c r="C289" s="8">
        <v>42010.979166666664</v>
      </c>
      <c r="D289" s="3">
        <v>9.7799999999999994</v>
      </c>
      <c r="E289" s="48">
        <f>+IF(D289="","",AVERAGE(D242:D289))</f>
        <v>10.279541666666665</v>
      </c>
      <c r="F289" s="48">
        <f>+IF(D289="","",MIN(D242:D289))</f>
        <v>9.6820000000000004</v>
      </c>
      <c r="G289" s="48">
        <f>+IF(D289="","",MAX(D242:D289))</f>
        <v>10.932</v>
      </c>
      <c r="H289" s="48">
        <f>STDEV(D242:D289)</f>
        <v>0.36313692150326071</v>
      </c>
      <c r="I289" s="48">
        <f>+IF(F289="","",(G289-F289))</f>
        <v>1.25</v>
      </c>
      <c r="J289" s="60">
        <f t="shared" si="20"/>
        <v>288</v>
      </c>
      <c r="K289" s="67">
        <f>+A13825</f>
        <v>43388</v>
      </c>
      <c r="L289" s="59">
        <f>+E13825</f>
        <v>12.575895833333327</v>
      </c>
      <c r="M289" s="59">
        <f>+F13825</f>
        <v>11.492000000000001</v>
      </c>
      <c r="N289" s="59">
        <f>+G13825</f>
        <v>13.69</v>
      </c>
      <c r="O289" s="59">
        <f>+H13825</f>
        <v>0.7462332428592463</v>
      </c>
      <c r="P289" s="59">
        <f>+I13825</f>
        <v>2.1979999999999986</v>
      </c>
      <c r="Q289" s="48">
        <f t="shared" si="24"/>
        <v>12.662538690476188</v>
      </c>
      <c r="R289" s="48">
        <f t="shared" si="25"/>
        <v>11.578142857142856</v>
      </c>
      <c r="S289" s="48">
        <f t="shared" si="26"/>
        <v>13.833714285714285</v>
      </c>
    </row>
    <row r="290" spans="1:19" x14ac:dyDescent="0.25">
      <c r="A290" s="7">
        <v>43107</v>
      </c>
      <c r="B290" s="2">
        <v>0</v>
      </c>
      <c r="C290" s="8">
        <v>42011</v>
      </c>
      <c r="D290" s="3">
        <v>9.7059999999999995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12.557104166666662</v>
      </c>
      <c r="M290" s="59">
        <f>+F13873</f>
        <v>11.419</v>
      </c>
      <c r="N290" s="59">
        <f>+G13873</f>
        <v>13.69</v>
      </c>
      <c r="O290" s="59">
        <f>+H13873</f>
        <v>0.77470978065181839</v>
      </c>
      <c r="P290" s="59">
        <f>+I13873</f>
        <v>2.270999999999999</v>
      </c>
      <c r="Q290" s="48">
        <f t="shared" si="24"/>
        <v>12.591065476190474</v>
      </c>
      <c r="R290" s="48">
        <f t="shared" si="25"/>
        <v>11.505285714285714</v>
      </c>
      <c r="S290" s="48">
        <f t="shared" si="26"/>
        <v>13.724142857142857</v>
      </c>
    </row>
    <row r="291" spans="1:19" x14ac:dyDescent="0.25">
      <c r="A291" s="7">
        <v>43107</v>
      </c>
      <c r="B291" s="2">
        <v>2.0833333335758653E-2</v>
      </c>
      <c r="C291" s="8">
        <v>42011.020833333336</v>
      </c>
      <c r="D291" s="3">
        <v>9.6080000000000005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12.963499999999996</v>
      </c>
      <c r="M291" s="59">
        <f>+F13921</f>
        <v>12.170999999999999</v>
      </c>
      <c r="N291" s="59">
        <f>+G13921</f>
        <v>13.906000000000001</v>
      </c>
      <c r="O291" s="59">
        <f>+H13921</f>
        <v>0.61684599271082585</v>
      </c>
      <c r="P291" s="59">
        <f>+I13921</f>
        <v>1.7350000000000012</v>
      </c>
      <c r="Q291" s="48">
        <f t="shared" si="24"/>
        <v>12.591354166666664</v>
      </c>
      <c r="R291" s="48">
        <f t="shared" si="25"/>
        <v>11.536428571428571</v>
      </c>
      <c r="S291" s="48">
        <f t="shared" si="26"/>
        <v>13.700142857142859</v>
      </c>
    </row>
    <row r="292" spans="1:19" x14ac:dyDescent="0.25">
      <c r="A292" s="7">
        <v>43107</v>
      </c>
      <c r="B292" s="2">
        <v>4.1666666664241347E-2</v>
      </c>
      <c r="C292" s="8">
        <v>42011.041666666664</v>
      </c>
      <c r="D292" s="3">
        <v>9.5340000000000007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12.736999999999995</v>
      </c>
      <c r="M292" s="59">
        <f>+F13969</f>
        <v>11.929</v>
      </c>
      <c r="N292" s="59">
        <f>+G13969</f>
        <v>13.522</v>
      </c>
      <c r="O292" s="59">
        <f>+H13969</f>
        <v>0.52748786413386861</v>
      </c>
      <c r="P292" s="59">
        <f>+I13969</f>
        <v>1.593</v>
      </c>
      <c r="Q292" s="48">
        <f t="shared" si="24"/>
        <v>12.611258928571422</v>
      </c>
      <c r="R292" s="48">
        <f t="shared" si="25"/>
        <v>11.567714285714285</v>
      </c>
      <c r="S292" s="48">
        <f t="shared" si="26"/>
        <v>13.717428571428572</v>
      </c>
    </row>
    <row r="293" spans="1:19" x14ac:dyDescent="0.25">
      <c r="A293" s="7">
        <v>43107</v>
      </c>
      <c r="B293" s="2">
        <v>6.25E-2</v>
      </c>
      <c r="C293" s="8">
        <v>42011.0625</v>
      </c>
      <c r="D293" s="3">
        <v>9.4600000000000009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12.513374999999996</v>
      </c>
      <c r="M293" s="59">
        <f>+F14017</f>
        <v>12.316000000000001</v>
      </c>
      <c r="N293" s="59">
        <f>+G14017</f>
        <v>12.775</v>
      </c>
      <c r="O293" s="59">
        <f>+H14017</f>
        <v>0.15649425589349783</v>
      </c>
      <c r="P293" s="59">
        <f>+I14017</f>
        <v>0.45899999999999963</v>
      </c>
      <c r="Q293" s="48">
        <f t="shared" si="24"/>
        <v>12.642595238095234</v>
      </c>
      <c r="R293" s="48">
        <f t="shared" si="25"/>
        <v>11.748142857142856</v>
      </c>
      <c r="S293" s="48">
        <f t="shared" si="26"/>
        <v>13.593571428571432</v>
      </c>
    </row>
    <row r="294" spans="1:19" x14ac:dyDescent="0.25">
      <c r="A294" s="7">
        <v>43107</v>
      </c>
      <c r="B294" s="2">
        <v>8.3333333335758653E-2</v>
      </c>
      <c r="C294" s="8">
        <v>42011.083333333336</v>
      </c>
      <c r="D294" s="3">
        <v>9.3859999999999992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11.980249999999996</v>
      </c>
      <c r="M294" s="59">
        <f>+F14065</f>
        <v>11.2</v>
      </c>
      <c r="N294" s="59">
        <f>+G14065</f>
        <v>12.871</v>
      </c>
      <c r="O294" s="59">
        <f>+H14065</f>
        <v>0.53493767781764667</v>
      </c>
      <c r="P294" s="59">
        <f>+I14065</f>
        <v>1.6710000000000012</v>
      </c>
      <c r="Q294" s="48">
        <f t="shared" si="24"/>
        <v>12.558910714285711</v>
      </c>
      <c r="R294" s="48">
        <f t="shared" si="25"/>
        <v>11.713428571428571</v>
      </c>
      <c r="S294" s="48">
        <f t="shared" si="26"/>
        <v>13.462857142857143</v>
      </c>
    </row>
    <row r="295" spans="1:19" x14ac:dyDescent="0.25">
      <c r="A295" s="7">
        <v>43107</v>
      </c>
      <c r="B295" s="2">
        <v>0.10416666666424135</v>
      </c>
      <c r="C295" s="8">
        <v>42011.104166666664</v>
      </c>
      <c r="D295" s="3">
        <v>9.3119999999999994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11.621229166666666</v>
      </c>
      <c r="M295" s="59">
        <f>+F14113</f>
        <v>10.638</v>
      </c>
      <c r="N295" s="59">
        <f>+G14113</f>
        <v>12.678000000000001</v>
      </c>
      <c r="O295" s="59">
        <f>+H14113</f>
        <v>0.69467219391850299</v>
      </c>
      <c r="P295" s="59">
        <f>+I14113</f>
        <v>2.0400000000000009</v>
      </c>
      <c r="Q295" s="48">
        <f t="shared" si="24"/>
        <v>12.421193452380948</v>
      </c>
      <c r="R295" s="48">
        <f t="shared" si="25"/>
        <v>11.595000000000001</v>
      </c>
      <c r="S295" s="48">
        <f t="shared" si="26"/>
        <v>13.304571428571426</v>
      </c>
    </row>
    <row r="296" spans="1:19" x14ac:dyDescent="0.25">
      <c r="A296" s="7">
        <v>43107</v>
      </c>
      <c r="B296" s="2">
        <v>0.125</v>
      </c>
      <c r="C296" s="8">
        <v>42011.125</v>
      </c>
      <c r="D296" s="3">
        <v>9.2620000000000005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11.80870833333333</v>
      </c>
      <c r="M296" s="59">
        <f>+F14161</f>
        <v>11.053000000000001</v>
      </c>
      <c r="N296" s="59">
        <f>+G14161</f>
        <v>12.823</v>
      </c>
      <c r="O296" s="59">
        <f>+H14161</f>
        <v>0.60411813549272431</v>
      </c>
      <c r="P296" s="59">
        <f>+I14161</f>
        <v>1.7699999999999996</v>
      </c>
      <c r="Q296" s="48">
        <f t="shared" si="24"/>
        <v>12.311595238095235</v>
      </c>
      <c r="R296" s="48">
        <f t="shared" si="25"/>
        <v>11.532285714285715</v>
      </c>
      <c r="S296" s="48">
        <f t="shared" si="26"/>
        <v>13.180714285714284</v>
      </c>
    </row>
    <row r="297" spans="1:19" x14ac:dyDescent="0.25">
      <c r="A297" s="7">
        <v>43107</v>
      </c>
      <c r="B297" s="2">
        <v>0.14583333333575865</v>
      </c>
      <c r="C297" s="8">
        <v>42011.145833333336</v>
      </c>
      <c r="D297" s="3">
        <v>9.1630000000000003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11.250833333333327</v>
      </c>
      <c r="M297" s="59">
        <f>+F14209</f>
        <v>10.051</v>
      </c>
      <c r="N297" s="59">
        <f>+G14209</f>
        <v>12.218999999999999</v>
      </c>
      <c r="O297" s="59">
        <f>+H14209</f>
        <v>0.80323803030816032</v>
      </c>
      <c r="P297" s="59">
        <f>+I14209</f>
        <v>2.1679999999999993</v>
      </c>
      <c r="Q297" s="48">
        <f t="shared" si="24"/>
        <v>12.124985119047617</v>
      </c>
      <c r="R297" s="48">
        <f t="shared" si="25"/>
        <v>11.336857142857143</v>
      </c>
      <c r="S297" s="48">
        <f t="shared" si="26"/>
        <v>12.97057142857143</v>
      </c>
    </row>
    <row r="298" spans="1:19" x14ac:dyDescent="0.25">
      <c r="A298" s="7">
        <v>43107</v>
      </c>
      <c r="B298" s="2">
        <v>0.16666666666424135</v>
      </c>
      <c r="C298" s="8">
        <v>42011.166666666664</v>
      </c>
      <c r="D298" s="3">
        <v>9.1140000000000008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12.041104166666669</v>
      </c>
      <c r="M298" s="59">
        <f>+F14257</f>
        <v>11.273</v>
      </c>
      <c r="N298" s="59">
        <f>+G14257</f>
        <v>12.968</v>
      </c>
      <c r="O298" s="59">
        <f>+H14257</f>
        <v>0.60398789052195678</v>
      </c>
      <c r="P298" s="59">
        <f>+I14257</f>
        <v>1.6950000000000003</v>
      </c>
      <c r="Q298" s="48">
        <f t="shared" si="24"/>
        <v>11.993214285714284</v>
      </c>
      <c r="R298" s="48">
        <f t="shared" si="25"/>
        <v>11.208571428571428</v>
      </c>
      <c r="S298" s="48">
        <f t="shared" si="26"/>
        <v>12.83657142857143</v>
      </c>
    </row>
    <row r="299" spans="1:19" x14ac:dyDescent="0.25">
      <c r="A299" s="7">
        <v>43107</v>
      </c>
      <c r="B299" s="2">
        <v>0.1875</v>
      </c>
      <c r="C299" s="8">
        <v>42011.1875</v>
      </c>
      <c r="D299" s="3">
        <v>9.0640000000000001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12.116437500000002</v>
      </c>
      <c r="M299" s="59">
        <f>+F14305</f>
        <v>11.637</v>
      </c>
      <c r="N299" s="59">
        <f>+G14305</f>
        <v>12.702999999999999</v>
      </c>
      <c r="O299" s="59">
        <f>+H14305</f>
        <v>0.36570700435172798</v>
      </c>
      <c r="P299" s="59">
        <f>+I14305</f>
        <v>1.0659999999999989</v>
      </c>
      <c r="Q299" s="48">
        <f t="shared" si="24"/>
        <v>11.904562499999997</v>
      </c>
      <c r="R299" s="48">
        <f t="shared" si="25"/>
        <v>11.166857142857141</v>
      </c>
      <c r="S299" s="48">
        <f t="shared" si="26"/>
        <v>12.719571428571429</v>
      </c>
    </row>
    <row r="300" spans="1:19" x14ac:dyDescent="0.25">
      <c r="A300" s="7">
        <v>43107</v>
      </c>
      <c r="B300" s="2">
        <v>0.20833333333575865</v>
      </c>
      <c r="C300" s="8">
        <v>42011.208333333336</v>
      </c>
      <c r="D300" s="3">
        <v>9.0399999999999991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11.5811875</v>
      </c>
      <c r="M300" s="59">
        <f>+F14353</f>
        <v>10.858000000000001</v>
      </c>
      <c r="N300" s="59">
        <f>+G14353</f>
        <v>12.316000000000001</v>
      </c>
      <c r="O300" s="59">
        <f>+H14353</f>
        <v>0.43884765234427892</v>
      </c>
      <c r="P300" s="59">
        <f>+I14353</f>
        <v>1.4580000000000002</v>
      </c>
      <c r="Q300" s="48">
        <f t="shared" si="24"/>
        <v>11.771392857142855</v>
      </c>
      <c r="R300" s="48">
        <f t="shared" si="25"/>
        <v>10.95857142857143</v>
      </c>
      <c r="S300" s="48">
        <f t="shared" si="26"/>
        <v>12.654</v>
      </c>
    </row>
    <row r="301" spans="1:19" x14ac:dyDescent="0.25">
      <c r="A301" s="7">
        <v>43107</v>
      </c>
      <c r="B301" s="2">
        <v>0.22916666666424135</v>
      </c>
      <c r="C301" s="8">
        <v>42011.229166666664</v>
      </c>
      <c r="D301" s="3">
        <v>8.9649999999999999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11.027291666666663</v>
      </c>
      <c r="M301" s="59">
        <f>+F14401</f>
        <v>10.026</v>
      </c>
      <c r="N301" s="59">
        <f>+G14401</f>
        <v>12.025</v>
      </c>
      <c r="O301" s="59">
        <f>+H14401</f>
        <v>0.73387725677676141</v>
      </c>
      <c r="P301" s="59">
        <f>+I14401</f>
        <v>1.9990000000000006</v>
      </c>
      <c r="Q301" s="48">
        <f t="shared" si="24"/>
        <v>11.63525595238095</v>
      </c>
      <c r="R301" s="48">
        <f t="shared" si="25"/>
        <v>10.790857142857144</v>
      </c>
      <c r="S301" s="48">
        <f t="shared" si="26"/>
        <v>12.53314285714286</v>
      </c>
    </row>
    <row r="302" spans="1:19" x14ac:dyDescent="0.25">
      <c r="A302" s="7">
        <v>43107</v>
      </c>
      <c r="B302" s="2">
        <v>0.25</v>
      </c>
      <c r="C302" s="8">
        <v>42011.25</v>
      </c>
      <c r="D302" s="3">
        <v>8.891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11.929729166666666</v>
      </c>
      <c r="M302" s="59">
        <f>+F14449</f>
        <v>11.467000000000001</v>
      </c>
      <c r="N302" s="59">
        <f>+G14449</f>
        <v>12.484999999999999</v>
      </c>
      <c r="O302" s="59">
        <f>+H14449</f>
        <v>0.36443058117137722</v>
      </c>
      <c r="P302" s="59">
        <f>+I14449</f>
        <v>1.0179999999999989</v>
      </c>
      <c r="Q302" s="48">
        <f t="shared" si="24"/>
        <v>11.679327380952378</v>
      </c>
      <c r="R302" s="48">
        <f t="shared" si="25"/>
        <v>10.909285714285714</v>
      </c>
      <c r="S302" s="48">
        <f t="shared" si="26"/>
        <v>12.505571428571431</v>
      </c>
    </row>
    <row r="303" spans="1:19" x14ac:dyDescent="0.25">
      <c r="A303" s="7">
        <v>43107</v>
      </c>
      <c r="B303" s="2">
        <v>0.27083333333575865</v>
      </c>
      <c r="C303" s="8">
        <v>42011.270833333336</v>
      </c>
      <c r="D303" s="3">
        <v>8.891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11.806416666666669</v>
      </c>
      <c r="M303" s="59">
        <f>+F14497</f>
        <v>11.224</v>
      </c>
      <c r="N303" s="59">
        <f>+G14497</f>
        <v>12.484999999999999</v>
      </c>
      <c r="O303" s="59">
        <f>+H14497</f>
        <v>0.36300084012172462</v>
      </c>
      <c r="P303" s="59">
        <f>+I14497</f>
        <v>1.2609999999999992</v>
      </c>
      <c r="Q303" s="48">
        <f t="shared" si="24"/>
        <v>11.678999999999998</v>
      </c>
      <c r="R303" s="48">
        <f t="shared" si="25"/>
        <v>10.933714285714286</v>
      </c>
      <c r="S303" s="48">
        <f t="shared" si="26"/>
        <v>12.457285714285716</v>
      </c>
    </row>
    <row r="304" spans="1:19" x14ac:dyDescent="0.25">
      <c r="A304" s="7">
        <v>43107</v>
      </c>
      <c r="B304" s="2">
        <v>0.29166666666424135</v>
      </c>
      <c r="C304" s="8">
        <v>42011.291666666664</v>
      </c>
      <c r="D304" s="3">
        <v>8.8409999999999993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11.669395833333331</v>
      </c>
      <c r="M304" s="59">
        <f>+F14545</f>
        <v>10.686999999999999</v>
      </c>
      <c r="N304" s="59">
        <f>+G14545</f>
        <v>12.678000000000001</v>
      </c>
      <c r="O304" s="59">
        <f>+H14545</f>
        <v>0.79494923535454787</v>
      </c>
      <c r="P304" s="59">
        <f>+I14545</f>
        <v>1.9910000000000014</v>
      </c>
      <c r="Q304" s="48">
        <f t="shared" si="24"/>
        <v>11.738794642857142</v>
      </c>
      <c r="R304" s="48">
        <f t="shared" si="25"/>
        <v>11.024571428571429</v>
      </c>
      <c r="S304" s="48">
        <f t="shared" si="26"/>
        <v>12.522857142857143</v>
      </c>
    </row>
    <row r="305" spans="1:19" x14ac:dyDescent="0.25">
      <c r="A305" s="7">
        <v>43107</v>
      </c>
      <c r="B305" s="2">
        <v>0.3125</v>
      </c>
      <c r="C305" s="8">
        <v>42011.3125</v>
      </c>
      <c r="D305" s="3">
        <v>8.7919999999999998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12.470854166666667</v>
      </c>
      <c r="M305" s="59">
        <f>+F14593</f>
        <v>11.807</v>
      </c>
      <c r="N305" s="59">
        <f>+G14593</f>
        <v>13.305</v>
      </c>
      <c r="O305" s="59">
        <f>+H14593</f>
        <v>0.52413982175391616</v>
      </c>
      <c r="P305" s="59">
        <f>+I14593</f>
        <v>1.4979999999999993</v>
      </c>
      <c r="Q305" s="48">
        <f t="shared" si="24"/>
        <v>11.800187500000002</v>
      </c>
      <c r="R305" s="48">
        <f t="shared" si="25"/>
        <v>11.100857142857143</v>
      </c>
      <c r="S305" s="48">
        <f t="shared" si="26"/>
        <v>12.570999999999998</v>
      </c>
    </row>
    <row r="306" spans="1:19" x14ac:dyDescent="0.25">
      <c r="A306" s="7">
        <v>43107</v>
      </c>
      <c r="B306" s="2">
        <v>0.33333333333575865</v>
      </c>
      <c r="C306" s="8">
        <v>42011.333333333336</v>
      </c>
      <c r="D306" s="3">
        <v>8.7669999999999995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12.155104166666668</v>
      </c>
      <c r="M306" s="59">
        <f>+F14641</f>
        <v>11.71</v>
      </c>
      <c r="N306" s="59">
        <f>+G14641</f>
        <v>12.558</v>
      </c>
      <c r="O306" s="59">
        <f>+H14641</f>
        <v>0.22975465541398099</v>
      </c>
      <c r="P306" s="59">
        <f>+I14641</f>
        <v>0.84799999999999898</v>
      </c>
      <c r="Q306" s="48">
        <f t="shared" si="24"/>
        <v>11.805711309523812</v>
      </c>
      <c r="R306" s="48">
        <f t="shared" si="25"/>
        <v>11.111285714285714</v>
      </c>
      <c r="S306" s="48">
        <f t="shared" si="26"/>
        <v>12.550285714285716</v>
      </c>
    </row>
    <row r="307" spans="1:19" x14ac:dyDescent="0.25">
      <c r="A307" s="7">
        <v>43107</v>
      </c>
      <c r="B307" s="2">
        <v>0.35416666666424135</v>
      </c>
      <c r="C307" s="8">
        <v>42011.354166666664</v>
      </c>
      <c r="D307" s="3">
        <v>8.7420000000000009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11.467708333333333</v>
      </c>
      <c r="M307" s="59">
        <f>+F14689</f>
        <v>11.224</v>
      </c>
      <c r="N307" s="59">
        <f>+G14689</f>
        <v>11.759</v>
      </c>
      <c r="O307" s="59">
        <f>+H14689</f>
        <v>0.18248741820032011</v>
      </c>
      <c r="P307" s="59">
        <f>+I14689</f>
        <v>0.53500000000000014</v>
      </c>
      <c r="Q307" s="48">
        <f t="shared" si="24"/>
        <v>11.789500000000002</v>
      </c>
      <c r="R307" s="48">
        <f t="shared" si="25"/>
        <v>11.163571428571428</v>
      </c>
      <c r="S307" s="48">
        <f t="shared" si="26"/>
        <v>12.470714285714285</v>
      </c>
    </row>
    <row r="308" spans="1:19" x14ac:dyDescent="0.25">
      <c r="A308" s="7">
        <v>43107</v>
      </c>
      <c r="B308" s="2">
        <v>0.375</v>
      </c>
      <c r="C308" s="8">
        <v>42011.375</v>
      </c>
      <c r="D308" s="3">
        <v>8.7669999999999995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10.643416666666665</v>
      </c>
      <c r="M308" s="59">
        <f>+F14737</f>
        <v>10.271000000000001</v>
      </c>
      <c r="N308" s="59">
        <f>+G14737</f>
        <v>11.151</v>
      </c>
      <c r="O308" s="59">
        <f>+H14737</f>
        <v>0.18070557143070956</v>
      </c>
      <c r="P308" s="59">
        <f>+I14737</f>
        <v>0.87999999999999901</v>
      </c>
      <c r="Q308" s="48">
        <f t="shared" si="24"/>
        <v>11.734660714285713</v>
      </c>
      <c r="R308" s="48">
        <f t="shared" si="25"/>
        <v>11.198571428571428</v>
      </c>
      <c r="S308" s="48">
        <f t="shared" si="26"/>
        <v>12.345857142857142</v>
      </c>
    </row>
    <row r="309" spans="1:19" x14ac:dyDescent="0.25">
      <c r="A309" s="7">
        <v>43107</v>
      </c>
      <c r="B309" s="2">
        <v>0.39583333333575865</v>
      </c>
      <c r="C309" s="8">
        <v>42011.395833333336</v>
      </c>
      <c r="D309" s="3">
        <v>8.8659999999999997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10.369312499999999</v>
      </c>
      <c r="M309" s="59">
        <f>+F14785</f>
        <v>9.9770000000000003</v>
      </c>
      <c r="N309" s="59">
        <f>+G14785</f>
        <v>11.077999999999999</v>
      </c>
      <c r="O309" s="59">
        <f>+H14785</f>
        <v>0.35645578975967207</v>
      </c>
      <c r="P309" s="59">
        <f>+I14785</f>
        <v>1.1009999999999991</v>
      </c>
      <c r="Q309" s="48">
        <f t="shared" si="24"/>
        <v>11.511744047619048</v>
      </c>
      <c r="R309" s="48">
        <f t="shared" si="25"/>
        <v>10.985714285714286</v>
      </c>
      <c r="S309" s="48">
        <f t="shared" si="26"/>
        <v>12.144857142857145</v>
      </c>
    </row>
    <row r="310" spans="1:19" x14ac:dyDescent="0.25">
      <c r="A310" s="7">
        <v>43107</v>
      </c>
      <c r="B310" s="2">
        <v>0.41666666666424135</v>
      </c>
      <c r="C310" s="8">
        <v>42011.416666666664</v>
      </c>
      <c r="D310" s="3">
        <v>8.8659999999999997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10.301291666666666</v>
      </c>
      <c r="M310" s="59">
        <f>+F14833</f>
        <v>9.4849999999999994</v>
      </c>
      <c r="N310" s="59">
        <f>+G14833</f>
        <v>11.175000000000001</v>
      </c>
      <c r="O310" s="59">
        <f>+H14833</f>
        <v>0.67756836691508249</v>
      </c>
      <c r="P310" s="59">
        <f>+I14833</f>
        <v>1.6900000000000013</v>
      </c>
      <c r="Q310" s="48">
        <f t="shared" si="24"/>
        <v>11.296726190476191</v>
      </c>
      <c r="R310" s="48">
        <f t="shared" si="25"/>
        <v>10.737285714285715</v>
      </c>
      <c r="S310" s="48">
        <f t="shared" si="26"/>
        <v>11.957714285714285</v>
      </c>
    </row>
    <row r="311" spans="1:19" x14ac:dyDescent="0.25">
      <c r="A311" s="7">
        <v>43107</v>
      </c>
      <c r="B311" s="2">
        <v>0.4375</v>
      </c>
      <c r="C311" s="8">
        <v>42011.4375</v>
      </c>
      <c r="D311" s="3">
        <v>8.99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10.704645833333336</v>
      </c>
      <c r="M311" s="59">
        <f>+F14881</f>
        <v>10.173</v>
      </c>
      <c r="N311" s="59">
        <f>+G14881</f>
        <v>11.394</v>
      </c>
      <c r="O311" s="59">
        <f>+H14881</f>
        <v>0.39379773885994507</v>
      </c>
      <c r="P311" s="59">
        <f>+I14881</f>
        <v>1.2210000000000001</v>
      </c>
      <c r="Q311" s="48">
        <f t="shared" si="24"/>
        <v>11.158904761904763</v>
      </c>
      <c r="R311" s="48">
        <f t="shared" si="25"/>
        <v>10.663857142857143</v>
      </c>
      <c r="S311" s="48">
        <f t="shared" si="26"/>
        <v>11.774285714285714</v>
      </c>
    </row>
    <row r="312" spans="1:19" x14ac:dyDescent="0.25">
      <c r="A312" s="7">
        <v>43107</v>
      </c>
      <c r="B312" s="2">
        <v>0.45833333333575865</v>
      </c>
      <c r="C312" s="8">
        <v>42011.458333333336</v>
      </c>
      <c r="D312" s="3">
        <v>9.0399999999999991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10.332437499999999</v>
      </c>
      <c r="M312" s="59">
        <f>+F14929</f>
        <v>9.3859999999999992</v>
      </c>
      <c r="N312" s="59">
        <f>+G14929</f>
        <v>11.2</v>
      </c>
      <c r="O312" s="59">
        <f>+H14929</f>
        <v>0.67622078436123789</v>
      </c>
      <c r="P312" s="59">
        <f>+I14929</f>
        <v>1.8140000000000001</v>
      </c>
      <c r="Q312" s="48">
        <f t="shared" si="24"/>
        <v>10.853416666666666</v>
      </c>
      <c r="R312" s="48">
        <f t="shared" si="25"/>
        <v>10.318</v>
      </c>
      <c r="S312" s="48">
        <f t="shared" si="26"/>
        <v>11.473571428571431</v>
      </c>
    </row>
    <row r="313" spans="1:19" x14ac:dyDescent="0.25">
      <c r="A313" s="7">
        <v>43107</v>
      </c>
      <c r="B313" s="2">
        <v>0.47916666666424135</v>
      </c>
      <c r="C313" s="8">
        <v>42011.479166666664</v>
      </c>
      <c r="D313" s="3">
        <v>9.1630000000000003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11.209708333333332</v>
      </c>
      <c r="M313" s="59">
        <f>+F14977</f>
        <v>10.663</v>
      </c>
      <c r="N313" s="59">
        <f>+G14977</f>
        <v>11.856</v>
      </c>
      <c r="O313" s="59">
        <f>+H14977</f>
        <v>0.43748906166670531</v>
      </c>
      <c r="P313" s="59">
        <f>+I14977</f>
        <v>1.1929999999999996</v>
      </c>
      <c r="Q313" s="48">
        <f t="shared" si="24"/>
        <v>10.718360119047617</v>
      </c>
      <c r="R313" s="48">
        <f t="shared" si="25"/>
        <v>10.168428571428572</v>
      </c>
      <c r="S313" s="48">
        <f t="shared" si="26"/>
        <v>11.373285714285712</v>
      </c>
    </row>
    <row r="314" spans="1:19" x14ac:dyDescent="0.25">
      <c r="A314" s="7">
        <v>43107</v>
      </c>
      <c r="B314" s="2">
        <v>0.5</v>
      </c>
      <c r="C314" s="8">
        <v>42011.5</v>
      </c>
      <c r="D314" s="3">
        <v>9.2620000000000005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10.775020833333331</v>
      </c>
      <c r="M314" s="59">
        <f>+F15025</f>
        <v>10.1</v>
      </c>
      <c r="N314" s="59">
        <f>+G15025</f>
        <v>11.273</v>
      </c>
      <c r="O314" s="59">
        <f>+H15025</f>
        <v>0.3284281384259411</v>
      </c>
      <c r="P314" s="59">
        <f>+I15025</f>
        <v>1.173</v>
      </c>
      <c r="Q314" s="48">
        <f t="shared" si="24"/>
        <v>10.619404761904761</v>
      </c>
      <c r="R314" s="48">
        <f t="shared" si="25"/>
        <v>10.007857142857143</v>
      </c>
      <c r="S314" s="48">
        <f t="shared" si="26"/>
        <v>11.30385714285714</v>
      </c>
    </row>
    <row r="315" spans="1:19" x14ac:dyDescent="0.25">
      <c r="A315" s="7">
        <v>43107</v>
      </c>
      <c r="B315" s="2">
        <v>0.52083333333575865</v>
      </c>
      <c r="C315" s="8">
        <v>42011.520833333336</v>
      </c>
      <c r="D315" s="3">
        <v>9.41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9.7479375000000026</v>
      </c>
      <c r="M315" s="59">
        <f>+F15073</f>
        <v>9.0640000000000001</v>
      </c>
      <c r="N315" s="59">
        <f>+G15073</f>
        <v>10.394</v>
      </c>
      <c r="O315" s="59">
        <f>+H15073</f>
        <v>0.46719795823703153</v>
      </c>
      <c r="P315" s="59">
        <f>+I15073</f>
        <v>1.33</v>
      </c>
      <c r="Q315" s="48">
        <f t="shared" si="24"/>
        <v>10.491479166666666</v>
      </c>
      <c r="R315" s="48">
        <f t="shared" si="25"/>
        <v>9.8354285714285705</v>
      </c>
      <c r="S315" s="48">
        <f t="shared" si="26"/>
        <v>11.195714285714287</v>
      </c>
    </row>
    <row r="316" spans="1:19" x14ac:dyDescent="0.25">
      <c r="A316" s="7">
        <v>43107</v>
      </c>
      <c r="B316" s="2">
        <v>0.54166666666424135</v>
      </c>
      <c r="C316" s="8">
        <v>42011.541666666664</v>
      </c>
      <c r="D316" s="3">
        <v>9.5579999999999998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10.116708333333337</v>
      </c>
      <c r="M316" s="59">
        <f>+F15121</f>
        <v>9.2870000000000008</v>
      </c>
      <c r="N316" s="59">
        <f>+G15121</f>
        <v>11.005000000000001</v>
      </c>
      <c r="O316" s="59">
        <f>+H15121</f>
        <v>0.69713910691996273</v>
      </c>
      <c r="P316" s="59">
        <f>+I15121</f>
        <v>1.718</v>
      </c>
      <c r="Q316" s="48">
        <f t="shared" si="24"/>
        <v>10.455392857142856</v>
      </c>
      <c r="R316" s="48">
        <f t="shared" si="25"/>
        <v>9.7368571428571435</v>
      </c>
      <c r="S316" s="48">
        <f t="shared" si="26"/>
        <v>11.185285714285715</v>
      </c>
    </row>
    <row r="317" spans="1:19" x14ac:dyDescent="0.25">
      <c r="A317" s="7">
        <v>43107</v>
      </c>
      <c r="B317" s="2">
        <v>0.5625</v>
      </c>
      <c r="C317" s="8">
        <v>42011.5625</v>
      </c>
      <c r="D317" s="3">
        <v>9.7059999999999995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10.716666666666667</v>
      </c>
      <c r="M317" s="59">
        <f>+F15169</f>
        <v>10.345000000000001</v>
      </c>
      <c r="N317" s="59">
        <f>+G15169</f>
        <v>11.175000000000001</v>
      </c>
      <c r="O317" s="59">
        <f>+H15169</f>
        <v>0.24681342193695016</v>
      </c>
      <c r="P317" s="59">
        <f>+I15169</f>
        <v>0.83000000000000007</v>
      </c>
      <c r="Q317" s="48">
        <f t="shared" si="24"/>
        <v>10.514732142857143</v>
      </c>
      <c r="R317" s="48">
        <f t="shared" si="25"/>
        <v>9.8597142857142863</v>
      </c>
      <c r="S317" s="48">
        <f t="shared" si="26"/>
        <v>11.185285714285714</v>
      </c>
    </row>
    <row r="318" spans="1:19" x14ac:dyDescent="0.25">
      <c r="A318" s="7">
        <v>43107</v>
      </c>
      <c r="B318" s="2">
        <v>0.58333333333575865</v>
      </c>
      <c r="C318" s="8">
        <v>42011.583333333336</v>
      </c>
      <c r="D318" s="3">
        <v>9.8049999999999997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10.501666666666669</v>
      </c>
      <c r="M318" s="59">
        <f>+F15217</f>
        <v>9.7309999999999999</v>
      </c>
      <c r="N318" s="59">
        <f>+G15217</f>
        <v>11.321</v>
      </c>
      <c r="O318" s="59">
        <f>+H15217</f>
        <v>0.61420058174014225</v>
      </c>
      <c r="P318" s="59">
        <f>+I15217</f>
        <v>1.5899999999999999</v>
      </c>
      <c r="Q318" s="48">
        <f t="shared" si="24"/>
        <v>10.485735119047618</v>
      </c>
      <c r="R318" s="48">
        <f t="shared" si="25"/>
        <v>9.7965714285714274</v>
      </c>
      <c r="S318" s="48">
        <f t="shared" si="26"/>
        <v>11.174857142857141</v>
      </c>
    </row>
    <row r="319" spans="1:19" x14ac:dyDescent="0.25">
      <c r="A319" s="7">
        <v>43107</v>
      </c>
      <c r="B319" s="2">
        <v>0.60416666666424135</v>
      </c>
      <c r="C319" s="8">
        <v>42011.604166666664</v>
      </c>
      <c r="D319" s="3">
        <v>9.9280000000000008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10.931666666666665</v>
      </c>
      <c r="M319" s="59">
        <f>+F15265</f>
        <v>10.222</v>
      </c>
      <c r="N319" s="59">
        <f>+G15265</f>
        <v>11.637</v>
      </c>
      <c r="O319" s="59">
        <f>+H15265</f>
        <v>0.49921770006354699</v>
      </c>
      <c r="P319" s="59">
        <f>+I15265</f>
        <v>1.4150000000000009</v>
      </c>
      <c r="Q319" s="48">
        <f t="shared" si="24"/>
        <v>10.571339285714288</v>
      </c>
      <c r="R319" s="48">
        <f t="shared" si="25"/>
        <v>9.9159999999999986</v>
      </c>
      <c r="S319" s="48">
        <f t="shared" si="26"/>
        <v>11.237285714285715</v>
      </c>
    </row>
    <row r="320" spans="1:19" x14ac:dyDescent="0.25">
      <c r="A320" s="7">
        <v>43107</v>
      </c>
      <c r="B320" s="2">
        <v>0.625</v>
      </c>
      <c r="C320" s="8">
        <v>42011.625</v>
      </c>
      <c r="D320" s="3">
        <v>9.952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10.410312499999998</v>
      </c>
      <c r="M320" s="59">
        <f>+F15313</f>
        <v>9.7799999999999994</v>
      </c>
      <c r="N320" s="59">
        <f>+G15313</f>
        <v>11.029</v>
      </c>
      <c r="O320" s="59">
        <f>+H15313</f>
        <v>0.30306014825022254</v>
      </c>
      <c r="P320" s="59">
        <f>+I15313</f>
        <v>1.2490000000000006</v>
      </c>
      <c r="Q320" s="48">
        <f t="shared" si="24"/>
        <v>10.457139880952381</v>
      </c>
      <c r="R320" s="48">
        <f t="shared" si="25"/>
        <v>9.7898571428571426</v>
      </c>
      <c r="S320" s="48">
        <f t="shared" si="26"/>
        <v>11.119142857142858</v>
      </c>
    </row>
    <row r="321" spans="1:19" x14ac:dyDescent="0.25">
      <c r="A321" s="7">
        <v>43107</v>
      </c>
      <c r="B321" s="2">
        <v>0.64583333333575865</v>
      </c>
      <c r="C321" s="8">
        <v>42011.645833333336</v>
      </c>
      <c r="D321" s="3">
        <v>10.000999999999999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9.5519583333333369</v>
      </c>
      <c r="M321" s="59">
        <f>+F15361</f>
        <v>9.0890000000000004</v>
      </c>
      <c r="N321" s="59">
        <f>+G15361</f>
        <v>9.952</v>
      </c>
      <c r="O321" s="59">
        <f>+H15361</f>
        <v>0.28302161095842743</v>
      </c>
      <c r="P321" s="59">
        <f>+I15361</f>
        <v>0.86299999999999955</v>
      </c>
      <c r="Q321" s="48">
        <f t="shared" si="24"/>
        <v>10.282416666666666</v>
      </c>
      <c r="R321" s="48">
        <f t="shared" si="25"/>
        <v>9.645428571428571</v>
      </c>
      <c r="S321" s="48">
        <f t="shared" si="26"/>
        <v>10.930428571428569</v>
      </c>
    </row>
    <row r="322" spans="1:19" x14ac:dyDescent="0.25">
      <c r="A322" s="7">
        <v>43107</v>
      </c>
      <c r="B322" s="2">
        <v>0.66666666666424135</v>
      </c>
      <c r="C322" s="8">
        <v>42011.666666666664</v>
      </c>
      <c r="D322" s="3">
        <v>10.000999999999999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10.305604166666665</v>
      </c>
      <c r="M322" s="59">
        <f>+F15409</f>
        <v>9.5340000000000007</v>
      </c>
      <c r="N322" s="59">
        <f>+G15409</f>
        <v>11.151</v>
      </c>
      <c r="O322" s="59">
        <f>+H15409</f>
        <v>0.61925857314033317</v>
      </c>
      <c r="P322" s="59">
        <f>+I15409</f>
        <v>1.6169999999999991</v>
      </c>
      <c r="Q322" s="48">
        <f t="shared" si="24"/>
        <v>10.362083333333334</v>
      </c>
      <c r="R322" s="48">
        <f t="shared" si="25"/>
        <v>9.7125714285714277</v>
      </c>
      <c r="S322" s="48">
        <f t="shared" si="26"/>
        <v>11.038571428571428</v>
      </c>
    </row>
    <row r="323" spans="1:19" x14ac:dyDescent="0.25">
      <c r="A323" s="7">
        <v>43107</v>
      </c>
      <c r="B323" s="2">
        <v>0.6875</v>
      </c>
      <c r="C323" s="8">
        <v>42011.6875</v>
      </c>
      <c r="D323" s="3">
        <v>10.000999999999999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10.814937500000001</v>
      </c>
      <c r="M323" s="59">
        <f>+F15457</f>
        <v>10.541</v>
      </c>
      <c r="N323" s="59">
        <f>+G15457</f>
        <v>11.273</v>
      </c>
      <c r="O323" s="59">
        <f>+H15457</f>
        <v>0.2331523478055369</v>
      </c>
      <c r="P323" s="59">
        <f>+I15457</f>
        <v>0.73199999999999932</v>
      </c>
      <c r="Q323" s="48">
        <f t="shared" si="24"/>
        <v>10.461830357142857</v>
      </c>
      <c r="R323" s="48">
        <f t="shared" si="25"/>
        <v>9.8917142857142863</v>
      </c>
      <c r="S323" s="48">
        <f t="shared" si="26"/>
        <v>11.076857142857142</v>
      </c>
    </row>
    <row r="324" spans="1:19" x14ac:dyDescent="0.25">
      <c r="A324" s="7">
        <v>43107</v>
      </c>
      <c r="B324" s="2">
        <v>0.70833333333575865</v>
      </c>
      <c r="C324" s="8">
        <v>42011.708333333336</v>
      </c>
      <c r="D324" s="3">
        <v>10.026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11.198437500000002</v>
      </c>
      <c r="M324" s="59">
        <f>+F15505</f>
        <v>10.638</v>
      </c>
      <c r="N324" s="59">
        <f>+G15505</f>
        <v>11.782999999999999</v>
      </c>
      <c r="O324" s="59">
        <f>+H15505</f>
        <v>0.46252700467452867</v>
      </c>
      <c r="P324" s="59">
        <f>+I15505</f>
        <v>1.1449999999999996</v>
      </c>
      <c r="Q324" s="48">
        <f t="shared" si="24"/>
        <v>10.530654761904762</v>
      </c>
      <c r="R324" s="48">
        <f t="shared" si="25"/>
        <v>9.9335714285714278</v>
      </c>
      <c r="S324" s="48">
        <f t="shared" si="26"/>
        <v>11.163714285714283</v>
      </c>
    </row>
    <row r="325" spans="1:19" x14ac:dyDescent="0.25">
      <c r="A325" s="7">
        <v>43107</v>
      </c>
      <c r="B325" s="2">
        <v>0.72916666666424135</v>
      </c>
      <c r="C325" s="8">
        <v>42011.729166666664</v>
      </c>
      <c r="D325" s="3">
        <v>9.9770000000000003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10.726187499999996</v>
      </c>
      <c r="M325" s="59">
        <f>+F15553</f>
        <v>9.7799999999999994</v>
      </c>
      <c r="N325" s="59">
        <f>+G15553</f>
        <v>11.734</v>
      </c>
      <c r="O325" s="59">
        <f>+H15553</f>
        <v>0.52052782770462303</v>
      </c>
      <c r="P325" s="59">
        <f>+I15553</f>
        <v>1.9540000000000006</v>
      </c>
      <c r="Q325" s="48">
        <f t="shared" si="24"/>
        <v>10.562729166666667</v>
      </c>
      <c r="R325" s="48">
        <f t="shared" si="25"/>
        <v>9.9405714285714275</v>
      </c>
      <c r="S325" s="48">
        <f t="shared" si="26"/>
        <v>11.222714285714286</v>
      </c>
    </row>
    <row r="326" spans="1:19" x14ac:dyDescent="0.25">
      <c r="A326" s="7">
        <v>43107</v>
      </c>
      <c r="B326" s="2">
        <v>0.75</v>
      </c>
      <c r="C326" s="8">
        <v>42011.75</v>
      </c>
      <c r="D326" s="3">
        <v>9.9280000000000008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9.1045833333333359</v>
      </c>
      <c r="M326" s="59">
        <f>+F15601</f>
        <v>8.4190000000000005</v>
      </c>
      <c r="N326" s="59">
        <f>+G15601</f>
        <v>9.7059999999999995</v>
      </c>
      <c r="O326" s="59">
        <f>+H15601</f>
        <v>0.37634484149023772</v>
      </c>
      <c r="P326" s="59">
        <f>+I15601</f>
        <v>1.286999999999999</v>
      </c>
      <c r="Q326" s="48">
        <f t="shared" si="24"/>
        <v>10.301717261904761</v>
      </c>
      <c r="R326" s="48">
        <f t="shared" si="25"/>
        <v>9.6830000000000016</v>
      </c>
      <c r="S326" s="48">
        <f t="shared" si="26"/>
        <v>10.946857142857143</v>
      </c>
    </row>
    <row r="327" spans="1:19" x14ac:dyDescent="0.25">
      <c r="A327" s="7">
        <v>43107</v>
      </c>
      <c r="B327" s="2">
        <v>0.77083333333575865</v>
      </c>
      <c r="C327" s="8">
        <v>42011.770833333336</v>
      </c>
      <c r="D327" s="3">
        <v>9.952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9.0975000000000019</v>
      </c>
      <c r="M327" s="59">
        <f>+F15649</f>
        <v>8.27</v>
      </c>
      <c r="N327" s="59">
        <f>+G15649</f>
        <v>9.9030000000000005</v>
      </c>
      <c r="O327" s="59">
        <f>+H15649</f>
        <v>0.58798675625554264</v>
      </c>
      <c r="P327" s="59">
        <f>+I15649</f>
        <v>1.6330000000000009</v>
      </c>
      <c r="Q327" s="48">
        <f t="shared" si="24"/>
        <v>10.11417261904762</v>
      </c>
      <c r="R327" s="48">
        <f t="shared" si="25"/>
        <v>9.4672857142857136</v>
      </c>
      <c r="S327" s="48">
        <f t="shared" si="26"/>
        <v>10.786000000000001</v>
      </c>
    </row>
    <row r="328" spans="1:19" x14ac:dyDescent="0.25">
      <c r="A328" s="7">
        <v>43107</v>
      </c>
      <c r="B328" s="2">
        <v>0.79166666666424135</v>
      </c>
      <c r="C328" s="8">
        <v>42011.791666666664</v>
      </c>
      <c r="D328" s="3">
        <v>9.9030000000000005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9.6001666666666683</v>
      </c>
      <c r="M328" s="59">
        <f>+F15697</f>
        <v>8.7919999999999998</v>
      </c>
      <c r="N328" s="59">
        <f>+G15697</f>
        <v>10.345000000000001</v>
      </c>
      <c r="O328" s="59">
        <f>+H15697</f>
        <v>0.59866825016770797</v>
      </c>
      <c r="P328" s="59">
        <f>+I15697</f>
        <v>1.5530000000000008</v>
      </c>
      <c r="Q328" s="48">
        <f t="shared" si="24"/>
        <v>10.121059523809524</v>
      </c>
      <c r="R328" s="48">
        <f t="shared" si="25"/>
        <v>9.4248571428571442</v>
      </c>
      <c r="S328" s="48">
        <f t="shared" si="26"/>
        <v>10.842142857142859</v>
      </c>
    </row>
    <row r="329" spans="1:19" x14ac:dyDescent="0.25">
      <c r="A329" s="7">
        <v>43107</v>
      </c>
      <c r="B329" s="2">
        <v>0.8125</v>
      </c>
      <c r="C329" s="8">
        <v>42011.8125</v>
      </c>
      <c r="D329" s="3">
        <v>9.8539999999999992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10.183187499999997</v>
      </c>
      <c r="M329" s="59">
        <f>+F15745</f>
        <v>9.2379999999999995</v>
      </c>
      <c r="N329" s="59">
        <f>+G15745</f>
        <v>10.638</v>
      </c>
      <c r="O329" s="59">
        <f>+H15745</f>
        <v>0.43437079249454658</v>
      </c>
      <c r="P329" s="59">
        <f>+I15745</f>
        <v>1.4000000000000004</v>
      </c>
      <c r="Q329" s="48">
        <f t="shared" si="24"/>
        <v>10.10357142857143</v>
      </c>
      <c r="R329" s="48">
        <f t="shared" si="25"/>
        <v>9.3825714285714277</v>
      </c>
      <c r="S329" s="48">
        <f t="shared" si="26"/>
        <v>10.768857142857144</v>
      </c>
    </row>
    <row r="330" spans="1:19" x14ac:dyDescent="0.25">
      <c r="A330" s="7">
        <v>43107</v>
      </c>
      <c r="B330" s="2">
        <v>0.83333333333575865</v>
      </c>
      <c r="C330" s="8">
        <v>42011.833333333336</v>
      </c>
      <c r="D330" s="3">
        <v>9.8539999999999992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9.1241041666666671</v>
      </c>
      <c r="M330" s="59">
        <f>+F15793</f>
        <v>8.891</v>
      </c>
      <c r="N330" s="59">
        <f>+G15793</f>
        <v>9.5090000000000003</v>
      </c>
      <c r="O330" s="59">
        <f>+H15793</f>
        <v>0.20392700400141442</v>
      </c>
      <c r="P330" s="59">
        <f>+I15793</f>
        <v>0.61800000000000033</v>
      </c>
      <c r="Q330" s="48">
        <f t="shared" si="24"/>
        <v>9.8620238095238086</v>
      </c>
      <c r="R330" s="48">
        <f t="shared" si="25"/>
        <v>9.1468571428571437</v>
      </c>
      <c r="S330" s="48">
        <f t="shared" si="26"/>
        <v>10.516857142857143</v>
      </c>
    </row>
    <row r="331" spans="1:19" x14ac:dyDescent="0.25">
      <c r="A331" s="7">
        <v>43107</v>
      </c>
      <c r="B331" s="2">
        <v>0.85416666666424135</v>
      </c>
      <c r="C331" s="8">
        <v>42011.854166666664</v>
      </c>
      <c r="D331" s="3">
        <v>9.8290000000000006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7.9776875000000009</v>
      </c>
      <c r="M331" s="59">
        <f>+F15841</f>
        <v>7.3929999999999998</v>
      </c>
      <c r="N331" s="59">
        <f>+G15841</f>
        <v>8.8659999999999997</v>
      </c>
      <c r="O331" s="59">
        <f>+H15841</f>
        <v>0.37957636835674258</v>
      </c>
      <c r="P331" s="59">
        <f>+I15841</f>
        <v>1.4729999999999999</v>
      </c>
      <c r="Q331" s="48">
        <f t="shared" si="24"/>
        <v>9.4019166666666667</v>
      </c>
      <c r="R331" s="48">
        <f t="shared" si="25"/>
        <v>8.6832857142857129</v>
      </c>
      <c r="S331" s="48">
        <f t="shared" si="26"/>
        <v>10.100142857142856</v>
      </c>
    </row>
    <row r="332" spans="1:19" x14ac:dyDescent="0.25">
      <c r="A332" s="7">
        <v>43107</v>
      </c>
      <c r="B332" s="2">
        <v>0.875</v>
      </c>
      <c r="C332" s="8">
        <v>42011.875</v>
      </c>
      <c r="D332" s="3">
        <v>9.7799999999999994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7.2135208333333347</v>
      </c>
      <c r="M332" s="59">
        <f>+F15889</f>
        <v>6.7119999999999997</v>
      </c>
      <c r="N332" s="59">
        <f>+G15889</f>
        <v>7.77</v>
      </c>
      <c r="O332" s="59">
        <f>+H15889</f>
        <v>0.34133635932176259</v>
      </c>
      <c r="P332" s="59">
        <f>+I15889</f>
        <v>1.0579999999999998</v>
      </c>
      <c r="Q332" s="48">
        <f t="shared" si="24"/>
        <v>8.9001071428571432</v>
      </c>
      <c r="R332" s="48">
        <f t="shared" si="25"/>
        <v>8.245000000000001</v>
      </c>
      <c r="S332" s="48">
        <f t="shared" si="26"/>
        <v>9.5338571428571424</v>
      </c>
    </row>
    <row r="333" spans="1:19" x14ac:dyDescent="0.25">
      <c r="A333" s="7">
        <v>43107</v>
      </c>
      <c r="B333" s="2">
        <v>0.89583333333575865</v>
      </c>
      <c r="C333" s="8">
        <v>42011.895833333336</v>
      </c>
      <c r="D333" s="3">
        <v>9.7560000000000002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6.934249999999996</v>
      </c>
      <c r="M333" s="59">
        <f>+F15937</f>
        <v>6.4080000000000004</v>
      </c>
      <c r="N333" s="59">
        <f>+G15937</f>
        <v>7.444</v>
      </c>
      <c r="O333" s="59">
        <f>+H15937</f>
        <v>0.38289449132804398</v>
      </c>
      <c r="P333" s="59">
        <f>+I15937</f>
        <v>1.0359999999999996</v>
      </c>
      <c r="Q333" s="48">
        <f t="shared" ref="Q333:Q366" si="28">IF(L333="","",(AVERAGE(L327:L333)))</f>
        <v>8.5900595238095239</v>
      </c>
      <c r="R333" s="48">
        <f t="shared" ref="R333:R366" si="29">IF(L333="","",(AVERAGE(M327:M333)))</f>
        <v>7.9577142857142844</v>
      </c>
      <c r="S333" s="48">
        <f t="shared" ref="S333:S366" si="30">IF(L333="","",(AVERAGE(N327:N333)))</f>
        <v>9.2107142857142872</v>
      </c>
    </row>
    <row r="334" spans="1:19" x14ac:dyDescent="0.25">
      <c r="A334" s="7">
        <v>43107</v>
      </c>
      <c r="B334" s="2">
        <v>0.91666666666424135</v>
      </c>
      <c r="C334" s="8">
        <v>42011.916666666664</v>
      </c>
      <c r="D334" s="3">
        <v>9.7560000000000002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7.0571458333333288</v>
      </c>
      <c r="M334" s="59">
        <f>+F15985</f>
        <v>6.6109999999999998</v>
      </c>
      <c r="N334" s="59">
        <f>+G15985</f>
        <v>7.4939999999999998</v>
      </c>
      <c r="O334" s="59">
        <f>+H15985</f>
        <v>0.29831362830640729</v>
      </c>
      <c r="P334" s="59">
        <f>+I15985</f>
        <v>0.88300000000000001</v>
      </c>
      <c r="Q334" s="48">
        <f t="shared" si="28"/>
        <v>8.2985803571428569</v>
      </c>
      <c r="R334" s="48">
        <f t="shared" si="29"/>
        <v>7.7207142857142852</v>
      </c>
      <c r="S334" s="48">
        <f t="shared" si="30"/>
        <v>8.8665714285714294</v>
      </c>
    </row>
    <row r="335" spans="1:19" x14ac:dyDescent="0.25">
      <c r="A335" s="7">
        <v>43107</v>
      </c>
      <c r="B335" s="2">
        <v>0.9375</v>
      </c>
      <c r="C335" s="8">
        <v>42011.9375</v>
      </c>
      <c r="D335" s="3">
        <v>9.7309999999999999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7.1485833333333346</v>
      </c>
      <c r="M335" s="59">
        <f>+F16033</f>
        <v>6.6109999999999998</v>
      </c>
      <c r="N335" s="59">
        <f>+G16033</f>
        <v>7.6449999999999996</v>
      </c>
      <c r="O335" s="59">
        <f>+H16033</f>
        <v>0.39481521847262757</v>
      </c>
      <c r="P335" s="59">
        <f>+I16033</f>
        <v>1.0339999999999998</v>
      </c>
      <c r="Q335" s="48">
        <f t="shared" si="28"/>
        <v>7.9483541666666664</v>
      </c>
      <c r="R335" s="48">
        <f t="shared" si="29"/>
        <v>7.4091428571428555</v>
      </c>
      <c r="S335" s="48">
        <f t="shared" si="30"/>
        <v>8.4808571428571433</v>
      </c>
    </row>
    <row r="336" spans="1:19" x14ac:dyDescent="0.25">
      <c r="A336" s="7">
        <v>43107</v>
      </c>
      <c r="B336" s="2">
        <v>0.95833333333575865</v>
      </c>
      <c r="C336" s="8">
        <v>42011.958333333336</v>
      </c>
      <c r="D336" s="3">
        <v>9.6820000000000004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8.3224583333333335</v>
      </c>
      <c r="M336" s="59">
        <f>+F16081</f>
        <v>7.6950000000000003</v>
      </c>
      <c r="N336" s="59">
        <f>+G16081</f>
        <v>8.891</v>
      </c>
      <c r="O336" s="59">
        <f>+H16081</f>
        <v>0.36594052291602891</v>
      </c>
      <c r="P336" s="59">
        <f>+I16081</f>
        <v>1.1959999999999997</v>
      </c>
      <c r="Q336" s="48">
        <f t="shared" si="28"/>
        <v>7.6825357142857138</v>
      </c>
      <c r="R336" s="48">
        <f t="shared" si="29"/>
        <v>7.1887142857142852</v>
      </c>
      <c r="S336" s="48">
        <f t="shared" si="30"/>
        <v>8.231285714285713</v>
      </c>
    </row>
    <row r="337" spans="1:19" x14ac:dyDescent="0.25">
      <c r="A337" s="7">
        <v>43107</v>
      </c>
      <c r="B337" s="2">
        <v>0.97916666666424135</v>
      </c>
      <c r="C337" s="8">
        <v>42011.979166666664</v>
      </c>
      <c r="D337" s="3">
        <v>9.6319999999999997</v>
      </c>
      <c r="E337" s="48">
        <f>+IF(D337="","",AVERAGE(D290:D337))</f>
        <v>9.44820833333333</v>
      </c>
      <c r="F337" s="48">
        <f>+IF(D337="","",MIN(D290:D337))</f>
        <v>8.7420000000000009</v>
      </c>
      <c r="G337" s="48">
        <f>+IF(D337="","",MAX(D290:D337))</f>
        <v>10.026</v>
      </c>
      <c r="H337" s="48">
        <f>STDEV(D290:D337)</f>
        <v>0.43195788596601292</v>
      </c>
      <c r="I337" s="48">
        <f>+IF(F337="","",(G337-F337))</f>
        <v>1.2839999999999989</v>
      </c>
      <c r="J337" s="60">
        <f t="shared" si="27"/>
        <v>336</v>
      </c>
      <c r="K337" s="67">
        <f>+A16129</f>
        <v>43436</v>
      </c>
      <c r="L337" s="59">
        <f>+E16129</f>
        <v>9.0171666666666646</v>
      </c>
      <c r="M337" s="59">
        <f>+F16129</f>
        <v>7.9950000000000001</v>
      </c>
      <c r="N337" s="59">
        <f>+G16129</f>
        <v>9.9770000000000003</v>
      </c>
      <c r="O337" s="59">
        <f>+H16129</f>
        <v>0.773818147126762</v>
      </c>
      <c r="P337" s="59">
        <f>+I16129</f>
        <v>1.9820000000000002</v>
      </c>
      <c r="Q337" s="48">
        <f t="shared" si="28"/>
        <v>7.6672589285714281</v>
      </c>
      <c r="R337" s="48">
        <f t="shared" si="29"/>
        <v>7.0607142857142851</v>
      </c>
      <c r="S337" s="48">
        <f t="shared" si="30"/>
        <v>8.2981428571428548</v>
      </c>
    </row>
    <row r="338" spans="1:19" x14ac:dyDescent="0.25">
      <c r="A338" s="7">
        <v>43108</v>
      </c>
      <c r="B338" s="2">
        <v>0</v>
      </c>
      <c r="C338" s="8">
        <v>42012</v>
      </c>
      <c r="D338" s="3">
        <v>9.5830000000000002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9.6531875000000031</v>
      </c>
      <c r="M338" s="59">
        <f>+F16177</f>
        <v>8.891</v>
      </c>
      <c r="N338" s="59">
        <f>+G16177</f>
        <v>10.394</v>
      </c>
      <c r="O338" s="59">
        <f>+H16177</f>
        <v>0.55661750709273217</v>
      </c>
      <c r="P338" s="59">
        <f>+I16177</f>
        <v>1.5030000000000001</v>
      </c>
      <c r="Q338" s="48">
        <f t="shared" si="28"/>
        <v>7.9066160714285711</v>
      </c>
      <c r="R338" s="48">
        <f t="shared" si="29"/>
        <v>7.2747142857142864</v>
      </c>
      <c r="S338" s="48">
        <f t="shared" si="30"/>
        <v>8.5164285714285715</v>
      </c>
    </row>
    <row r="339" spans="1:19" x14ac:dyDescent="0.25">
      <c r="A339" s="7">
        <v>43108</v>
      </c>
      <c r="B339" s="2">
        <v>2.0833333335758653E-2</v>
      </c>
      <c r="C339" s="8">
        <v>42012.020833333336</v>
      </c>
      <c r="D339" s="3">
        <v>9.5090000000000003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10.067770833333334</v>
      </c>
      <c r="M339" s="59">
        <f>+F16225</f>
        <v>9.7059999999999995</v>
      </c>
      <c r="N339" s="59">
        <f>+G16225</f>
        <v>10.541</v>
      </c>
      <c r="O339" s="59">
        <f>+H16225</f>
        <v>0.24046773920692743</v>
      </c>
      <c r="P339" s="59">
        <f>+I16225</f>
        <v>0.83500000000000085</v>
      </c>
      <c r="Q339" s="48">
        <f t="shared" si="28"/>
        <v>8.3143660714285712</v>
      </c>
      <c r="R339" s="48">
        <f t="shared" si="29"/>
        <v>7.7024285714285714</v>
      </c>
      <c r="S339" s="48">
        <f t="shared" si="30"/>
        <v>8.9122857142857139</v>
      </c>
    </row>
    <row r="340" spans="1:19" x14ac:dyDescent="0.25">
      <c r="A340" s="7">
        <v>43108</v>
      </c>
      <c r="B340" s="2">
        <v>4.1666666664241347E-2</v>
      </c>
      <c r="C340" s="8">
        <v>42012.041666666664</v>
      </c>
      <c r="D340" s="3">
        <v>9.4600000000000009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9.5524375000000035</v>
      </c>
      <c r="M340" s="59">
        <f>+F16273</f>
        <v>8.8659999999999997</v>
      </c>
      <c r="N340" s="59">
        <f>+G16273</f>
        <v>10.124000000000001</v>
      </c>
      <c r="O340" s="59">
        <f>+H16273</f>
        <v>0.47850169106395413</v>
      </c>
      <c r="P340" s="59">
        <f>+I16273</f>
        <v>1.2580000000000009</v>
      </c>
      <c r="Q340" s="48">
        <f t="shared" si="28"/>
        <v>8.6883928571428566</v>
      </c>
      <c r="R340" s="48">
        <f t="shared" si="29"/>
        <v>8.0535714285714288</v>
      </c>
      <c r="S340" s="48">
        <f t="shared" si="30"/>
        <v>9.2951428571428583</v>
      </c>
    </row>
    <row r="341" spans="1:19" x14ac:dyDescent="0.25">
      <c r="A341" s="7">
        <v>43108</v>
      </c>
      <c r="B341" s="2">
        <v>6.25E-2</v>
      </c>
      <c r="C341" s="8">
        <v>42012.0625</v>
      </c>
      <c r="D341" s="3">
        <v>9.41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10.246500000000003</v>
      </c>
      <c r="M341" s="59">
        <f>+F16321</f>
        <v>9.6080000000000005</v>
      </c>
      <c r="N341" s="59">
        <f>+G16321</f>
        <v>10.834</v>
      </c>
      <c r="O341" s="59">
        <f>+H16321</f>
        <v>0.47698213535394457</v>
      </c>
      <c r="P341" s="59">
        <f>+I16321</f>
        <v>1.2259999999999991</v>
      </c>
      <c r="Q341" s="48">
        <f t="shared" si="28"/>
        <v>9.1440148809523816</v>
      </c>
      <c r="R341" s="48">
        <f t="shared" si="29"/>
        <v>8.4817142857142862</v>
      </c>
      <c r="S341" s="48">
        <f t="shared" si="30"/>
        <v>9.7722857142857151</v>
      </c>
    </row>
    <row r="342" spans="1:19" x14ac:dyDescent="0.25">
      <c r="A342" s="7">
        <v>43108</v>
      </c>
      <c r="B342" s="2">
        <v>8.3333333335758653E-2</v>
      </c>
      <c r="C342" s="8">
        <v>42012.083333333336</v>
      </c>
      <c r="D342" s="3">
        <v>9.3610000000000007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10.989729166666672</v>
      </c>
      <c r="M342" s="59">
        <f>+F16369</f>
        <v>10.638</v>
      </c>
      <c r="N342" s="59">
        <f>+G16369</f>
        <v>11.37</v>
      </c>
      <c r="O342" s="59">
        <f>+H16369</f>
        <v>0.28003196926789753</v>
      </c>
      <c r="P342" s="59">
        <f>+I16369</f>
        <v>0.73199999999999932</v>
      </c>
      <c r="Q342" s="48">
        <f t="shared" si="28"/>
        <v>9.692750000000002</v>
      </c>
      <c r="R342" s="48">
        <f t="shared" si="29"/>
        <v>9.0570000000000004</v>
      </c>
      <c r="S342" s="48">
        <f t="shared" si="30"/>
        <v>10.304428571428572</v>
      </c>
    </row>
    <row r="343" spans="1:19" x14ac:dyDescent="0.25">
      <c r="A343" s="7">
        <v>43108</v>
      </c>
      <c r="B343" s="2">
        <v>0.10416666666424135</v>
      </c>
      <c r="C343" s="8">
        <v>42012.104166666664</v>
      </c>
      <c r="D343" s="3">
        <v>9.3360000000000003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11.486749999999995</v>
      </c>
      <c r="M343" s="59">
        <f>+F16417</f>
        <v>11.151</v>
      </c>
      <c r="N343" s="59">
        <f>+G16417</f>
        <v>11.977</v>
      </c>
      <c r="O343" s="59">
        <f>+H16417</f>
        <v>0.31436741615572289</v>
      </c>
      <c r="P343" s="59">
        <f>+I16417</f>
        <v>0.82600000000000051</v>
      </c>
      <c r="Q343" s="48">
        <f t="shared" si="28"/>
        <v>10.144791666666668</v>
      </c>
      <c r="R343" s="48">
        <f t="shared" si="29"/>
        <v>9.550714285714287</v>
      </c>
      <c r="S343" s="48">
        <f t="shared" si="30"/>
        <v>10.745285714285714</v>
      </c>
    </row>
    <row r="344" spans="1:19" x14ac:dyDescent="0.25">
      <c r="A344" s="7">
        <v>43108</v>
      </c>
      <c r="B344" s="2">
        <v>0.125</v>
      </c>
      <c r="C344" s="8">
        <v>42012.125</v>
      </c>
      <c r="D344" s="3">
        <v>9.3119999999999994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11.025375000000002</v>
      </c>
      <c r="M344" s="59">
        <f>+F16465</f>
        <v>10.736000000000001</v>
      </c>
      <c r="N344" s="59">
        <f>+G16465</f>
        <v>11.419</v>
      </c>
      <c r="O344" s="59">
        <f>+H16465</f>
        <v>0.21817557101388327</v>
      </c>
      <c r="P344" s="59">
        <f>+I16465</f>
        <v>0.68299999999999983</v>
      </c>
      <c r="Q344" s="48">
        <f t="shared" si="28"/>
        <v>10.431678571428574</v>
      </c>
      <c r="R344" s="48">
        <f t="shared" si="29"/>
        <v>9.9422857142857151</v>
      </c>
      <c r="S344" s="48">
        <f t="shared" si="30"/>
        <v>10.951285714285714</v>
      </c>
    </row>
    <row r="345" spans="1:19" x14ac:dyDescent="0.25">
      <c r="A345" s="7">
        <v>43108</v>
      </c>
      <c r="B345" s="2">
        <v>0.14583333333575865</v>
      </c>
      <c r="C345" s="8">
        <v>42012.145833333336</v>
      </c>
      <c r="D345" s="3">
        <v>9.2620000000000005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10.514937499999998</v>
      </c>
      <c r="M345" s="59">
        <f>+F16513</f>
        <v>9.9770000000000003</v>
      </c>
      <c r="N345" s="59">
        <f>+G16513</f>
        <v>10.785</v>
      </c>
      <c r="O345" s="59">
        <f>+H16513</f>
        <v>0.23852734409911736</v>
      </c>
      <c r="P345" s="59">
        <f>+I16513</f>
        <v>0.80799999999999983</v>
      </c>
      <c r="Q345" s="48">
        <f t="shared" si="28"/>
        <v>10.554785714285716</v>
      </c>
      <c r="R345" s="48">
        <f t="shared" si="29"/>
        <v>10.097428571428571</v>
      </c>
      <c r="S345" s="48">
        <f t="shared" si="30"/>
        <v>11.007142857142856</v>
      </c>
    </row>
    <row r="346" spans="1:19" x14ac:dyDescent="0.25">
      <c r="A346" s="7">
        <v>43108</v>
      </c>
      <c r="B346" s="2">
        <v>0.16666666666424135</v>
      </c>
      <c r="C346" s="8">
        <v>42012.166666666664</v>
      </c>
      <c r="D346" s="3">
        <v>9.2379999999999995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9.8467500000000001</v>
      </c>
      <c r="M346" s="59">
        <f>+F16561</f>
        <v>9.6080000000000005</v>
      </c>
      <c r="N346" s="59">
        <f>+G16561</f>
        <v>10.148999999999999</v>
      </c>
      <c r="O346" s="59">
        <f>+H16561</f>
        <v>0.1487796457137984</v>
      </c>
      <c r="P346" s="59">
        <f>+I16561</f>
        <v>0.54099999999999859</v>
      </c>
      <c r="Q346" s="48">
        <f t="shared" si="28"/>
        <v>10.523211309523811</v>
      </c>
      <c r="R346" s="48">
        <f t="shared" si="29"/>
        <v>10.083428571428573</v>
      </c>
      <c r="S346" s="48">
        <f t="shared" si="30"/>
        <v>10.951142857142855</v>
      </c>
    </row>
    <row r="347" spans="1:19" x14ac:dyDescent="0.25">
      <c r="A347" s="7">
        <v>43108</v>
      </c>
      <c r="B347" s="2">
        <v>0.1875</v>
      </c>
      <c r="C347" s="8">
        <v>42012.1875</v>
      </c>
      <c r="D347" s="3">
        <v>9.1880000000000006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9.6623750000000044</v>
      </c>
      <c r="M347" s="59">
        <f>+F16609</f>
        <v>9.1389999999999993</v>
      </c>
      <c r="N347" s="59">
        <f>+G16609</f>
        <v>10.198</v>
      </c>
      <c r="O347" s="59">
        <f>+H16609</f>
        <v>0.28339729461613544</v>
      </c>
      <c r="P347" s="59">
        <f>+I16609</f>
        <v>1.0590000000000011</v>
      </c>
      <c r="Q347" s="48">
        <f t="shared" si="28"/>
        <v>10.538916666666669</v>
      </c>
      <c r="R347" s="48">
        <f t="shared" si="29"/>
        <v>10.122428571428571</v>
      </c>
      <c r="S347" s="48">
        <f t="shared" si="30"/>
        <v>10.961714285714285</v>
      </c>
    </row>
    <row r="348" spans="1:19" x14ac:dyDescent="0.25">
      <c r="A348" s="7">
        <v>43108</v>
      </c>
      <c r="B348" s="2">
        <v>0.20833333333575865</v>
      </c>
      <c r="C348" s="8">
        <v>42012.208333333336</v>
      </c>
      <c r="D348" s="3">
        <v>9.1140000000000008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9.575208333333336</v>
      </c>
      <c r="M348" s="59">
        <f>+F16657</f>
        <v>9.1140000000000008</v>
      </c>
      <c r="N348" s="59">
        <f>+G16657</f>
        <v>9.8290000000000006</v>
      </c>
      <c r="O348" s="59">
        <f>+H16657</f>
        <v>0.21969020337965214</v>
      </c>
      <c r="P348" s="59">
        <f>+I16657</f>
        <v>0.71499999999999986</v>
      </c>
      <c r="Q348" s="48">
        <f t="shared" si="28"/>
        <v>10.443017857142857</v>
      </c>
      <c r="R348" s="48">
        <f t="shared" si="29"/>
        <v>10.051857142857145</v>
      </c>
      <c r="S348" s="48">
        <f t="shared" si="30"/>
        <v>10.818142857142858</v>
      </c>
    </row>
    <row r="349" spans="1:19" x14ac:dyDescent="0.25">
      <c r="A349" s="7">
        <v>43108</v>
      </c>
      <c r="B349" s="2">
        <v>0.22916666666424135</v>
      </c>
      <c r="C349" s="8">
        <v>42012.229166666664</v>
      </c>
      <c r="D349" s="3">
        <v>9.1140000000000008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9.3224791666666693</v>
      </c>
      <c r="M349" s="59">
        <f>+F16705</f>
        <v>9.1140000000000008</v>
      </c>
      <c r="N349" s="59">
        <f>+G16705</f>
        <v>9.5340000000000007</v>
      </c>
      <c r="O349" s="59">
        <f>+H16705</f>
        <v>0.10497213198229255</v>
      </c>
      <c r="P349" s="59">
        <f>+I16705</f>
        <v>0.41999999999999993</v>
      </c>
      <c r="Q349" s="48">
        <f t="shared" si="28"/>
        <v>10.204839285714288</v>
      </c>
      <c r="R349" s="48">
        <f t="shared" si="29"/>
        <v>9.8341428571428597</v>
      </c>
      <c r="S349" s="48">
        <f t="shared" si="30"/>
        <v>10.555857142857144</v>
      </c>
    </row>
    <row r="350" spans="1:19" x14ac:dyDescent="0.25">
      <c r="A350" s="7">
        <v>43108</v>
      </c>
      <c r="B350" s="2">
        <v>0.25</v>
      </c>
      <c r="C350" s="8">
        <v>42012.25</v>
      </c>
      <c r="D350" s="3">
        <v>9.0640000000000001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9.1440624999999986</v>
      </c>
      <c r="M350" s="59">
        <f>+F16753</f>
        <v>8.7170000000000005</v>
      </c>
      <c r="N350" s="59">
        <f>+G16753</f>
        <v>9.5090000000000003</v>
      </c>
      <c r="O350" s="59">
        <f>+H16753</f>
        <v>0.19777048875756031</v>
      </c>
      <c r="P350" s="59">
        <f>+I16753</f>
        <v>0.79199999999999982</v>
      </c>
      <c r="Q350" s="48">
        <f t="shared" si="28"/>
        <v>9.8701696428571442</v>
      </c>
      <c r="R350" s="48">
        <f t="shared" si="29"/>
        <v>9.4864285714285721</v>
      </c>
      <c r="S350" s="48">
        <f t="shared" si="30"/>
        <v>10.203285714285714</v>
      </c>
    </row>
    <row r="351" spans="1:19" x14ac:dyDescent="0.25">
      <c r="A351" s="7">
        <v>43108</v>
      </c>
      <c r="B351" s="2">
        <v>0.27083333333575865</v>
      </c>
      <c r="C351" s="8">
        <v>42012.270833333336</v>
      </c>
      <c r="D351" s="3">
        <v>9.0399999999999991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9.2290416666666673</v>
      </c>
      <c r="M351" s="59">
        <f>+F16801</f>
        <v>8.593</v>
      </c>
      <c r="N351" s="59">
        <f>+G16801</f>
        <v>9.7560000000000002</v>
      </c>
      <c r="O351" s="59">
        <f>+H16801</f>
        <v>0.45446301997502786</v>
      </c>
      <c r="P351" s="59">
        <f>+I16801</f>
        <v>1.1630000000000003</v>
      </c>
      <c r="Q351" s="48">
        <f t="shared" si="28"/>
        <v>9.6135505952380953</v>
      </c>
      <c r="R351" s="48">
        <f t="shared" si="29"/>
        <v>9.1802857142857146</v>
      </c>
      <c r="S351" s="48">
        <f t="shared" si="30"/>
        <v>9.9657142857142844</v>
      </c>
    </row>
    <row r="352" spans="1:19" x14ac:dyDescent="0.25">
      <c r="A352" s="7">
        <v>43108</v>
      </c>
      <c r="B352" s="2">
        <v>0.29166666666424135</v>
      </c>
      <c r="C352" s="8">
        <v>42012.291666666664</v>
      </c>
      <c r="D352" s="3">
        <v>8.99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9.6378333333333313</v>
      </c>
      <c r="M352" s="59">
        <f>+F16849</f>
        <v>9.2129999999999992</v>
      </c>
      <c r="N352" s="59">
        <f>+G16849</f>
        <v>10.000999999999999</v>
      </c>
      <c r="O352" s="59">
        <f>+H16849</f>
        <v>0.23920874293184918</v>
      </c>
      <c r="P352" s="59">
        <f>+I16849</f>
        <v>0.78800000000000026</v>
      </c>
      <c r="Q352" s="48">
        <f t="shared" si="28"/>
        <v>9.488249999999999</v>
      </c>
      <c r="R352" s="48">
        <f t="shared" si="29"/>
        <v>9.0711428571428563</v>
      </c>
      <c r="S352" s="48">
        <f t="shared" si="30"/>
        <v>9.8537142857142861</v>
      </c>
    </row>
    <row r="353" spans="1:19" x14ac:dyDescent="0.25">
      <c r="A353" s="7">
        <v>43108</v>
      </c>
      <c r="B353" s="2">
        <v>0.3125</v>
      </c>
      <c r="C353" s="8">
        <v>42012.3125</v>
      </c>
      <c r="D353" s="3">
        <v>9.0150000000000006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9.7297500000000046</v>
      </c>
      <c r="M353" s="59">
        <f>+F16897</f>
        <v>9.2379999999999995</v>
      </c>
      <c r="N353" s="59">
        <f>+G16897</f>
        <v>10.000999999999999</v>
      </c>
      <c r="O353" s="59">
        <f>+H16897</f>
        <v>0.1998360498221245</v>
      </c>
      <c r="P353" s="59">
        <f>+I16897</f>
        <v>0.7629999999999999</v>
      </c>
      <c r="Q353" s="48">
        <f t="shared" si="28"/>
        <v>9.4715357142857162</v>
      </c>
      <c r="R353" s="48">
        <f t="shared" si="29"/>
        <v>9.0182857142857156</v>
      </c>
      <c r="S353" s="48">
        <f t="shared" si="30"/>
        <v>9.8325714285714287</v>
      </c>
    </row>
    <row r="354" spans="1:19" x14ac:dyDescent="0.25">
      <c r="A354" s="7">
        <v>43108</v>
      </c>
      <c r="B354" s="2">
        <v>0.33333333333575865</v>
      </c>
      <c r="C354" s="8">
        <v>42012.333333333336</v>
      </c>
      <c r="D354" s="3">
        <v>8.9649999999999999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9.3905833333333355</v>
      </c>
      <c r="M354" s="59">
        <f>+F16945</f>
        <v>8.9649999999999999</v>
      </c>
      <c r="N354" s="59">
        <f>+G16945</f>
        <v>9.8789999999999996</v>
      </c>
      <c r="O354" s="59">
        <f>+H16945</f>
        <v>0.28478082900254326</v>
      </c>
      <c r="P354" s="59">
        <f>+I16945</f>
        <v>0.9139999999999997</v>
      </c>
      <c r="Q354" s="48">
        <f t="shared" si="28"/>
        <v>9.4327083333333341</v>
      </c>
      <c r="R354" s="48">
        <f t="shared" si="29"/>
        <v>8.99342857142857</v>
      </c>
      <c r="S354" s="48">
        <f t="shared" si="30"/>
        <v>9.7870000000000008</v>
      </c>
    </row>
    <row r="355" spans="1:19" x14ac:dyDescent="0.25">
      <c r="A355" s="7">
        <v>43108</v>
      </c>
      <c r="B355" s="2">
        <v>0.35416666666424135</v>
      </c>
      <c r="C355" s="8">
        <v>42012.354166666664</v>
      </c>
      <c r="D355" s="3">
        <v>8.9410000000000007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8.473395833333333</v>
      </c>
      <c r="M355" s="59">
        <f>+F16993</f>
        <v>8.2449999999999992</v>
      </c>
      <c r="N355" s="59">
        <f>+G16993</f>
        <v>8.8659999999999997</v>
      </c>
      <c r="O355" s="59">
        <f>+H16993</f>
        <v>0.14528266499561113</v>
      </c>
      <c r="P355" s="59">
        <f>+I16993</f>
        <v>0.62100000000000044</v>
      </c>
      <c r="Q355" s="48">
        <f t="shared" si="28"/>
        <v>9.2753065476190475</v>
      </c>
      <c r="R355" s="48">
        <f t="shared" si="29"/>
        <v>8.8692857142857147</v>
      </c>
      <c r="S355" s="48">
        <f t="shared" si="30"/>
        <v>9.6494285714285706</v>
      </c>
    </row>
    <row r="356" spans="1:19" x14ac:dyDescent="0.25">
      <c r="A356" s="7">
        <v>43108</v>
      </c>
      <c r="B356" s="2">
        <v>0.375</v>
      </c>
      <c r="C356" s="8">
        <v>42012.375</v>
      </c>
      <c r="D356" s="3">
        <v>8.891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9.0347500000000061</v>
      </c>
      <c r="M356" s="59">
        <f>+F17041</f>
        <v>8.6679999999999993</v>
      </c>
      <c r="N356" s="59">
        <f>+G17041</f>
        <v>9.4350000000000005</v>
      </c>
      <c r="O356" s="59">
        <f>+H17041</f>
        <v>0.27671573093100599</v>
      </c>
      <c r="P356" s="59">
        <f>+I17041</f>
        <v>0.76700000000000124</v>
      </c>
      <c r="Q356" s="48">
        <f t="shared" si="28"/>
        <v>9.2342023809523823</v>
      </c>
      <c r="R356" s="48">
        <f t="shared" si="29"/>
        <v>8.8055714285714277</v>
      </c>
      <c r="S356" s="48">
        <f t="shared" si="30"/>
        <v>9.6352857142857129</v>
      </c>
    </row>
    <row r="357" spans="1:19" x14ac:dyDescent="0.25">
      <c r="A357" s="7">
        <v>43108</v>
      </c>
      <c r="B357" s="2">
        <v>0.39583333333575865</v>
      </c>
      <c r="C357" s="8">
        <v>42012.395833333336</v>
      </c>
      <c r="D357" s="3">
        <v>8.9410000000000007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9.5798541666666672</v>
      </c>
      <c r="M357" s="59">
        <f>+F17089</f>
        <v>9.2870000000000008</v>
      </c>
      <c r="N357" s="59">
        <f>+G17089</f>
        <v>9.9280000000000008</v>
      </c>
      <c r="O357" s="59">
        <f>+H17089</f>
        <v>0.21769781804664351</v>
      </c>
      <c r="P357" s="59">
        <f>+I17089</f>
        <v>0.64100000000000001</v>
      </c>
      <c r="Q357" s="48">
        <f t="shared" si="28"/>
        <v>9.2964583333333355</v>
      </c>
      <c r="R357" s="48">
        <f t="shared" si="29"/>
        <v>8.8869999999999987</v>
      </c>
      <c r="S357" s="48">
        <f t="shared" si="30"/>
        <v>9.6951428571428568</v>
      </c>
    </row>
    <row r="358" spans="1:19" x14ac:dyDescent="0.25">
      <c r="A358" s="7">
        <v>43108</v>
      </c>
      <c r="B358" s="2">
        <v>0.41666666666424135</v>
      </c>
      <c r="C358" s="8">
        <v>42012.416666666664</v>
      </c>
      <c r="D358" s="3">
        <v>8.9410000000000007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8.789479166666661</v>
      </c>
      <c r="M358" s="59">
        <f>+F17137</f>
        <v>8.3190000000000008</v>
      </c>
      <c r="N358" s="59">
        <f>+G17137</f>
        <v>9.2379999999999995</v>
      </c>
      <c r="O358" s="59">
        <f>+H17137</f>
        <v>0.2433717924164007</v>
      </c>
      <c r="P358" s="59">
        <f>+I17137</f>
        <v>0.91899999999999871</v>
      </c>
      <c r="Q358" s="48">
        <f t="shared" si="28"/>
        <v>9.2336636904761917</v>
      </c>
      <c r="R358" s="48">
        <f t="shared" si="29"/>
        <v>8.8478571428571424</v>
      </c>
      <c r="S358" s="48">
        <f t="shared" si="30"/>
        <v>9.621142857142857</v>
      </c>
    </row>
    <row r="359" spans="1:19" x14ac:dyDescent="0.25">
      <c r="A359" s="7">
        <v>43108</v>
      </c>
      <c r="B359" s="2">
        <v>0.4375</v>
      </c>
      <c r="C359" s="8">
        <v>42012.4375</v>
      </c>
      <c r="D359" s="3">
        <v>8.9649999999999999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8.8872499999999999</v>
      </c>
      <c r="M359" s="59">
        <f>+F17185</f>
        <v>8.5679999999999996</v>
      </c>
      <c r="N359" s="59">
        <f>+G17185</f>
        <v>9.3360000000000003</v>
      </c>
      <c r="O359" s="59">
        <f>+H17185</f>
        <v>0.23848899345672112</v>
      </c>
      <c r="P359" s="59">
        <f>+I17185</f>
        <v>0.76800000000000068</v>
      </c>
      <c r="Q359" s="48">
        <f t="shared" si="28"/>
        <v>9.1264374999999998</v>
      </c>
      <c r="R359" s="48">
        <f t="shared" si="29"/>
        <v>8.7557142857142853</v>
      </c>
      <c r="S359" s="48">
        <f t="shared" si="30"/>
        <v>9.5261428571428564</v>
      </c>
    </row>
    <row r="360" spans="1:19" x14ac:dyDescent="0.25">
      <c r="A360" s="7">
        <v>43108</v>
      </c>
      <c r="B360" s="2">
        <v>0.45833333333575865</v>
      </c>
      <c r="C360" s="8">
        <v>42012.458333333336</v>
      </c>
      <c r="D360" s="3">
        <v>9.0640000000000001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8.7958124999999985</v>
      </c>
      <c r="M360" s="59">
        <f>+F17233</f>
        <v>8.2949999999999999</v>
      </c>
      <c r="N360" s="59">
        <f>+G17233</f>
        <v>9.3610000000000007</v>
      </c>
      <c r="O360" s="59">
        <f>+H17233</f>
        <v>0.37982115927356519</v>
      </c>
      <c r="P360" s="59">
        <f>+I17233</f>
        <v>1.0660000000000007</v>
      </c>
      <c r="Q360" s="48">
        <f t="shared" si="28"/>
        <v>8.9930178571428563</v>
      </c>
      <c r="R360" s="48">
        <f t="shared" si="29"/>
        <v>8.6210000000000004</v>
      </c>
      <c r="S360" s="48">
        <f t="shared" si="30"/>
        <v>9.4347142857142874</v>
      </c>
    </row>
    <row r="361" spans="1:19" x14ac:dyDescent="0.25">
      <c r="A361" s="7">
        <v>43108</v>
      </c>
      <c r="B361" s="2">
        <v>0.47916666666424135</v>
      </c>
      <c r="C361" s="8">
        <v>42012.479166666664</v>
      </c>
      <c r="D361" s="3">
        <v>9.1630000000000003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8.0975416666666682</v>
      </c>
      <c r="M361" s="59">
        <f>+F17281</f>
        <v>7.6950000000000003</v>
      </c>
      <c r="N361" s="59">
        <f>+G17281</f>
        <v>8.9160000000000004</v>
      </c>
      <c r="O361" s="59">
        <f>+H17281</f>
        <v>0.35934242297612834</v>
      </c>
      <c r="P361" s="59">
        <f>+I17281</f>
        <v>1.2210000000000001</v>
      </c>
      <c r="Q361" s="48">
        <f t="shared" si="28"/>
        <v>8.8082976190476199</v>
      </c>
      <c r="R361" s="48">
        <f t="shared" si="29"/>
        <v>8.4395714285714281</v>
      </c>
      <c r="S361" s="48">
        <f t="shared" si="30"/>
        <v>9.2971428571428572</v>
      </c>
    </row>
    <row r="362" spans="1:19" x14ac:dyDescent="0.25">
      <c r="A362" s="7">
        <v>43108</v>
      </c>
      <c r="B362" s="2">
        <v>0.5</v>
      </c>
      <c r="C362" s="8">
        <v>42012.5</v>
      </c>
      <c r="D362" s="3">
        <v>9.2870000000000008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7.9295208333333349</v>
      </c>
      <c r="M362" s="59">
        <f>+F17329</f>
        <v>7.3929999999999998</v>
      </c>
      <c r="N362" s="59">
        <f>+G17329</f>
        <v>8.5429999999999993</v>
      </c>
      <c r="O362" s="59">
        <f>+H17329</f>
        <v>0.45045957570460371</v>
      </c>
      <c r="P362" s="59">
        <f>+I17329</f>
        <v>1.1499999999999995</v>
      </c>
      <c r="Q362" s="48">
        <f t="shared" si="28"/>
        <v>8.7306011904761895</v>
      </c>
      <c r="R362" s="48">
        <f t="shared" si="29"/>
        <v>8.3178571428571431</v>
      </c>
      <c r="S362" s="48">
        <f t="shared" si="30"/>
        <v>9.2510000000000012</v>
      </c>
    </row>
    <row r="363" spans="1:19" x14ac:dyDescent="0.25">
      <c r="A363" s="7">
        <v>43108</v>
      </c>
      <c r="B363" s="2">
        <v>0.52083333333575865</v>
      </c>
      <c r="C363" s="8">
        <v>42012.520833333336</v>
      </c>
      <c r="D363" s="3">
        <v>9.41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8.5599374999999984</v>
      </c>
      <c r="M363" s="59">
        <f>+F17377</f>
        <v>8.1199999999999992</v>
      </c>
      <c r="N363" s="59">
        <f>+G17377</f>
        <v>9.1140000000000008</v>
      </c>
      <c r="O363" s="59">
        <f>+H17377</f>
        <v>0.37795499035472818</v>
      </c>
      <c r="P363" s="59">
        <f>+I17377</f>
        <v>0.99400000000000155</v>
      </c>
      <c r="Q363" s="48">
        <f t="shared" si="28"/>
        <v>8.6627708333333313</v>
      </c>
      <c r="R363" s="48">
        <f t="shared" si="29"/>
        <v>8.2395714285714288</v>
      </c>
      <c r="S363" s="48">
        <f t="shared" si="30"/>
        <v>9.2051428571428566</v>
      </c>
    </row>
    <row r="364" spans="1:19" x14ac:dyDescent="0.25">
      <c r="A364" s="7">
        <v>43108</v>
      </c>
      <c r="B364" s="2">
        <v>0.54166666666424135</v>
      </c>
      <c r="C364" s="8">
        <v>42012.541666666664</v>
      </c>
      <c r="D364" s="3">
        <v>9.5579999999999998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9.0187916666666688</v>
      </c>
      <c r="M364" s="59">
        <f>+F17425</f>
        <v>8.6929999999999996</v>
      </c>
      <c r="N364" s="59">
        <f>+G17425</f>
        <v>9.4350000000000005</v>
      </c>
      <c r="O364" s="59">
        <f>+H17425</f>
        <v>0.23486029875029543</v>
      </c>
      <c r="P364" s="59">
        <f>+I17425</f>
        <v>0.74200000000000088</v>
      </c>
      <c r="Q364" s="48">
        <f t="shared" si="28"/>
        <v>8.5826190476190476</v>
      </c>
      <c r="R364" s="48">
        <f t="shared" si="29"/>
        <v>8.1547142857142862</v>
      </c>
      <c r="S364" s="48">
        <f t="shared" si="30"/>
        <v>9.1347142857142849</v>
      </c>
    </row>
    <row r="365" spans="1:19" x14ac:dyDescent="0.25">
      <c r="A365" s="7">
        <v>43108</v>
      </c>
      <c r="B365" s="2">
        <v>0.5625</v>
      </c>
      <c r="C365" s="8">
        <v>42012.5625</v>
      </c>
      <c r="D365" s="3">
        <v>9.7059999999999995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8.4732291666666644</v>
      </c>
      <c r="M365" s="59">
        <f>+F17473</f>
        <v>8.1199999999999992</v>
      </c>
      <c r="N365" s="59">
        <f>+G17473</f>
        <v>8.9649999999999999</v>
      </c>
      <c r="O365" s="59">
        <f>+H17473</f>
        <v>0.28441992026948348</v>
      </c>
      <c r="P365" s="59">
        <f>+I17473</f>
        <v>0.84500000000000064</v>
      </c>
      <c r="Q365" s="48">
        <f t="shared" si="28"/>
        <v>8.5374404761904756</v>
      </c>
      <c r="R365" s="48">
        <f t="shared" si="29"/>
        <v>8.1262857142857126</v>
      </c>
      <c r="S365" s="48">
        <f t="shared" si="30"/>
        <v>9.0957142857142887</v>
      </c>
    </row>
    <row r="366" spans="1:19" x14ac:dyDescent="0.25">
      <c r="A366" s="7">
        <v>43108</v>
      </c>
      <c r="B366" s="2">
        <v>0.58333333333575865</v>
      </c>
      <c r="C366" s="8">
        <v>42012.583333333336</v>
      </c>
      <c r="D366" s="3">
        <v>9.8290000000000006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7.3724166666666653</v>
      </c>
      <c r="M366" s="59">
        <f>+F17521</f>
        <v>6.9139999999999997</v>
      </c>
      <c r="N366" s="59">
        <f>+G17521</f>
        <v>8.1199999999999992</v>
      </c>
      <c r="O366" s="59">
        <f>+H17521</f>
        <v>0.30175661838241202</v>
      </c>
      <c r="P366" s="59">
        <f>+I17521</f>
        <v>1.2059999999999995</v>
      </c>
      <c r="Q366" s="48">
        <f t="shared" si="28"/>
        <v>8.3210357142857152</v>
      </c>
      <c r="R366" s="48">
        <f t="shared" si="29"/>
        <v>7.89</v>
      </c>
      <c r="S366" s="48">
        <f t="shared" si="30"/>
        <v>8.9220000000000006</v>
      </c>
    </row>
    <row r="367" spans="1:19" x14ac:dyDescent="0.25">
      <c r="A367" s="7">
        <v>43108</v>
      </c>
      <c r="B367" s="2">
        <v>0.60416666666424135</v>
      </c>
      <c r="C367" s="8">
        <v>42012.604166666664</v>
      </c>
      <c r="D367" s="3">
        <v>9.8789999999999996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42012.625</v>
      </c>
      <c r="D368" s="3">
        <v>9.952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12.037068139963175</v>
      </c>
      <c r="M368" s="48">
        <f t="shared" si="32"/>
        <v>10.757030386740334</v>
      </c>
      <c r="N368" s="48">
        <f t="shared" si="32"/>
        <v>13.600839779005529</v>
      </c>
      <c r="O368" s="48"/>
      <c r="P368" s="48">
        <f t="shared" si="32"/>
        <v>2.8438093922651908</v>
      </c>
      <c r="Q368" s="48">
        <f t="shared" si="32"/>
        <v>12.035270784004222</v>
      </c>
      <c r="R368" s="48">
        <f t="shared" si="32"/>
        <v>10.754545185477502</v>
      </c>
      <c r="S368" s="48">
        <f t="shared" si="32"/>
        <v>13.597417916337804</v>
      </c>
    </row>
    <row r="369" spans="1:19" x14ac:dyDescent="0.25">
      <c r="A369" s="7">
        <v>43108</v>
      </c>
      <c r="B369" s="2">
        <v>0.64583333333575865</v>
      </c>
      <c r="C369" s="8">
        <v>42012.645833333336</v>
      </c>
      <c r="D369" s="3">
        <v>9.9770000000000003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6.934249999999996</v>
      </c>
      <c r="M369" s="48">
        <f t="shared" si="33"/>
        <v>6.4080000000000004</v>
      </c>
      <c r="N369" s="48">
        <f t="shared" si="33"/>
        <v>7.444</v>
      </c>
      <c r="O369" s="48"/>
      <c r="P369" s="48">
        <f t="shared" si="33"/>
        <v>0.41999999999999993</v>
      </c>
      <c r="Q369" s="48">
        <f t="shared" si="33"/>
        <v>7.6672589285714281</v>
      </c>
      <c r="R369" s="48">
        <f t="shared" si="33"/>
        <v>7.0607142857142851</v>
      </c>
      <c r="S369" s="48">
        <f t="shared" si="33"/>
        <v>8.231285714285713</v>
      </c>
    </row>
    <row r="370" spans="1:19" x14ac:dyDescent="0.25">
      <c r="A370" s="7">
        <v>43108</v>
      </c>
      <c r="B370" s="2">
        <v>0.66666666666424135</v>
      </c>
      <c r="C370" s="8">
        <v>42012.666666666664</v>
      </c>
      <c r="D370" s="3">
        <v>10.051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15.606270833333335</v>
      </c>
      <c r="M370" s="48">
        <f t="shared" si="34"/>
        <v>14.146000000000001</v>
      </c>
      <c r="N370" s="48">
        <f t="shared" si="34"/>
        <v>18.509</v>
      </c>
      <c r="O370" s="48"/>
      <c r="P370" s="48">
        <f t="shared" si="34"/>
        <v>6.4149999999999991</v>
      </c>
      <c r="Q370" s="48">
        <f t="shared" si="34"/>
        <v>15.340264880952386</v>
      </c>
      <c r="R370" s="48">
        <f t="shared" si="34"/>
        <v>13.600285714285715</v>
      </c>
      <c r="S370" s="48">
        <f t="shared" si="34"/>
        <v>17.914571428571431</v>
      </c>
    </row>
    <row r="371" spans="1:19" x14ac:dyDescent="0.25">
      <c r="A371" s="7">
        <v>43108</v>
      </c>
      <c r="B371" s="2">
        <v>0.6875</v>
      </c>
      <c r="C371" s="8">
        <v>42012.6875</v>
      </c>
      <c r="D371" s="3">
        <v>10.1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1.9346690677085401</v>
      </c>
      <c r="M371" s="48">
        <f t="shared" si="35"/>
        <v>1.5653573279513717</v>
      </c>
      <c r="N371" s="48">
        <f t="shared" si="35"/>
        <v>2.6268366062577164</v>
      </c>
      <c r="O371" s="48"/>
      <c r="P371" s="48">
        <f t="shared" si="35"/>
        <v>1.5477447786557523</v>
      </c>
      <c r="Q371" s="48">
        <f t="shared" si="35"/>
        <v>1.8636952747708404</v>
      </c>
      <c r="R371" s="48">
        <f t="shared" si="35"/>
        <v>1.463301725565598</v>
      </c>
      <c r="S371" s="48">
        <f t="shared" si="35"/>
        <v>2.5286575131941009</v>
      </c>
    </row>
    <row r="372" spans="1:19" x14ac:dyDescent="0.25">
      <c r="A372" s="7">
        <v>43108</v>
      </c>
      <c r="B372" s="2">
        <v>0.70833333333575865</v>
      </c>
      <c r="C372" s="8">
        <v>42012.708333333336</v>
      </c>
      <c r="D372" s="3">
        <v>10.1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42012.729166666664</v>
      </c>
      <c r="D373" s="3">
        <v>10.074999999999999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362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42012.75</v>
      </c>
      <c r="D374" s="3">
        <v>10.074999999999999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42012.770833333336</v>
      </c>
      <c r="D375" s="3">
        <v>10.026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42012.791666666664</v>
      </c>
      <c r="D376" s="3">
        <v>9.952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42012.8125</v>
      </c>
      <c r="D377" s="3">
        <v>9.9030000000000005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42012.833333333336</v>
      </c>
      <c r="D378" s="3">
        <v>9.9030000000000005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42012.854166666664</v>
      </c>
      <c r="D379" s="3">
        <v>9.8539999999999992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42012.875</v>
      </c>
      <c r="D380" s="3">
        <v>9.8290000000000006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42012.895833333336</v>
      </c>
      <c r="D381" s="3">
        <v>9.8049999999999997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42012.916666666664</v>
      </c>
      <c r="D382" s="3">
        <v>9.7560000000000002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42012.9375</v>
      </c>
      <c r="D383" s="3">
        <v>9.6820000000000004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42012.958333333336</v>
      </c>
      <c r="D384" s="3">
        <v>9.7059999999999995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42012.979166666664</v>
      </c>
      <c r="D385" s="3">
        <v>9.6319999999999997</v>
      </c>
      <c r="E385" s="48">
        <f>+IF(D385="","",AVERAGE(D338:D385))</f>
        <v>9.498208333333336</v>
      </c>
      <c r="F385" s="48">
        <f>+IF(D385="","",MIN(D338:D385))</f>
        <v>8.891</v>
      </c>
      <c r="G385" s="48">
        <f>+IF(D385="","",MAX(D338:D385))</f>
        <v>10.1</v>
      </c>
      <c r="H385" s="48">
        <f>STDEV(D338:D385)</f>
        <v>0.3983715766976445</v>
      </c>
      <c r="I385" s="48">
        <f>+IF(F385="","",(G385-F385))</f>
        <v>1.2089999999999996</v>
      </c>
    </row>
    <row r="386" spans="1:9" x14ac:dyDescent="0.25">
      <c r="A386" s="7">
        <v>43109</v>
      </c>
      <c r="B386" s="2">
        <v>0</v>
      </c>
      <c r="C386" s="8">
        <v>42013</v>
      </c>
      <c r="D386" s="3">
        <v>9.6080000000000005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42013.020833333336</v>
      </c>
      <c r="D387" s="3">
        <v>9.6080000000000005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42013.041666666664</v>
      </c>
      <c r="D388" s="3">
        <v>9.5830000000000002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42013.0625</v>
      </c>
      <c r="D389" s="3">
        <v>9.5340000000000007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42013.083333333336</v>
      </c>
      <c r="D390" s="3">
        <v>9.5090000000000003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42013.104166666664</v>
      </c>
      <c r="D391" s="3">
        <v>9.5090000000000003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42013.125</v>
      </c>
      <c r="D392" s="3">
        <v>9.4849999999999994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42013.145833333336</v>
      </c>
      <c r="D393" s="3">
        <v>9.4849999999999994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42013.166666666664</v>
      </c>
      <c r="D394" s="3">
        <v>9.5090000000000003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42013.1875</v>
      </c>
      <c r="D395" s="3">
        <v>9.4849999999999994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42013.208333333336</v>
      </c>
      <c r="D396" s="3">
        <v>9.4600000000000009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42013.229166666664</v>
      </c>
      <c r="D397" s="3">
        <v>9.4849999999999994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42013.25</v>
      </c>
      <c r="D398" s="3">
        <v>9.4600000000000009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42013.270833333336</v>
      </c>
      <c r="D399" s="3">
        <v>9.4350000000000005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42013.291666666664</v>
      </c>
      <c r="D400" s="3">
        <v>9.41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42013.3125</v>
      </c>
      <c r="D401" s="3">
        <v>9.41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42013.333333333336</v>
      </c>
      <c r="D402" s="3">
        <v>9.41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42013.354166666664</v>
      </c>
      <c r="D403" s="3">
        <v>9.41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42013.375</v>
      </c>
      <c r="D404" s="3">
        <v>9.41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42013.395833333336</v>
      </c>
      <c r="D405" s="3">
        <v>9.41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42013.416666666664</v>
      </c>
      <c r="D406" s="3">
        <v>9.4600000000000009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42013.4375</v>
      </c>
      <c r="D407" s="3">
        <v>9.5090000000000003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42013.458333333336</v>
      </c>
      <c r="D408" s="3">
        <v>9.5579999999999998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42013.479166666664</v>
      </c>
      <c r="D409" s="3">
        <v>9.6080000000000005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42013.5</v>
      </c>
      <c r="D410" s="3">
        <v>9.7059999999999995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42013.520833333336</v>
      </c>
      <c r="D411" s="3">
        <v>9.7309999999999999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42013.541666666664</v>
      </c>
      <c r="D412" s="3">
        <v>9.8290000000000006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42013.5625</v>
      </c>
      <c r="D413" s="3">
        <v>9.8789999999999996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42013.583333333336</v>
      </c>
      <c r="D414" s="3">
        <v>9.952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42013.604166666664</v>
      </c>
      <c r="D415" s="3">
        <v>10.000999999999999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42013.625</v>
      </c>
      <c r="D416" s="3">
        <v>10.051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42013.645833333336</v>
      </c>
      <c r="D417" s="3">
        <v>10.074999999999999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42013.666666666664</v>
      </c>
      <c r="D418" s="3">
        <v>10.074999999999999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42013.6875</v>
      </c>
      <c r="D419" s="3">
        <v>10.124000000000001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42013.708333333336</v>
      </c>
      <c r="D420" s="3">
        <v>10.148999999999999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42013.729166666664</v>
      </c>
      <c r="D421" s="3">
        <v>10.148999999999999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42013.75</v>
      </c>
      <c r="D422" s="3">
        <v>10.124000000000001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42013.770833333336</v>
      </c>
      <c r="D423" s="3">
        <v>10.148999999999999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42013.791666666664</v>
      </c>
      <c r="D424" s="3">
        <v>10.124000000000001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42013.8125</v>
      </c>
      <c r="D425" s="3">
        <v>10.148999999999999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42013.833333333336</v>
      </c>
      <c r="D426" s="3">
        <v>10.124000000000001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42013.854166666664</v>
      </c>
      <c r="D427" s="3">
        <v>10.148999999999999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42013.875</v>
      </c>
      <c r="D428" s="3">
        <v>10.1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42013.895833333336</v>
      </c>
      <c r="D429" s="3">
        <v>10.1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42013.916666666664</v>
      </c>
      <c r="D430" s="3">
        <v>10.1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42013.9375</v>
      </c>
      <c r="D431" s="3">
        <v>10.074999999999999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42013.958333333336</v>
      </c>
      <c r="D432" s="3">
        <v>10.026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42013.979166666664</v>
      </c>
      <c r="D433" s="3">
        <v>10.000999999999999</v>
      </c>
      <c r="E433" s="48">
        <f>+IF(D433="","",AVERAGE(D386:D433))</f>
        <v>9.7644166666666674</v>
      </c>
      <c r="F433" s="48">
        <f>+IF(D433="","",MIN(D386:D433))</f>
        <v>9.41</v>
      </c>
      <c r="G433" s="48">
        <f>+IF(D433="","",MAX(D386:D433))</f>
        <v>10.148999999999999</v>
      </c>
      <c r="H433" s="48">
        <f>STDEV(D386:D433)</f>
        <v>0.29603477608632761</v>
      </c>
      <c r="I433" s="48">
        <f>+IF(F433="","",(G433-F433))</f>
        <v>0.73899999999999899</v>
      </c>
    </row>
    <row r="434" spans="1:9" x14ac:dyDescent="0.25">
      <c r="A434" s="7">
        <v>43110</v>
      </c>
      <c r="B434" s="2">
        <v>0</v>
      </c>
      <c r="C434" s="8">
        <v>42014</v>
      </c>
      <c r="D434" s="3">
        <v>10.000999999999999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42014.020833333336</v>
      </c>
      <c r="D435" s="3">
        <v>9.9770000000000003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42014.041666666664</v>
      </c>
      <c r="D436" s="3">
        <v>9.9770000000000003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42014.0625</v>
      </c>
      <c r="D437" s="3">
        <v>9.9280000000000008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42014.083333333336</v>
      </c>
      <c r="D438" s="3">
        <v>9.9030000000000005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42014.104166666664</v>
      </c>
      <c r="D439" s="3">
        <v>9.9030000000000005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42014.125</v>
      </c>
      <c r="D440" s="3">
        <v>9.9030000000000005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42014.145833333336</v>
      </c>
      <c r="D441" s="3">
        <v>9.8539999999999992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42014.166666666664</v>
      </c>
      <c r="D442" s="3">
        <v>9.8290000000000006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42014.1875</v>
      </c>
      <c r="D443" s="3">
        <v>9.8290000000000006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42014.208333333336</v>
      </c>
      <c r="D444" s="3">
        <v>9.8290000000000006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42014.229166666664</v>
      </c>
      <c r="D445" s="3">
        <v>9.8049999999999997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42014.25</v>
      </c>
      <c r="D446" s="3">
        <v>9.7799999999999994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42014.270833333336</v>
      </c>
      <c r="D447" s="3">
        <v>9.7799999999999994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42014.291666666664</v>
      </c>
      <c r="D448" s="3">
        <v>9.7799999999999994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42014.3125</v>
      </c>
      <c r="D449" s="3">
        <v>9.7309999999999999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42014.333333333336</v>
      </c>
      <c r="D450" s="3">
        <v>9.7560000000000002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42014.354166666664</v>
      </c>
      <c r="D451" s="3">
        <v>9.7560000000000002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42014.375</v>
      </c>
      <c r="D452" s="3">
        <v>9.7309999999999999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42014.395833333336</v>
      </c>
      <c r="D453" s="3">
        <v>9.7309999999999999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42014.416666666664</v>
      </c>
      <c r="D454" s="3">
        <v>9.7799999999999994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42014.4375</v>
      </c>
      <c r="D455" s="3">
        <v>9.8290000000000006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42014.458333333336</v>
      </c>
      <c r="D456" s="3">
        <v>9.8789999999999996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42014.479166666664</v>
      </c>
      <c r="D457" s="3">
        <v>9.952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42014.5</v>
      </c>
      <c r="D458" s="3">
        <v>10.000999999999999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42014.520833333336</v>
      </c>
      <c r="D459" s="3">
        <v>10.148999999999999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42014.541666666664</v>
      </c>
      <c r="D460" s="3">
        <v>10.271000000000001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42014.5625</v>
      </c>
      <c r="D461" s="3">
        <v>10.467000000000001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42014.583333333336</v>
      </c>
      <c r="D462" s="3">
        <v>10.59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42014.604166666664</v>
      </c>
      <c r="D463" s="3">
        <v>10.686999999999999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42014.625</v>
      </c>
      <c r="D464" s="3">
        <v>10.712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42014.645833333336</v>
      </c>
      <c r="D465" s="3">
        <v>10.785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42014.666666666664</v>
      </c>
      <c r="D466" s="3">
        <v>10.882999999999999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42014.6875</v>
      </c>
      <c r="D467" s="3">
        <v>10.956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42014.708333333336</v>
      </c>
      <c r="D468" s="3">
        <v>10.932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42014.729166666664</v>
      </c>
      <c r="D469" s="3">
        <v>10.907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42014.75</v>
      </c>
      <c r="D470" s="3">
        <v>10.907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42014.770833333336</v>
      </c>
      <c r="D471" s="3">
        <v>10.907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42014.791666666664</v>
      </c>
      <c r="D472" s="3">
        <v>10.882999999999999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42014.8125</v>
      </c>
      <c r="D473" s="3">
        <v>10.858000000000001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42014.833333333336</v>
      </c>
      <c r="D474" s="3">
        <v>10.834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42014.854166666664</v>
      </c>
      <c r="D475" s="3">
        <v>10.81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42014.875</v>
      </c>
      <c r="D476" s="3">
        <v>10.760999999999999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42014.895833333336</v>
      </c>
      <c r="D477" s="3">
        <v>10.712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42014.916666666664</v>
      </c>
      <c r="D478" s="3">
        <v>10.663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42014.9375</v>
      </c>
      <c r="D479" s="3">
        <v>10.59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42014.958333333336</v>
      </c>
      <c r="D480" s="3">
        <v>10.541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42014.979166666664</v>
      </c>
      <c r="D481" s="3">
        <v>10.541</v>
      </c>
      <c r="E481" s="48">
        <f>+IF(D481="","",AVERAGE(D434:D481))</f>
        <v>10.261874999999998</v>
      </c>
      <c r="F481" s="48">
        <f>+IF(D481="","",MIN(D434:D481))</f>
        <v>9.7309999999999999</v>
      </c>
      <c r="G481" s="48">
        <f>+IF(D481="","",MAX(D434:D481))</f>
        <v>10.956</v>
      </c>
      <c r="H481" s="48">
        <f>STDEV(D434:D481)</f>
        <v>0.46309498244524028</v>
      </c>
      <c r="I481" s="48">
        <f>+IF(F481="","",(G481-F481))</f>
        <v>1.2249999999999996</v>
      </c>
    </row>
    <row r="482" spans="1:9" x14ac:dyDescent="0.25">
      <c r="A482" s="7">
        <v>43111</v>
      </c>
      <c r="B482" s="2">
        <v>0</v>
      </c>
      <c r="C482" s="8">
        <v>42015</v>
      </c>
      <c r="D482" s="3">
        <v>10.443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42015.020833333336</v>
      </c>
      <c r="D483" s="3">
        <v>10.467000000000001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42015.041666666664</v>
      </c>
      <c r="D484" s="3">
        <v>10.394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42015.0625</v>
      </c>
      <c r="D485" s="3">
        <v>10.345000000000001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42015.083333333336</v>
      </c>
      <c r="D486" s="3">
        <v>10.345000000000001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42015.104166666664</v>
      </c>
      <c r="D487" s="3">
        <v>10.32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42015.125</v>
      </c>
      <c r="D488" s="3">
        <v>10.295999999999999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42015.145833333336</v>
      </c>
      <c r="D489" s="3">
        <v>10.271000000000001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42015.166666666664</v>
      </c>
      <c r="D490" s="3">
        <v>10.247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42015.1875</v>
      </c>
      <c r="D491" s="3">
        <v>10.222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42015.208333333336</v>
      </c>
      <c r="D492" s="3">
        <v>10.198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42015.229166666664</v>
      </c>
      <c r="D493" s="3">
        <v>10.198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42015.25</v>
      </c>
      <c r="D494" s="3">
        <v>10.173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42015.270833333336</v>
      </c>
      <c r="D495" s="3">
        <v>10.148999999999999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42015.291666666664</v>
      </c>
      <c r="D496" s="3">
        <v>10.148999999999999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42015.3125</v>
      </c>
      <c r="D497" s="3">
        <v>10.074999999999999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42015.333333333336</v>
      </c>
      <c r="D498" s="3">
        <v>10.051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42015.354166666664</v>
      </c>
      <c r="D499" s="3">
        <v>9.9770000000000003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42015.375</v>
      </c>
      <c r="D500" s="3">
        <v>9.952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42015.395833333336</v>
      </c>
      <c r="D501" s="3">
        <v>9.952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42015.416666666664</v>
      </c>
      <c r="D502" s="3">
        <v>10.000999999999999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42015.4375</v>
      </c>
      <c r="D503" s="3">
        <v>10.074999999999999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42015.458333333336</v>
      </c>
      <c r="D504" s="3">
        <v>10.124000000000001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42015.479166666664</v>
      </c>
      <c r="D505" s="3">
        <v>10.198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42015.5</v>
      </c>
      <c r="D506" s="3">
        <v>10.271000000000001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42015.520833333336</v>
      </c>
      <c r="D507" s="3">
        <v>10.32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42015.541666666664</v>
      </c>
      <c r="D508" s="3">
        <v>10.369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42015.5625</v>
      </c>
      <c r="D509" s="3">
        <v>10.394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42015.583333333336</v>
      </c>
      <c r="D510" s="3">
        <v>10.417999999999999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42015.604166666664</v>
      </c>
      <c r="D511" s="3">
        <v>10.467000000000001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42015.625</v>
      </c>
      <c r="D512" s="3">
        <v>10.467000000000001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42015.645833333336</v>
      </c>
      <c r="D513" s="3">
        <v>10.516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42015.666666666664</v>
      </c>
      <c r="D514" s="3">
        <v>10.516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42015.6875</v>
      </c>
      <c r="D515" s="3">
        <v>10.516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42015.708333333336</v>
      </c>
      <c r="D516" s="3">
        <v>10.516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42015.729166666664</v>
      </c>
      <c r="D517" s="3">
        <v>10.492000000000001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42015.75</v>
      </c>
      <c r="D518" s="3">
        <v>10.492000000000001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42015.770833333336</v>
      </c>
      <c r="D519" s="3">
        <v>10.467000000000001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42015.791666666664</v>
      </c>
      <c r="D520" s="3">
        <v>10.467000000000001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42015.8125</v>
      </c>
      <c r="D521" s="3">
        <v>10.492000000000001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42015.833333333336</v>
      </c>
      <c r="D522" s="3">
        <v>10.467000000000001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42015.854166666664</v>
      </c>
      <c r="D523" s="3">
        <v>10.417999999999999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42015.875</v>
      </c>
      <c r="D524" s="3">
        <v>10.417999999999999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42015.895833333336</v>
      </c>
      <c r="D525" s="3">
        <v>10.417999999999999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42015.916666666664</v>
      </c>
      <c r="D526" s="3">
        <v>10.394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42015.9375</v>
      </c>
      <c r="D527" s="3">
        <v>10.394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42015.958333333336</v>
      </c>
      <c r="D528" s="3">
        <v>10.345000000000001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42015.979166666664</v>
      </c>
      <c r="D529" s="3">
        <v>10.32</v>
      </c>
      <c r="E529" s="48">
        <f>+IF(D529="","",AVERAGE(D482:D529))</f>
        <v>10.312000000000003</v>
      </c>
      <c r="F529" s="48">
        <f>+IF(D529="","",MIN(D482:D529))</f>
        <v>9.952</v>
      </c>
      <c r="G529" s="48">
        <f>+IF(D529="","",MAX(D482:D529))</f>
        <v>10.516</v>
      </c>
      <c r="H529" s="48">
        <f>STDEV(D482:D529)</f>
        <v>0.16725964018268902</v>
      </c>
      <c r="I529" s="48">
        <f>+IF(F529="","",(G529-F529))</f>
        <v>0.56400000000000006</v>
      </c>
    </row>
    <row r="530" spans="1:9" x14ac:dyDescent="0.25">
      <c r="A530" s="7">
        <v>43112</v>
      </c>
      <c r="B530" s="2">
        <v>0</v>
      </c>
      <c r="C530" s="8">
        <v>42016</v>
      </c>
      <c r="D530" s="3">
        <v>10.247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42016.020833333336</v>
      </c>
      <c r="D531" s="3">
        <v>10.271000000000001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42016.041666666664</v>
      </c>
      <c r="D532" s="3">
        <v>10.222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42016.0625</v>
      </c>
      <c r="D533" s="3">
        <v>10.247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42016.083333333336</v>
      </c>
      <c r="D534" s="3">
        <v>10.247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42016.104166666664</v>
      </c>
      <c r="D535" s="3">
        <v>10.247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42016.125</v>
      </c>
      <c r="D536" s="3">
        <v>10.271000000000001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42016.145833333336</v>
      </c>
      <c r="D537" s="3">
        <v>10.295999999999999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42016.166666666664</v>
      </c>
      <c r="D538" s="3">
        <v>10.295999999999999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42016.1875</v>
      </c>
      <c r="D539" s="3">
        <v>10.32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42016.208333333336</v>
      </c>
      <c r="D540" s="3">
        <v>10.345000000000001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42016.229166666664</v>
      </c>
      <c r="D541" s="3">
        <v>10.369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42016.25</v>
      </c>
      <c r="D542" s="3">
        <v>10.369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42016.270833333336</v>
      </c>
      <c r="D543" s="3">
        <v>10.369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42016.291666666664</v>
      </c>
      <c r="D544" s="3">
        <v>10.369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42016.3125</v>
      </c>
      <c r="D545" s="3">
        <v>10.369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42016.333333333336</v>
      </c>
      <c r="D546" s="3">
        <v>10.417999999999999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42016.354166666664</v>
      </c>
      <c r="D547" s="3">
        <v>10.417999999999999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42016.375</v>
      </c>
      <c r="D548" s="3">
        <v>10.394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42016.395833333336</v>
      </c>
      <c r="D549" s="3">
        <v>10.443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42016.416666666664</v>
      </c>
      <c r="D550" s="3">
        <v>10.467000000000001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42016.4375</v>
      </c>
      <c r="D551" s="3">
        <v>10.541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42016.458333333336</v>
      </c>
      <c r="D552" s="3">
        <v>10.565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42016.479166666664</v>
      </c>
      <c r="D553" s="3">
        <v>10.614000000000001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42016.5</v>
      </c>
      <c r="D554" s="3">
        <v>10.686999999999999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42016.520833333336</v>
      </c>
      <c r="D555" s="3">
        <v>10.760999999999999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42016.541666666664</v>
      </c>
      <c r="D556" s="3">
        <v>10.81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42016.5625</v>
      </c>
      <c r="D557" s="3">
        <v>10.907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42016.583333333336</v>
      </c>
      <c r="D558" s="3">
        <v>10.932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42016.604166666664</v>
      </c>
      <c r="D559" s="3">
        <v>10.956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42016.625</v>
      </c>
      <c r="D560" s="3">
        <v>11.053000000000001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42016.645833333336</v>
      </c>
      <c r="D561" s="3">
        <v>11.053000000000001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42016.666666666664</v>
      </c>
      <c r="D562" s="3">
        <v>11.077999999999999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42016.6875</v>
      </c>
      <c r="D563" s="3">
        <v>11.077999999999999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42016.708333333336</v>
      </c>
      <c r="D564" s="3">
        <v>11.077999999999999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42016.729166666664</v>
      </c>
      <c r="D565" s="3">
        <v>11.077999999999999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42016.75</v>
      </c>
      <c r="D566" s="3">
        <v>11.053000000000001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42016.770833333336</v>
      </c>
      <c r="D567" s="3">
        <v>11.029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42016.791666666664</v>
      </c>
      <c r="D568" s="3">
        <v>10.98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42016.8125</v>
      </c>
      <c r="D569" s="3">
        <v>10.907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42016.833333333336</v>
      </c>
      <c r="D570" s="3">
        <v>10.858000000000001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42016.854166666664</v>
      </c>
      <c r="D571" s="3">
        <v>10.834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42016.875</v>
      </c>
      <c r="D572" s="3">
        <v>10.760999999999999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42016.895833333336</v>
      </c>
      <c r="D573" s="3">
        <v>10.712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42016.916666666664</v>
      </c>
      <c r="D574" s="3">
        <v>10.712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42016.9375</v>
      </c>
      <c r="D575" s="3">
        <v>10.663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42016.958333333336</v>
      </c>
      <c r="D576" s="3">
        <v>10.638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42016.979166666664</v>
      </c>
      <c r="D577" s="3">
        <v>10.59</v>
      </c>
      <c r="E577" s="48">
        <f>+IF(D577="","",AVERAGE(D530:D577))</f>
        <v>10.623374999999998</v>
      </c>
      <c r="F577" s="48">
        <f>+IF(D577="","",MIN(D530:D577))</f>
        <v>10.222</v>
      </c>
      <c r="G577" s="48">
        <f>+IF(D577="","",MAX(D530:D577))</f>
        <v>11.077999999999999</v>
      </c>
      <c r="H577" s="48">
        <f>STDEV(D530:D577)</f>
        <v>0.29612588072311852</v>
      </c>
      <c r="I577" s="48">
        <f>+IF(F577="","",(G577-F577))</f>
        <v>0.85599999999999987</v>
      </c>
    </row>
    <row r="578" spans="1:9" x14ac:dyDescent="0.25">
      <c r="A578" s="7">
        <v>43113</v>
      </c>
      <c r="B578" s="2">
        <v>0</v>
      </c>
      <c r="C578" s="8">
        <v>42017</v>
      </c>
      <c r="D578" s="3">
        <v>10.541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42017.020833333336</v>
      </c>
      <c r="D579" s="3">
        <v>10.541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42017.041666666664</v>
      </c>
      <c r="D580" s="3">
        <v>10.492000000000001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42017.0625</v>
      </c>
      <c r="D581" s="3">
        <v>10.467000000000001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42017.083333333336</v>
      </c>
      <c r="D582" s="3">
        <v>10.417999999999999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42017.104166666664</v>
      </c>
      <c r="D583" s="3">
        <v>10.394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42017.125</v>
      </c>
      <c r="D584" s="3">
        <v>10.369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42017.145833333336</v>
      </c>
      <c r="D585" s="3">
        <v>10.32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42017.166666666664</v>
      </c>
      <c r="D586" s="3">
        <v>10.345000000000001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42017.1875</v>
      </c>
      <c r="D587" s="3">
        <v>10.295999999999999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42017.208333333336</v>
      </c>
      <c r="D588" s="3">
        <v>10.271000000000001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42017.229166666664</v>
      </c>
      <c r="D589" s="3">
        <v>10.271000000000001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42017.25</v>
      </c>
      <c r="D590" s="3">
        <v>10.247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42017.270833333336</v>
      </c>
      <c r="D591" s="3">
        <v>10.222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42017.291666666664</v>
      </c>
      <c r="D592" s="3">
        <v>10.247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42017.3125</v>
      </c>
      <c r="D593" s="3">
        <v>10.247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42017.333333333336</v>
      </c>
      <c r="D594" s="3">
        <v>10.173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42017.354166666664</v>
      </c>
      <c r="D595" s="3">
        <v>10.148999999999999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42017.375</v>
      </c>
      <c r="D596" s="3">
        <v>10.1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42017.395833333336</v>
      </c>
      <c r="D597" s="3">
        <v>10.1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42017.416666666664</v>
      </c>
      <c r="D598" s="3">
        <v>10.074999999999999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42017.4375</v>
      </c>
      <c r="D599" s="3">
        <v>10.074999999999999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42017.458333333336</v>
      </c>
      <c r="D600" s="3">
        <v>10.074999999999999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42017.479166666664</v>
      </c>
      <c r="D601" s="3">
        <v>10.124000000000001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42017.5</v>
      </c>
      <c r="D602" s="3">
        <v>10.198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42017.520833333336</v>
      </c>
      <c r="D603" s="3">
        <v>10.271000000000001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42017.541666666664</v>
      </c>
      <c r="D604" s="3">
        <v>10.32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42017.5625</v>
      </c>
      <c r="D605" s="3">
        <v>10.394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42017.583333333336</v>
      </c>
      <c r="D606" s="3">
        <v>10.443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42017.604166666664</v>
      </c>
      <c r="D607" s="3">
        <v>10.467000000000001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42017.625</v>
      </c>
      <c r="D608" s="3">
        <v>10.467000000000001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42017.645833333336</v>
      </c>
      <c r="D609" s="3">
        <v>10.467000000000001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42017.666666666664</v>
      </c>
      <c r="D610" s="3">
        <v>10.394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42017.6875</v>
      </c>
      <c r="D611" s="3">
        <v>10.345000000000001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42017.708333333336</v>
      </c>
      <c r="D612" s="3">
        <v>10.271000000000001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42017.729166666664</v>
      </c>
      <c r="D613" s="3">
        <v>10.198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42017.75</v>
      </c>
      <c r="D614" s="3">
        <v>10.124000000000001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42017.770833333336</v>
      </c>
      <c r="D615" s="3">
        <v>10.051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42017.791666666664</v>
      </c>
      <c r="D616" s="3">
        <v>9.9770000000000003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42017.8125</v>
      </c>
      <c r="D617" s="3">
        <v>9.9030000000000005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42017.833333333336</v>
      </c>
      <c r="D618" s="3">
        <v>9.9030000000000005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42017.854166666664</v>
      </c>
      <c r="D619" s="3">
        <v>9.7560000000000002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42017.875</v>
      </c>
      <c r="D620" s="3">
        <v>9.6820000000000004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42017.895833333336</v>
      </c>
      <c r="D621" s="3">
        <v>9.657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42017.916666666664</v>
      </c>
      <c r="D622" s="3">
        <v>9.657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42017.9375</v>
      </c>
      <c r="D623" s="3">
        <v>9.5830000000000002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42017.958333333336</v>
      </c>
      <c r="D624" s="3">
        <v>9.4849999999999994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42017.979166666664</v>
      </c>
      <c r="D625" s="3">
        <v>9.5090000000000003</v>
      </c>
      <c r="E625" s="48">
        <f>+IF(D625="","",AVERAGE(D578:D625))</f>
        <v>10.168354166666665</v>
      </c>
      <c r="F625" s="48">
        <f>+IF(D625="","",MIN(D578:D625))</f>
        <v>9.4849999999999994</v>
      </c>
      <c r="G625" s="48">
        <f>+IF(D625="","",MAX(D578:D625))</f>
        <v>10.541</v>
      </c>
      <c r="H625" s="48">
        <f>STDEV(D578:D625)</f>
        <v>0.27924522050298178</v>
      </c>
      <c r="I625" s="48">
        <f>+IF(F625="","",(G625-F625))</f>
        <v>1.0560000000000009</v>
      </c>
    </row>
    <row r="626" spans="1:9" x14ac:dyDescent="0.25">
      <c r="A626" s="7">
        <v>43114</v>
      </c>
      <c r="B626" s="2">
        <v>0</v>
      </c>
      <c r="C626" s="8">
        <v>42018</v>
      </c>
      <c r="D626" s="3">
        <v>9.4350000000000005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42018.020833333336</v>
      </c>
      <c r="D627" s="3">
        <v>9.3610000000000007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42018.041666666664</v>
      </c>
      <c r="D628" s="3">
        <v>9.2620000000000005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42018.0625</v>
      </c>
      <c r="D629" s="3">
        <v>9.2129999999999992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42018.083333333336</v>
      </c>
      <c r="D630" s="3">
        <v>9.1630000000000003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42018.104166666664</v>
      </c>
      <c r="D631" s="3">
        <v>9.0890000000000004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42018.125</v>
      </c>
      <c r="D632" s="3">
        <v>9.0640000000000001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42018.145833333336</v>
      </c>
      <c r="D633" s="3">
        <v>8.99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42018.166666666664</v>
      </c>
      <c r="D634" s="3">
        <v>8.9160000000000004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42018.1875</v>
      </c>
      <c r="D635" s="3">
        <v>8.891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42018.208333333336</v>
      </c>
      <c r="D636" s="3">
        <v>8.891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42018.229166666664</v>
      </c>
      <c r="D637" s="3">
        <v>8.7669999999999995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42018.25</v>
      </c>
      <c r="D638" s="3">
        <v>8.7919999999999998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42018.270833333336</v>
      </c>
      <c r="D639" s="3">
        <v>8.7420000000000009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42018.291666666664</v>
      </c>
      <c r="D640" s="3">
        <v>8.7170000000000005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42018.3125</v>
      </c>
      <c r="D641" s="3">
        <v>8.7170000000000005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42018.333333333336</v>
      </c>
      <c r="D642" s="3">
        <v>8.7420000000000009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42018.354166666664</v>
      </c>
      <c r="D643" s="3">
        <v>8.6929999999999996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42018.375</v>
      </c>
      <c r="D644" s="3">
        <v>8.593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42018.395833333336</v>
      </c>
      <c r="D645" s="3">
        <v>8.6180000000000003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42018.416666666664</v>
      </c>
      <c r="D646" s="3">
        <v>8.6929999999999996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42018.4375</v>
      </c>
      <c r="D647" s="3">
        <v>8.7420000000000009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42018.458333333336</v>
      </c>
      <c r="D648" s="3">
        <v>8.8170000000000002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42018.479166666664</v>
      </c>
      <c r="D649" s="3">
        <v>8.891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42018.5</v>
      </c>
      <c r="D650" s="3">
        <v>9.0399999999999991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42018.520833333336</v>
      </c>
      <c r="D651" s="3">
        <v>9.1880000000000006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42018.541666666664</v>
      </c>
      <c r="D652" s="3">
        <v>9.3360000000000003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42018.5625</v>
      </c>
      <c r="D653" s="3">
        <v>9.5090000000000003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42018.583333333336</v>
      </c>
      <c r="D654" s="3">
        <v>9.6080000000000005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42018.604166666664</v>
      </c>
      <c r="D655" s="3">
        <v>9.7309999999999999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42018.625</v>
      </c>
      <c r="D656" s="3">
        <v>9.8290000000000006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42018.645833333336</v>
      </c>
      <c r="D657" s="3">
        <v>9.8539999999999992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42018.666666666664</v>
      </c>
      <c r="D658" s="3">
        <v>9.9280000000000008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42018.6875</v>
      </c>
      <c r="D659" s="3">
        <v>9.952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42018.708333333336</v>
      </c>
      <c r="D660" s="3">
        <v>10.000999999999999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42018.729166666664</v>
      </c>
      <c r="D661" s="3">
        <v>10.000999999999999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42018.75</v>
      </c>
      <c r="D662" s="3">
        <v>10.000999999999999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42018.770833333336</v>
      </c>
      <c r="D663" s="3">
        <v>9.952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42018.791666666664</v>
      </c>
      <c r="D664" s="3">
        <v>9.9030000000000005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42018.8125</v>
      </c>
      <c r="D665" s="3">
        <v>9.8539999999999992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42018.833333333336</v>
      </c>
      <c r="D666" s="3">
        <v>9.8290000000000006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42018.854166666664</v>
      </c>
      <c r="D667" s="3">
        <v>9.7799999999999994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42018.875</v>
      </c>
      <c r="D668" s="3">
        <v>9.7309999999999999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42018.895833333336</v>
      </c>
      <c r="D669" s="3">
        <v>9.6820000000000004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42018.916666666664</v>
      </c>
      <c r="D670" s="3">
        <v>9.657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42018.9375</v>
      </c>
      <c r="D671" s="3">
        <v>9.6080000000000005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42018.958333333336</v>
      </c>
      <c r="D672" s="3">
        <v>9.5340000000000007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42018.979166666664</v>
      </c>
      <c r="D673" s="3">
        <v>9.4600000000000009</v>
      </c>
      <c r="E673" s="48">
        <f>+IF(D673="","",AVERAGE(D626:D673))</f>
        <v>9.3076458333333303</v>
      </c>
      <c r="F673" s="48">
        <f>+IF(D673="","",MIN(D626:D673))</f>
        <v>8.593</v>
      </c>
      <c r="G673" s="48">
        <f>+IF(D673="","",MAX(D626:D673))</f>
        <v>10.000999999999999</v>
      </c>
      <c r="H673" s="48">
        <f>STDEV(D626:D673)</f>
        <v>0.47288474101004968</v>
      </c>
      <c r="I673" s="48">
        <f>+IF(F673="","",(G673-F673))</f>
        <v>1.4079999999999995</v>
      </c>
    </row>
    <row r="674" spans="1:9" x14ac:dyDescent="0.25">
      <c r="A674" s="7">
        <v>43115</v>
      </c>
      <c r="B674" s="2">
        <v>0</v>
      </c>
      <c r="C674" s="8">
        <v>42019</v>
      </c>
      <c r="D674" s="3">
        <v>9.5340000000000007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42019.020833333336</v>
      </c>
      <c r="D675" s="3">
        <v>9.4849999999999994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42019.041666666664</v>
      </c>
      <c r="D676" s="3">
        <v>9.4600000000000009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42019.0625</v>
      </c>
      <c r="D677" s="3">
        <v>9.4350000000000005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42019.083333333336</v>
      </c>
      <c r="D678" s="3">
        <v>9.41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42019.104166666664</v>
      </c>
      <c r="D679" s="3">
        <v>9.41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42019.125</v>
      </c>
      <c r="D680" s="3">
        <v>9.4600000000000009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42019.145833333336</v>
      </c>
      <c r="D681" s="3">
        <v>9.41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42019.166666666664</v>
      </c>
      <c r="D682" s="3">
        <v>9.4350000000000005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42019.1875</v>
      </c>
      <c r="D683" s="3">
        <v>9.41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42019.208333333336</v>
      </c>
      <c r="D684" s="3">
        <v>9.4350000000000005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42019.229166666664</v>
      </c>
      <c r="D685" s="3">
        <v>9.41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42019.25</v>
      </c>
      <c r="D686" s="3">
        <v>9.3859999999999992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42019.270833333336</v>
      </c>
      <c r="D687" s="3">
        <v>9.3610000000000007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42019.291666666664</v>
      </c>
      <c r="D688" s="3">
        <v>9.3859999999999992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42019.3125</v>
      </c>
      <c r="D689" s="3">
        <v>9.3610000000000007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42019.333333333336</v>
      </c>
      <c r="D690" s="3">
        <v>9.3610000000000007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42019.354166666664</v>
      </c>
      <c r="D691" s="3">
        <v>9.3610000000000007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42019.375</v>
      </c>
      <c r="D692" s="3">
        <v>9.3859999999999992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42019.395833333336</v>
      </c>
      <c r="D693" s="3">
        <v>9.3610000000000007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42019.416666666664</v>
      </c>
      <c r="D694" s="3">
        <v>9.3859999999999992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42019.4375</v>
      </c>
      <c r="D695" s="3">
        <v>9.4350000000000005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42019.458333333336</v>
      </c>
      <c r="D696" s="3">
        <v>9.4849999999999994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42019.479166666664</v>
      </c>
      <c r="D697" s="3">
        <v>9.5340000000000007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42019.5</v>
      </c>
      <c r="D698" s="3">
        <v>9.5340000000000007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42019.520833333336</v>
      </c>
      <c r="D699" s="3">
        <v>9.5579999999999998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42019.541666666664</v>
      </c>
      <c r="D700" s="3">
        <v>9.6080000000000005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42019.5625</v>
      </c>
      <c r="D701" s="3">
        <v>9.657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42019.583333333336</v>
      </c>
      <c r="D702" s="3">
        <v>9.657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42019.604166666664</v>
      </c>
      <c r="D703" s="3">
        <v>9.7560000000000002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42019.625</v>
      </c>
      <c r="D704" s="3">
        <v>9.8539999999999992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42019.645833333336</v>
      </c>
      <c r="D705" s="3">
        <v>9.9030000000000005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42019.666666666664</v>
      </c>
      <c r="D706" s="3">
        <v>9.952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42019.6875</v>
      </c>
      <c r="D707" s="3">
        <v>10.000999999999999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42019.708333333336</v>
      </c>
      <c r="D708" s="3">
        <v>10.026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42019.729166666664</v>
      </c>
      <c r="D709" s="3">
        <v>10.026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42019.75</v>
      </c>
      <c r="D710" s="3">
        <v>10.026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42019.770833333336</v>
      </c>
      <c r="D711" s="3">
        <v>10.000999999999999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42019.791666666664</v>
      </c>
      <c r="D712" s="3">
        <v>10.051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42019.8125</v>
      </c>
      <c r="D713" s="3">
        <v>10.051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42019.833333333336</v>
      </c>
      <c r="D714" s="3">
        <v>10.051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42019.854166666664</v>
      </c>
      <c r="D715" s="3">
        <v>10.051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42019.875</v>
      </c>
      <c r="D716" s="3">
        <v>10.074999999999999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42019.895833333336</v>
      </c>
      <c r="D717" s="3">
        <v>10.000999999999999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42019.916666666664</v>
      </c>
      <c r="D718" s="3">
        <v>10.1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42019.9375</v>
      </c>
      <c r="D719" s="3">
        <v>10.1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42019.958333333336</v>
      </c>
      <c r="D720" s="3">
        <v>10.1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42019.979166666664</v>
      </c>
      <c r="D721" s="3">
        <v>10.1</v>
      </c>
      <c r="E721" s="48">
        <f>+IF(D721="","",AVERAGE(D674:D721))</f>
        <v>9.673666666666664</v>
      </c>
      <c r="F721" s="48">
        <f>+IF(D721="","",MIN(D674:D721))</f>
        <v>9.3610000000000007</v>
      </c>
      <c r="G721" s="48">
        <f>+IF(D721="","",MAX(D674:D721))</f>
        <v>10.1</v>
      </c>
      <c r="H721" s="48">
        <f>STDEV(D674:D721)</f>
        <v>0.29009802696369175</v>
      </c>
      <c r="I721" s="48">
        <f>+IF(F721="","",(G721-F721))</f>
        <v>0.73899999999999899</v>
      </c>
    </row>
    <row r="722" spans="1:9" x14ac:dyDescent="0.25">
      <c r="A722" s="7">
        <v>43116</v>
      </c>
      <c r="B722" s="2">
        <v>0</v>
      </c>
      <c r="C722" s="8">
        <v>42020</v>
      </c>
      <c r="D722" s="3">
        <v>10.124000000000001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42020.020833333336</v>
      </c>
      <c r="D723" s="3">
        <v>10.1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42020.041666666664</v>
      </c>
      <c r="D724" s="3">
        <v>10.124000000000001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42020.0625</v>
      </c>
      <c r="D725" s="3">
        <v>10.124000000000001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42020.083333333336</v>
      </c>
      <c r="D726" s="3">
        <v>10.148999999999999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42020.104166666664</v>
      </c>
      <c r="D727" s="3">
        <v>10.074999999999999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42020.125</v>
      </c>
      <c r="D728" s="3">
        <v>10.124000000000001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42020.145833333336</v>
      </c>
      <c r="D729" s="3">
        <v>10.198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42020.166666666664</v>
      </c>
      <c r="D730" s="3">
        <v>10.173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42020.1875</v>
      </c>
      <c r="D731" s="3">
        <v>10.173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42020.208333333336</v>
      </c>
      <c r="D732" s="3">
        <v>10.148999999999999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42020.229166666664</v>
      </c>
      <c r="D733" s="3">
        <v>10.173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42020.25</v>
      </c>
      <c r="D734" s="3">
        <v>10.198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42020.270833333336</v>
      </c>
      <c r="D735" s="3">
        <v>10.198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42020.291666666664</v>
      </c>
      <c r="D736" s="3">
        <v>10.247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42020.3125</v>
      </c>
      <c r="D737" s="3">
        <v>10.222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42020.333333333336</v>
      </c>
      <c r="D738" s="3">
        <v>10.247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42020.354166666664</v>
      </c>
      <c r="D739" s="3">
        <v>10.295999999999999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42020.375</v>
      </c>
      <c r="D740" s="3">
        <v>10.295999999999999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42020.395833333336</v>
      </c>
      <c r="D741" s="3">
        <v>10.295999999999999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42020.416666666664</v>
      </c>
      <c r="D742" s="3">
        <v>10.32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42020.4375</v>
      </c>
      <c r="D743" s="3">
        <v>10.394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42020.458333333336</v>
      </c>
      <c r="D744" s="3">
        <v>10.417999999999999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42020.479166666664</v>
      </c>
      <c r="D745" s="3">
        <v>10.541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42020.5</v>
      </c>
      <c r="D746" s="3">
        <v>10.638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42020.520833333336</v>
      </c>
      <c r="D747" s="3">
        <v>10.760999999999999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42020.541666666664</v>
      </c>
      <c r="D748" s="3">
        <v>10.882999999999999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42020.5625</v>
      </c>
      <c r="D749" s="3">
        <v>11.077999999999999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42020.583333333336</v>
      </c>
      <c r="D750" s="3">
        <v>11.224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42020.604166666664</v>
      </c>
      <c r="D751" s="3">
        <v>11.175000000000001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42020.625</v>
      </c>
      <c r="D752" s="3">
        <v>11.247999999999999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42020.645833333336</v>
      </c>
      <c r="D753" s="3">
        <v>11.321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42020.666666666664</v>
      </c>
      <c r="D754" s="3">
        <v>11.321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42020.6875</v>
      </c>
      <c r="D755" s="3">
        <v>11.247999999999999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42020.708333333336</v>
      </c>
      <c r="D756" s="3">
        <v>11.175000000000001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42020.729166666664</v>
      </c>
      <c r="D757" s="3">
        <v>11.102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42020.75</v>
      </c>
      <c r="D758" s="3">
        <v>10.760999999999999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42020.770833333336</v>
      </c>
      <c r="D759" s="3">
        <v>10.443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42020.791666666664</v>
      </c>
      <c r="D760" s="3">
        <v>10.32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42020.8125</v>
      </c>
      <c r="D761" s="3">
        <v>10.198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42020.833333333336</v>
      </c>
      <c r="D762" s="3">
        <v>10.124000000000001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42020.854166666664</v>
      </c>
      <c r="D763" s="3">
        <v>10.074999999999999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42020.875</v>
      </c>
      <c r="D764" s="3">
        <v>10.000999999999999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42020.895833333336</v>
      </c>
      <c r="D765" s="3">
        <v>9.9030000000000005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42020.916666666664</v>
      </c>
      <c r="D766" s="3">
        <v>9.7309999999999999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42020.9375</v>
      </c>
      <c r="D767" s="3">
        <v>9.5830000000000002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42020.958333333336</v>
      </c>
      <c r="D768" s="3">
        <v>9.41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42020.979166666664</v>
      </c>
      <c r="D769" s="3">
        <v>9.2620000000000005</v>
      </c>
      <c r="E769" s="48">
        <f>+IF(D769="","",AVERAGE(D722:D769))</f>
        <v>10.382166666666667</v>
      </c>
      <c r="F769" s="48">
        <f>+IF(D769="","",MIN(D722:D769))</f>
        <v>9.2620000000000005</v>
      </c>
      <c r="G769" s="48">
        <f>+IF(D769="","",MAX(D722:D769))</f>
        <v>11.321</v>
      </c>
      <c r="H769" s="48">
        <f>STDEV(D722:D769)</f>
        <v>0.49617457177263607</v>
      </c>
      <c r="I769" s="48">
        <f>+IF(F769="","",(G769-F769))</f>
        <v>2.0589999999999993</v>
      </c>
    </row>
    <row r="770" spans="1:9" x14ac:dyDescent="0.25">
      <c r="A770" s="7">
        <v>43117</v>
      </c>
      <c r="B770" s="2">
        <v>0</v>
      </c>
      <c r="C770" s="8">
        <v>42021</v>
      </c>
      <c r="D770" s="3">
        <v>9.1140000000000008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42021.020833333336</v>
      </c>
      <c r="D771" s="3">
        <v>9.0150000000000006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42021.041666666664</v>
      </c>
      <c r="D772" s="3">
        <v>8.9649999999999999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42021.0625</v>
      </c>
      <c r="D773" s="3">
        <v>8.9160000000000004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42021.083333333336</v>
      </c>
      <c r="D774" s="3">
        <v>8.8659999999999997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42021.104166666664</v>
      </c>
      <c r="D775" s="3">
        <v>8.891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42021.125</v>
      </c>
      <c r="D776" s="3">
        <v>8.8659999999999997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42021.145833333336</v>
      </c>
      <c r="D777" s="3">
        <v>8.9160000000000004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42021.166666666664</v>
      </c>
      <c r="D778" s="3">
        <v>8.891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42021.1875</v>
      </c>
      <c r="D779" s="3">
        <v>8.891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42021.208333333336</v>
      </c>
      <c r="D780" s="3">
        <v>8.8659999999999997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42021.229166666664</v>
      </c>
      <c r="D781" s="3">
        <v>8.9160000000000004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42021.25</v>
      </c>
      <c r="D782" s="3">
        <v>8.9160000000000004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42021.270833333336</v>
      </c>
      <c r="D783" s="3">
        <v>8.9649999999999999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42021.291666666664</v>
      </c>
      <c r="D784" s="3">
        <v>9.0150000000000006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42021.3125</v>
      </c>
      <c r="D785" s="3">
        <v>9.0890000000000004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42021.333333333336</v>
      </c>
      <c r="D786" s="3">
        <v>9.1389999999999993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42021.354166666664</v>
      </c>
      <c r="D787" s="3">
        <v>9.1630000000000003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42021.375</v>
      </c>
      <c r="D788" s="3">
        <v>9.2379999999999995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42021.395833333336</v>
      </c>
      <c r="D789" s="3">
        <v>9.3360000000000003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42021.416666666664</v>
      </c>
      <c r="D790" s="3">
        <v>9.4600000000000009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42021.4375</v>
      </c>
      <c r="D791" s="3">
        <v>9.5830000000000002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42021.458333333336</v>
      </c>
      <c r="D792" s="3">
        <v>9.7560000000000002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42021.479166666664</v>
      </c>
      <c r="D793" s="3">
        <v>9.9280000000000008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42021.5</v>
      </c>
      <c r="D794" s="3">
        <v>10.1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42021.520833333336</v>
      </c>
      <c r="D795" s="3">
        <v>10.247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42021.541666666664</v>
      </c>
      <c r="D796" s="3">
        <v>10.394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42021.5625</v>
      </c>
      <c r="D797" s="3">
        <v>10.638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42021.583333333336</v>
      </c>
      <c r="D798" s="3">
        <v>10.932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42021.604166666664</v>
      </c>
      <c r="D799" s="3">
        <v>11.127000000000001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42021.625</v>
      </c>
      <c r="D800" s="3">
        <v>11.175000000000001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42021.645833333336</v>
      </c>
      <c r="D801" s="3">
        <v>11.224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42021.666666666664</v>
      </c>
      <c r="D802" s="3">
        <v>11.321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42021.6875</v>
      </c>
      <c r="D803" s="3">
        <v>11.37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42021.708333333336</v>
      </c>
      <c r="D804" s="3">
        <v>11.394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42021.729166666664</v>
      </c>
      <c r="D805" s="3">
        <v>11.419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42021.75</v>
      </c>
      <c r="D806" s="3">
        <v>11.419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42021.770833333336</v>
      </c>
      <c r="D807" s="3">
        <v>11.394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42021.791666666664</v>
      </c>
      <c r="D808" s="3">
        <v>11.394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42021.8125</v>
      </c>
      <c r="D809" s="3">
        <v>11.394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42021.833333333336</v>
      </c>
      <c r="D810" s="3">
        <v>11.37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42021.854166666664</v>
      </c>
      <c r="D811" s="3">
        <v>11.37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42021.875</v>
      </c>
      <c r="D812" s="3">
        <v>11.321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42021.895833333336</v>
      </c>
      <c r="D813" s="3">
        <v>11.321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42021.916666666664</v>
      </c>
      <c r="D814" s="3">
        <v>11.273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42021.9375</v>
      </c>
      <c r="D815" s="3">
        <v>11.247999999999999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42021.958333333336</v>
      </c>
      <c r="D816" s="3">
        <v>11.224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42021.979166666664</v>
      </c>
      <c r="D817" s="3">
        <v>11.175000000000001</v>
      </c>
      <c r="E817" s="48">
        <f>+IF(D817="","",AVERAGE(D770:D817))</f>
        <v>10.123854166666669</v>
      </c>
      <c r="F817" s="48">
        <f>+IF(D817="","",MIN(D770:D817))</f>
        <v>8.8659999999999997</v>
      </c>
      <c r="G817" s="48">
        <f>+IF(D817="","",MAX(D770:D817))</f>
        <v>11.419</v>
      </c>
      <c r="H817" s="48">
        <f>STDEV(D770:D817)</f>
        <v>1.0775903376176439</v>
      </c>
      <c r="I817" s="48">
        <f>+IF(F817="","",(G817-F817))</f>
        <v>2.5530000000000008</v>
      </c>
    </row>
    <row r="818" spans="1:9" x14ac:dyDescent="0.25">
      <c r="A818" s="7">
        <v>43118</v>
      </c>
      <c r="B818" s="2">
        <v>0</v>
      </c>
      <c r="C818" s="8">
        <v>42022</v>
      </c>
      <c r="D818" s="3">
        <v>11.151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42022.020833333336</v>
      </c>
      <c r="D819" s="3">
        <v>11.127000000000001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42022.041666666664</v>
      </c>
      <c r="D820" s="3">
        <v>11.077999999999999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42022.0625</v>
      </c>
      <c r="D821" s="3">
        <v>11.053000000000001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42022.083333333336</v>
      </c>
      <c r="D822" s="3">
        <v>11.053000000000001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42022.104166666664</v>
      </c>
      <c r="D823" s="3">
        <v>11.029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42022.125</v>
      </c>
      <c r="D824" s="3">
        <v>11.005000000000001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42022.145833333336</v>
      </c>
      <c r="D825" s="3">
        <v>10.98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42022.166666666664</v>
      </c>
      <c r="D826" s="3">
        <v>10.956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42022.1875</v>
      </c>
      <c r="D827" s="3">
        <v>10.932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42022.208333333336</v>
      </c>
      <c r="D828" s="3">
        <v>10.907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42022.229166666664</v>
      </c>
      <c r="D829" s="3">
        <v>10.907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42022.25</v>
      </c>
      <c r="D830" s="3">
        <v>10.858000000000001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42022.270833333336</v>
      </c>
      <c r="D831" s="3">
        <v>10.882999999999999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42022.291666666664</v>
      </c>
      <c r="D832" s="3">
        <v>10.32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42022.3125</v>
      </c>
      <c r="D833" s="3">
        <v>9.7799999999999994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42022.333333333336</v>
      </c>
      <c r="D834" s="3">
        <v>9.7560000000000002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42022.354166666664</v>
      </c>
      <c r="D835" s="3">
        <v>9.7799999999999994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42022.375</v>
      </c>
      <c r="D836" s="3">
        <v>9.7799999999999994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42022.395833333336</v>
      </c>
      <c r="D837" s="3">
        <v>9.5090000000000003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42022.416666666664</v>
      </c>
      <c r="D838" s="3">
        <v>9.1880000000000006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42022.4375</v>
      </c>
      <c r="D839" s="3">
        <v>9.0399999999999991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42022.458333333336</v>
      </c>
      <c r="D840" s="3">
        <v>8.9160000000000004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42022.479166666664</v>
      </c>
      <c r="D841" s="3">
        <v>8.9649999999999999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42022.5</v>
      </c>
      <c r="D842" s="3">
        <v>8.9649999999999999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42022.520833333336</v>
      </c>
      <c r="D843" s="3">
        <v>9.0150000000000006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42022.541666666664</v>
      </c>
      <c r="D844" s="3">
        <v>9.1140000000000008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42022.5625</v>
      </c>
      <c r="D845" s="3">
        <v>9.2129999999999992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42022.583333333336</v>
      </c>
      <c r="D846" s="3">
        <v>9.3119999999999994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42022.604166666664</v>
      </c>
      <c r="D847" s="3">
        <v>9.3859999999999992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42022.625</v>
      </c>
      <c r="D848" s="3">
        <v>9.4849999999999994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42022.645833333336</v>
      </c>
      <c r="D849" s="3">
        <v>9.4849999999999994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42022.666666666664</v>
      </c>
      <c r="D850" s="3">
        <v>9.4849999999999994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42022.6875</v>
      </c>
      <c r="D851" s="3">
        <v>9.4600000000000009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42022.708333333336</v>
      </c>
      <c r="D852" s="3">
        <v>9.4600000000000009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42022.729166666664</v>
      </c>
      <c r="D853" s="3">
        <v>9.4350000000000005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42022.75</v>
      </c>
      <c r="D854" s="3">
        <v>9.3859999999999992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42022.770833333336</v>
      </c>
      <c r="D855" s="3">
        <v>9.3119999999999994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42022.791666666664</v>
      </c>
      <c r="D856" s="3">
        <v>9.1880000000000006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42022.8125</v>
      </c>
      <c r="D857" s="3">
        <v>9.1140000000000008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42022.833333333336</v>
      </c>
      <c r="D858" s="3">
        <v>9.0150000000000006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42022.854166666664</v>
      </c>
      <c r="D859" s="3">
        <v>8.9160000000000004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42022.875</v>
      </c>
      <c r="D860" s="3">
        <v>8.7919999999999998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42022.895833333336</v>
      </c>
      <c r="D861" s="3">
        <v>8.6679999999999993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42022.916666666664</v>
      </c>
      <c r="D862" s="3">
        <v>8.5429999999999993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42022.9375</v>
      </c>
      <c r="D863" s="3">
        <v>8.4689999999999994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42022.958333333336</v>
      </c>
      <c r="D864" s="3">
        <v>8.3190000000000008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42022.979166666664</v>
      </c>
      <c r="D865" s="3">
        <v>8.2200000000000006</v>
      </c>
      <c r="E865" s="48">
        <f>+IF(D865="","",AVERAGE(D818:D865))</f>
        <v>9.7231249999999996</v>
      </c>
      <c r="F865" s="48">
        <f>+IF(D865="","",MIN(D818:D865))</f>
        <v>8.2200000000000006</v>
      </c>
      <c r="G865" s="48">
        <f>+IF(D865="","",MAX(D818:D865))</f>
        <v>11.151</v>
      </c>
      <c r="H865" s="48">
        <f>STDEV(D818:D865)</f>
        <v>0.90826063896762166</v>
      </c>
      <c r="I865" s="48">
        <f>+IF(F865="","",(G865-F865))</f>
        <v>2.9309999999999992</v>
      </c>
    </row>
    <row r="866" spans="1:9" x14ac:dyDescent="0.25">
      <c r="A866" s="7">
        <v>43119</v>
      </c>
      <c r="B866" s="2">
        <v>0</v>
      </c>
      <c r="C866" s="8">
        <v>42023</v>
      </c>
      <c r="D866" s="3">
        <v>8.1449999999999996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42023.020833333336</v>
      </c>
      <c r="D867" s="3">
        <v>8.07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42023.041666666664</v>
      </c>
      <c r="D868" s="3">
        <v>8.02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42023.0625</v>
      </c>
      <c r="D869" s="3">
        <v>7.9950000000000001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42023.083333333336</v>
      </c>
      <c r="D870" s="3">
        <v>7.9450000000000003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42023.104166666664</v>
      </c>
      <c r="D871" s="3">
        <v>7.8949999999999996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42023.125</v>
      </c>
      <c r="D872" s="3">
        <v>7.87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42023.145833333336</v>
      </c>
      <c r="D873" s="3">
        <v>7.82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42023.166666666664</v>
      </c>
      <c r="D874" s="3">
        <v>7.7949999999999999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42023.1875</v>
      </c>
      <c r="D875" s="3">
        <v>7.8449999999999998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42023.208333333336</v>
      </c>
      <c r="D876" s="3">
        <v>7.72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42023.229166666664</v>
      </c>
      <c r="D877" s="3">
        <v>7.72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42023.25</v>
      </c>
      <c r="D878" s="3">
        <v>7.6950000000000003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42023.270833333336</v>
      </c>
      <c r="D879" s="3">
        <v>7.72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42023.291666666664</v>
      </c>
      <c r="D880" s="3">
        <v>7.67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42023.3125</v>
      </c>
      <c r="D881" s="3">
        <v>7.67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42023.333333333336</v>
      </c>
      <c r="D882" s="3">
        <v>7.67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42023.354166666664</v>
      </c>
      <c r="D883" s="3">
        <v>7.6449999999999996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42023.375</v>
      </c>
      <c r="D884" s="3">
        <v>7.6449999999999996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42023.395833333336</v>
      </c>
      <c r="D885" s="3">
        <v>7.72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42023.416666666664</v>
      </c>
      <c r="D886" s="3">
        <v>7.77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42023.4375</v>
      </c>
      <c r="D887" s="3">
        <v>7.87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42023.458333333336</v>
      </c>
      <c r="D888" s="3">
        <v>7.9450000000000003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42023.479166666664</v>
      </c>
      <c r="D889" s="3">
        <v>8.1199999999999992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42023.5</v>
      </c>
      <c r="D890" s="3">
        <v>8.2949999999999999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42023.520833333336</v>
      </c>
      <c r="D891" s="3">
        <v>8.4689999999999994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42023.541666666664</v>
      </c>
      <c r="D892" s="3">
        <v>8.6430000000000007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42023.5625</v>
      </c>
      <c r="D893" s="3">
        <v>8.8170000000000002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42023.583333333336</v>
      </c>
      <c r="D894" s="3">
        <v>8.99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42023.604166666664</v>
      </c>
      <c r="D895" s="3">
        <v>9.1389999999999993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42023.625</v>
      </c>
      <c r="D896" s="3">
        <v>9.2379999999999995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42023.645833333336</v>
      </c>
      <c r="D897" s="3">
        <v>9.3360000000000003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42023.666666666664</v>
      </c>
      <c r="D898" s="3">
        <v>9.41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42023.6875</v>
      </c>
      <c r="D899" s="3">
        <v>9.4350000000000005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42023.708333333336</v>
      </c>
      <c r="D900" s="3">
        <v>9.5090000000000003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42023.729166666664</v>
      </c>
      <c r="D901" s="3">
        <v>9.5579999999999998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42023.75</v>
      </c>
      <c r="D902" s="3">
        <v>9.5579999999999998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42023.770833333336</v>
      </c>
      <c r="D903" s="3">
        <v>9.4849999999999994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42023.791666666664</v>
      </c>
      <c r="D904" s="3">
        <v>9.4600000000000009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42023.8125</v>
      </c>
      <c r="D905" s="3">
        <v>9.4600000000000009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42023.833333333336</v>
      </c>
      <c r="D906" s="3">
        <v>9.4350000000000005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42023.854166666664</v>
      </c>
      <c r="D907" s="3">
        <v>9.4350000000000005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42023.875</v>
      </c>
      <c r="D908" s="3">
        <v>9.3610000000000007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42023.895833333336</v>
      </c>
      <c r="D909" s="3">
        <v>9.2870000000000008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42023.916666666664</v>
      </c>
      <c r="D910" s="3">
        <v>9.3360000000000003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42023.9375</v>
      </c>
      <c r="D911" s="3">
        <v>9.2620000000000005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42023.958333333336</v>
      </c>
      <c r="D912" s="3">
        <v>9.1630000000000003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42023.979166666664</v>
      </c>
      <c r="D913" s="3">
        <v>9.1389999999999993</v>
      </c>
      <c r="E913" s="48">
        <f>+IF(D913="","",AVERAGE(D866:D913))</f>
        <v>8.5250000000000004</v>
      </c>
      <c r="F913" s="48">
        <f>+IF(D913="","",MIN(D866:D913))</f>
        <v>7.6449999999999996</v>
      </c>
      <c r="G913" s="48">
        <f>+IF(D913="","",MAX(D866:D913))</f>
        <v>9.5579999999999998</v>
      </c>
      <c r="H913" s="48">
        <f>STDEV(D866:D913)</f>
        <v>0.7478104777537542</v>
      </c>
      <c r="I913" s="48">
        <f>+IF(F913="","",(G913-F913))</f>
        <v>1.9130000000000003</v>
      </c>
    </row>
    <row r="914" spans="1:9" x14ac:dyDescent="0.25">
      <c r="A914" s="7">
        <v>43120</v>
      </c>
      <c r="B914" s="2">
        <v>0</v>
      </c>
      <c r="C914" s="8">
        <v>42024</v>
      </c>
      <c r="D914" s="3">
        <v>9.0640000000000001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42024.020833333336</v>
      </c>
      <c r="D915" s="3">
        <v>9.0150000000000006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42024.041666666664</v>
      </c>
      <c r="D916" s="3">
        <v>8.9410000000000007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42024.0625</v>
      </c>
      <c r="D917" s="3">
        <v>8.891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42024.083333333336</v>
      </c>
      <c r="D918" s="3">
        <v>8.8170000000000002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42024.104166666664</v>
      </c>
      <c r="D919" s="3">
        <v>8.7919999999999998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42024.125</v>
      </c>
      <c r="D920" s="3">
        <v>8.7170000000000005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42024.145833333336</v>
      </c>
      <c r="D921" s="3">
        <v>8.6929999999999996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42024.166666666664</v>
      </c>
      <c r="D922" s="3">
        <v>8.6679999999999993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42024.1875</v>
      </c>
      <c r="D923" s="3">
        <v>8.6180000000000003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42024.208333333336</v>
      </c>
      <c r="D924" s="3">
        <v>8.5429999999999993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42024.229166666664</v>
      </c>
      <c r="D925" s="3">
        <v>8.4689999999999994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42024.25</v>
      </c>
      <c r="D926" s="3">
        <v>8.4939999999999998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42024.270833333336</v>
      </c>
      <c r="D927" s="3">
        <v>8.4689999999999994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42024.291666666664</v>
      </c>
      <c r="D928" s="3">
        <v>8.4689999999999994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42024.3125</v>
      </c>
      <c r="D929" s="3">
        <v>8.4440000000000008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42024.333333333336</v>
      </c>
      <c r="D930" s="3">
        <v>8.3940000000000001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42024.354166666664</v>
      </c>
      <c r="D931" s="3">
        <v>8.3940000000000001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42024.375</v>
      </c>
      <c r="D932" s="3">
        <v>8.3439999999999994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42024.395833333336</v>
      </c>
      <c r="D933" s="3">
        <v>8.3940000000000001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42024.416666666664</v>
      </c>
      <c r="D934" s="3">
        <v>8.4939999999999998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42024.4375</v>
      </c>
      <c r="D935" s="3">
        <v>8.593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42024.458333333336</v>
      </c>
      <c r="D936" s="3">
        <v>8.6180000000000003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42024.479166666664</v>
      </c>
      <c r="D937" s="3">
        <v>8.7919999999999998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42024.5</v>
      </c>
      <c r="D938" s="3">
        <v>8.9649999999999999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42024.520833333336</v>
      </c>
      <c r="D939" s="3">
        <v>9.1140000000000008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42024.541666666664</v>
      </c>
      <c r="D940" s="3">
        <v>9.2379999999999995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42024.5625</v>
      </c>
      <c r="D941" s="3">
        <v>9.3610000000000007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42024.583333333336</v>
      </c>
      <c r="D942" s="3">
        <v>9.5340000000000007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42024.604166666664</v>
      </c>
      <c r="D943" s="3">
        <v>9.657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42024.625</v>
      </c>
      <c r="D944" s="3">
        <v>9.7309999999999999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42024.645833333336</v>
      </c>
      <c r="D945" s="3">
        <v>9.7799999999999994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42024.666666666664</v>
      </c>
      <c r="D946" s="3">
        <v>9.7799999999999994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42024.6875</v>
      </c>
      <c r="D947" s="3">
        <v>9.7560000000000002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42024.708333333336</v>
      </c>
      <c r="D948" s="3">
        <v>9.7560000000000002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42024.729166666664</v>
      </c>
      <c r="D949" s="3">
        <v>9.7799999999999994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42024.75</v>
      </c>
      <c r="D950" s="3">
        <v>9.7560000000000002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42024.770833333336</v>
      </c>
      <c r="D951" s="3">
        <v>9.6820000000000004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42024.791666666664</v>
      </c>
      <c r="D952" s="3">
        <v>9.657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42024.8125</v>
      </c>
      <c r="D953" s="3">
        <v>9.5579999999999998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42024.833333333336</v>
      </c>
      <c r="D954" s="3">
        <v>9.5579999999999998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42024.854166666664</v>
      </c>
      <c r="D955" s="3">
        <v>9.4849999999999994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42024.875</v>
      </c>
      <c r="D956" s="3">
        <v>9.4350000000000005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42024.895833333336</v>
      </c>
      <c r="D957" s="3">
        <v>9.3859999999999992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42024.916666666664</v>
      </c>
      <c r="D958" s="3">
        <v>9.3360000000000003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42024.9375</v>
      </c>
      <c r="D959" s="3">
        <v>9.2870000000000008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42024.958333333336</v>
      </c>
      <c r="D960" s="3">
        <v>9.2129999999999992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42024.979166666664</v>
      </c>
      <c r="D961" s="3">
        <v>9.1140000000000008</v>
      </c>
      <c r="E961" s="48">
        <f>+IF(D961="","",AVERAGE(D914:D961))</f>
        <v>9.0634583333333296</v>
      </c>
      <c r="F961" s="48">
        <f>+IF(D961="","",MIN(D914:D961))</f>
        <v>8.3439999999999994</v>
      </c>
      <c r="G961" s="48">
        <f>+IF(D961="","",MAX(D914:D961))</f>
        <v>9.7799999999999994</v>
      </c>
      <c r="H961" s="48">
        <f>STDEV(D914:D961)</f>
        <v>0.49325635121525246</v>
      </c>
      <c r="I961" s="48">
        <f>+IF(F961="","",(G961-F961))</f>
        <v>1.4359999999999999</v>
      </c>
    </row>
    <row r="962" spans="1:9" x14ac:dyDescent="0.25">
      <c r="A962" s="7">
        <v>43121</v>
      </c>
      <c r="B962" s="2">
        <v>0</v>
      </c>
      <c r="C962" s="8">
        <v>42025</v>
      </c>
      <c r="D962" s="3">
        <v>9.0150000000000006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42025.020833333336</v>
      </c>
      <c r="D963" s="3">
        <v>8.891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42025.041666666664</v>
      </c>
      <c r="D964" s="3">
        <v>8.8659999999999997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42025.0625</v>
      </c>
      <c r="D965" s="3">
        <v>8.7919999999999998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42025.083333333336</v>
      </c>
      <c r="D966" s="3">
        <v>8.7420000000000009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42025.104166666664</v>
      </c>
      <c r="D967" s="3">
        <v>8.6430000000000007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42025.125</v>
      </c>
      <c r="D968" s="3">
        <v>8.6180000000000003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42025.145833333336</v>
      </c>
      <c r="D969" s="3">
        <v>8.5679999999999996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42025.166666666664</v>
      </c>
      <c r="D970" s="3">
        <v>8.4939999999999998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42025.1875</v>
      </c>
      <c r="D971" s="3">
        <v>8.4689999999999994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42025.208333333336</v>
      </c>
      <c r="D972" s="3">
        <v>8.3940000000000001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42025.229166666664</v>
      </c>
      <c r="D973" s="3">
        <v>8.3439999999999994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42025.25</v>
      </c>
      <c r="D974" s="3">
        <v>8.2949999999999999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42025.270833333336</v>
      </c>
      <c r="D975" s="3">
        <v>8.2449999999999992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42025.291666666664</v>
      </c>
      <c r="D976" s="3">
        <v>8.17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42025.3125</v>
      </c>
      <c r="D977" s="3">
        <v>8.1449999999999996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42025.333333333336</v>
      </c>
      <c r="D978" s="3">
        <v>8.1449999999999996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42025.354166666664</v>
      </c>
      <c r="D979" s="3">
        <v>8.1199999999999992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42025.375</v>
      </c>
      <c r="D980" s="3">
        <v>8.07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42025.395833333336</v>
      </c>
      <c r="D981" s="3">
        <v>8.07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42025.416666666664</v>
      </c>
      <c r="D982" s="3">
        <v>8.0950000000000006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42025.4375</v>
      </c>
      <c r="D983" s="3">
        <v>8.2200000000000006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42025.458333333336</v>
      </c>
      <c r="D984" s="3">
        <v>8.2949999999999999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42025.479166666664</v>
      </c>
      <c r="D985" s="3">
        <v>8.4440000000000008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42025.5</v>
      </c>
      <c r="D986" s="3">
        <v>8.593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42025.520833333336</v>
      </c>
      <c r="D987" s="3">
        <v>8.7420000000000009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42025.541666666664</v>
      </c>
      <c r="D988" s="3">
        <v>8.9160000000000004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42025.5625</v>
      </c>
      <c r="D989" s="3">
        <v>9.0890000000000004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42025.583333333336</v>
      </c>
      <c r="D990" s="3">
        <v>9.2129999999999992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42025.604166666664</v>
      </c>
      <c r="D991" s="3">
        <v>9.3360000000000003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42025.625</v>
      </c>
      <c r="D992" s="3">
        <v>9.41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42025.645833333336</v>
      </c>
      <c r="D993" s="3">
        <v>9.4350000000000005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42025.666666666664</v>
      </c>
      <c r="D994" s="3">
        <v>9.5090000000000003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42025.6875</v>
      </c>
      <c r="D995" s="3">
        <v>9.5579999999999998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42025.708333333336</v>
      </c>
      <c r="D996" s="3">
        <v>9.5579999999999998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42025.729166666664</v>
      </c>
      <c r="D997" s="3">
        <v>9.5340000000000007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42025.75</v>
      </c>
      <c r="D998" s="3">
        <v>9.5340000000000007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42025.770833333336</v>
      </c>
      <c r="D999" s="3">
        <v>9.4849999999999994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42025.791666666664</v>
      </c>
      <c r="D1000" s="3">
        <v>9.4600000000000009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42025.8125</v>
      </c>
      <c r="D1001" s="3">
        <v>9.41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42025.833333333336</v>
      </c>
      <c r="D1002" s="3">
        <v>9.3859999999999992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42025.854166666664</v>
      </c>
      <c r="D1003" s="3">
        <v>9.3610000000000007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42025.875</v>
      </c>
      <c r="D1004" s="3">
        <v>9.3119999999999994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42025.895833333336</v>
      </c>
      <c r="D1005" s="3">
        <v>9.2379999999999995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42025.916666666664</v>
      </c>
      <c r="D1006" s="3">
        <v>9.1880000000000006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42025.9375</v>
      </c>
      <c r="D1007" s="3">
        <v>9.1389999999999993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42025.958333333336</v>
      </c>
      <c r="D1008" s="3">
        <v>9.1140000000000008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42025.979166666664</v>
      </c>
      <c r="D1009" s="3">
        <v>9.0150000000000006</v>
      </c>
      <c r="E1009" s="48">
        <f>+IF(D1009="","",AVERAGE(D962:D1009))</f>
        <v>8.8476041666666649</v>
      </c>
      <c r="F1009" s="48">
        <f>+IF(D1009="","",MIN(D962:D1009))</f>
        <v>8.07</v>
      </c>
      <c r="G1009" s="48">
        <f>+IF(D1009="","",MAX(D962:D1009))</f>
        <v>9.5579999999999998</v>
      </c>
      <c r="H1009" s="48">
        <f>STDEV(D962:D1009)</f>
        <v>0.50754904341514762</v>
      </c>
      <c r="I1009" s="48">
        <f>+IF(F1009="","",(G1009-F1009))</f>
        <v>1.4879999999999995</v>
      </c>
    </row>
    <row r="1010" spans="1:9" x14ac:dyDescent="0.25">
      <c r="A1010" s="7">
        <v>43122</v>
      </c>
      <c r="B1010" s="2">
        <v>0</v>
      </c>
      <c r="C1010" s="8">
        <v>42026</v>
      </c>
      <c r="D1010" s="3">
        <v>8.9649999999999999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42026.020833333336</v>
      </c>
      <c r="D1011" s="3">
        <v>8.9160000000000004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42026.041666666664</v>
      </c>
      <c r="D1012" s="3">
        <v>8.8170000000000002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42026.0625</v>
      </c>
      <c r="D1013" s="3">
        <v>8.7420000000000009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42026.083333333336</v>
      </c>
      <c r="D1014" s="3">
        <v>8.6929999999999996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42026.104166666664</v>
      </c>
      <c r="D1015" s="3">
        <v>8.6430000000000007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42026.125</v>
      </c>
      <c r="D1016" s="3">
        <v>8.5679999999999996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42026.145833333336</v>
      </c>
      <c r="D1017" s="3">
        <v>8.5190000000000001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42026.166666666664</v>
      </c>
      <c r="D1018" s="3">
        <v>8.3940000000000001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42026.1875</v>
      </c>
      <c r="D1019" s="3">
        <v>8.3689999999999998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42026.208333333336</v>
      </c>
      <c r="D1020" s="3">
        <v>8.3940000000000001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42026.229166666664</v>
      </c>
      <c r="D1021" s="3">
        <v>8.3689999999999998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42026.25</v>
      </c>
      <c r="D1022" s="3">
        <v>8.3940000000000001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42026.270833333336</v>
      </c>
      <c r="D1023" s="3">
        <v>8.3689999999999998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42026.291666666664</v>
      </c>
      <c r="D1024" s="3">
        <v>8.3439999999999994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42026.3125</v>
      </c>
      <c r="D1025" s="3">
        <v>8.3689999999999998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42026.333333333336</v>
      </c>
      <c r="D1026" s="3">
        <v>8.3689999999999998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42026.354166666664</v>
      </c>
      <c r="D1027" s="3">
        <v>8.4190000000000005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42026.375</v>
      </c>
      <c r="D1028" s="3">
        <v>8.3940000000000001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42026.395833333336</v>
      </c>
      <c r="D1029" s="3">
        <v>8.4190000000000005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42026.416666666664</v>
      </c>
      <c r="D1030" s="3">
        <v>8.5679999999999996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42026.4375</v>
      </c>
      <c r="D1031" s="3">
        <v>8.6430000000000007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42026.458333333336</v>
      </c>
      <c r="D1032" s="3">
        <v>8.7170000000000005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42026.479166666664</v>
      </c>
      <c r="D1033" s="3">
        <v>8.8409999999999993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42026.5</v>
      </c>
      <c r="D1034" s="3">
        <v>8.9160000000000004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42026.520833333336</v>
      </c>
      <c r="D1035" s="3">
        <v>9.0640000000000001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42026.541666666664</v>
      </c>
      <c r="D1036" s="3">
        <v>9.2870000000000008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42026.5625</v>
      </c>
      <c r="D1037" s="3">
        <v>9.4600000000000009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42026.583333333336</v>
      </c>
      <c r="D1038" s="3">
        <v>9.5090000000000003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42026.604166666664</v>
      </c>
      <c r="D1039" s="3">
        <v>9.6080000000000005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42026.625</v>
      </c>
      <c r="D1040" s="3">
        <v>9.7309999999999999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42026.645833333336</v>
      </c>
      <c r="D1041" s="3">
        <v>9.7799999999999994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42026.666666666664</v>
      </c>
      <c r="D1042" s="3">
        <v>9.8789999999999996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42026.6875</v>
      </c>
      <c r="D1043" s="3">
        <v>9.952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42026.708333333336</v>
      </c>
      <c r="D1044" s="3">
        <v>9.9770000000000003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42026.729166666664</v>
      </c>
      <c r="D1045" s="3">
        <v>10.000999999999999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42026.75</v>
      </c>
      <c r="D1046" s="3">
        <v>10.000999999999999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42026.770833333336</v>
      </c>
      <c r="D1047" s="3">
        <v>9.9770000000000003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42026.791666666664</v>
      </c>
      <c r="D1048" s="3">
        <v>9.9770000000000003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42026.8125</v>
      </c>
      <c r="D1049" s="3">
        <v>10.000999999999999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42026.833333333336</v>
      </c>
      <c r="D1050" s="3">
        <v>10.026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42026.854166666664</v>
      </c>
      <c r="D1051" s="3">
        <v>9.9770000000000003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42026.875</v>
      </c>
      <c r="D1052" s="3">
        <v>9.9770000000000003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42026.895833333336</v>
      </c>
      <c r="D1053" s="3">
        <v>9.9280000000000008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42026.916666666664</v>
      </c>
      <c r="D1054" s="3">
        <v>9.952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42026.9375</v>
      </c>
      <c r="D1055" s="3">
        <v>9.9280000000000008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42026.958333333336</v>
      </c>
      <c r="D1056" s="3">
        <v>9.9030000000000005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42026.979166666664</v>
      </c>
      <c r="D1057" s="3">
        <v>9.8539999999999992</v>
      </c>
      <c r="E1057" s="48">
        <f>+IF(D1057="","",AVERAGE(D1010:D1057))</f>
        <v>9.1645833333333311</v>
      </c>
      <c r="F1057" s="48">
        <f>+IF(D1057="","",MIN(D1010:D1057))</f>
        <v>8.3439999999999994</v>
      </c>
      <c r="G1057" s="48">
        <f>+IF(D1057="","",MAX(D1010:D1057))</f>
        <v>10.026</v>
      </c>
      <c r="H1057" s="48">
        <f>STDEV(D1010:D1057)</f>
        <v>0.67149803419598941</v>
      </c>
      <c r="I1057" s="48">
        <f>+IF(F1057="","",(G1057-F1057))</f>
        <v>1.6820000000000004</v>
      </c>
    </row>
    <row r="1058" spans="1:9" x14ac:dyDescent="0.25">
      <c r="A1058" s="7">
        <v>43123</v>
      </c>
      <c r="B1058" s="2">
        <v>0</v>
      </c>
      <c r="C1058" s="8">
        <v>42027</v>
      </c>
      <c r="D1058" s="3">
        <v>9.7799999999999994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42027.020833333336</v>
      </c>
      <c r="D1059" s="3">
        <v>9.6820000000000004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42027.041666666664</v>
      </c>
      <c r="D1060" s="3">
        <v>9.6080000000000005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42027.0625</v>
      </c>
      <c r="D1061" s="3">
        <v>9.5340000000000007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42027.083333333336</v>
      </c>
      <c r="D1062" s="3">
        <v>9.4600000000000009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42027.104166666664</v>
      </c>
      <c r="D1063" s="3">
        <v>9.3610000000000007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42027.125</v>
      </c>
      <c r="D1064" s="3">
        <v>9.2379999999999995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42027.145833333336</v>
      </c>
      <c r="D1065" s="3">
        <v>9.1880000000000006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42027.166666666664</v>
      </c>
      <c r="D1066" s="3">
        <v>9.1389999999999993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42027.1875</v>
      </c>
      <c r="D1067" s="3">
        <v>9.0150000000000006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42027.208333333336</v>
      </c>
      <c r="D1068" s="3">
        <v>8.99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42027.229166666664</v>
      </c>
      <c r="D1069" s="3">
        <v>8.9649999999999999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42027.25</v>
      </c>
      <c r="D1070" s="3">
        <v>8.99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42027.270833333336</v>
      </c>
      <c r="D1071" s="3">
        <v>9.0150000000000006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42027.291666666664</v>
      </c>
      <c r="D1072" s="3">
        <v>9.0640000000000001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42027.3125</v>
      </c>
      <c r="D1073" s="3">
        <v>9.0399999999999991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42027.333333333336</v>
      </c>
      <c r="D1074" s="3">
        <v>9.0150000000000006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42027.354166666664</v>
      </c>
      <c r="D1075" s="3">
        <v>9.0890000000000004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42027.375</v>
      </c>
      <c r="D1076" s="3">
        <v>9.1140000000000008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42027.395833333336</v>
      </c>
      <c r="D1077" s="3">
        <v>9.1880000000000006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42027.416666666664</v>
      </c>
      <c r="D1078" s="3">
        <v>9.2870000000000008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42027.4375</v>
      </c>
      <c r="D1079" s="3">
        <v>9.3859999999999992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42027.458333333336</v>
      </c>
      <c r="D1080" s="3">
        <v>9.5579999999999998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42027.479166666664</v>
      </c>
      <c r="D1081" s="3">
        <v>9.657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42027.5</v>
      </c>
      <c r="D1082" s="3">
        <v>9.8539999999999992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42027.520833333336</v>
      </c>
      <c r="D1083" s="3">
        <v>10.051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42027.541666666664</v>
      </c>
      <c r="D1084" s="3">
        <v>10.173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42027.5625</v>
      </c>
      <c r="D1085" s="3">
        <v>10.443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42027.583333333336</v>
      </c>
      <c r="D1086" s="3">
        <v>10.565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42027.604166666664</v>
      </c>
      <c r="D1087" s="3">
        <v>10.663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42027.625</v>
      </c>
      <c r="D1088" s="3">
        <v>10.736000000000001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42027.645833333336</v>
      </c>
      <c r="D1089" s="3">
        <v>10.736000000000001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42027.666666666664</v>
      </c>
      <c r="D1090" s="3">
        <v>10.736000000000001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42027.6875</v>
      </c>
      <c r="D1091" s="3">
        <v>10.686999999999999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42027.708333333336</v>
      </c>
      <c r="D1092" s="3">
        <v>10.614000000000001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42027.729166666664</v>
      </c>
      <c r="D1093" s="3">
        <v>10.565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42027.75</v>
      </c>
      <c r="D1094" s="3">
        <v>10.492000000000001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42027.770833333336</v>
      </c>
      <c r="D1095" s="3">
        <v>10.443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42027.791666666664</v>
      </c>
      <c r="D1096" s="3">
        <v>10.345000000000001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42027.8125</v>
      </c>
      <c r="D1097" s="3">
        <v>10.295999999999999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42027.833333333336</v>
      </c>
      <c r="D1098" s="3">
        <v>10.198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42027.854166666664</v>
      </c>
      <c r="D1099" s="3">
        <v>10.198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42027.875</v>
      </c>
      <c r="D1100" s="3">
        <v>10.198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42027.895833333336</v>
      </c>
      <c r="D1101" s="3">
        <v>10.173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42027.916666666664</v>
      </c>
      <c r="D1102" s="3">
        <v>10.148999999999999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42027.9375</v>
      </c>
      <c r="D1103" s="3">
        <v>10.124000000000001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42027.958333333336</v>
      </c>
      <c r="D1104" s="3">
        <v>10.124000000000001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42027.979166666664</v>
      </c>
      <c r="D1105" s="3">
        <v>10.148999999999999</v>
      </c>
      <c r="E1105" s="48">
        <f>+IF(D1105="","",AVERAGE(D1058:D1105))</f>
        <v>9.8140624999999968</v>
      </c>
      <c r="F1105" s="48">
        <f>+IF(D1105="","",MIN(D1058:D1105))</f>
        <v>8.9649999999999999</v>
      </c>
      <c r="G1105" s="48">
        <f>+IF(D1105="","",MAX(D1058:D1105))</f>
        <v>10.736000000000001</v>
      </c>
      <c r="H1105" s="48">
        <f>STDEV(D1058:D1105)</f>
        <v>0.61027257273444202</v>
      </c>
      <c r="I1105" s="48">
        <f>+IF(F1105="","",(G1105-F1105))</f>
        <v>1.7710000000000008</v>
      </c>
    </row>
    <row r="1106" spans="1:9" x14ac:dyDescent="0.25">
      <c r="A1106" s="7">
        <v>43124</v>
      </c>
      <c r="B1106" s="2">
        <v>0</v>
      </c>
      <c r="C1106" s="8">
        <v>42028</v>
      </c>
      <c r="D1106" s="3">
        <v>10.1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42028.020833333336</v>
      </c>
      <c r="D1107" s="3">
        <v>10.026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42028.041666666664</v>
      </c>
      <c r="D1108" s="3">
        <v>10.000999999999999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42028.0625</v>
      </c>
      <c r="D1109" s="3">
        <v>10.000999999999999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42028.083333333336</v>
      </c>
      <c r="D1110" s="3">
        <v>9.952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42028.104166666664</v>
      </c>
      <c r="D1111" s="3">
        <v>9.9280000000000008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42028.125</v>
      </c>
      <c r="D1112" s="3">
        <v>9.8789999999999996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42028.145833333336</v>
      </c>
      <c r="D1113" s="3">
        <v>9.8290000000000006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42028.166666666664</v>
      </c>
      <c r="D1114" s="3">
        <v>9.7799999999999994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42028.1875</v>
      </c>
      <c r="D1115" s="3">
        <v>9.7799999999999994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42028.208333333336</v>
      </c>
      <c r="D1116" s="3">
        <v>9.7309999999999999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42028.229166666664</v>
      </c>
      <c r="D1117" s="3">
        <v>9.7059999999999995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42028.25</v>
      </c>
      <c r="D1118" s="3">
        <v>9.6820000000000004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42028.270833333336</v>
      </c>
      <c r="D1119" s="3">
        <v>9.6080000000000005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42028.291666666664</v>
      </c>
      <c r="D1120" s="3">
        <v>9.5830000000000002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42028.3125</v>
      </c>
      <c r="D1121" s="3">
        <v>9.5830000000000002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42028.333333333336</v>
      </c>
      <c r="D1122" s="3">
        <v>9.5090000000000003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42028.354166666664</v>
      </c>
      <c r="D1123" s="3">
        <v>9.5090000000000003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42028.375</v>
      </c>
      <c r="D1124" s="3">
        <v>9.5090000000000003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42028.395833333336</v>
      </c>
      <c r="D1125" s="3">
        <v>9.4849999999999994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42028.416666666664</v>
      </c>
      <c r="D1126" s="3">
        <v>9.5090000000000003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42028.4375</v>
      </c>
      <c r="D1127" s="3">
        <v>9.6080000000000005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42028.458333333336</v>
      </c>
      <c r="D1128" s="3">
        <v>9.7309999999999999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42028.479166666664</v>
      </c>
      <c r="D1129" s="3">
        <v>9.9030000000000005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42028.5</v>
      </c>
      <c r="D1130" s="3">
        <v>10.000999999999999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42028.520833333336</v>
      </c>
      <c r="D1131" s="3">
        <v>10.198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42028.541666666664</v>
      </c>
      <c r="D1132" s="3">
        <v>10.394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42028.5625</v>
      </c>
      <c r="D1133" s="3">
        <v>10.614000000000001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42028.583333333336</v>
      </c>
      <c r="D1134" s="3">
        <v>10.785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42028.604166666664</v>
      </c>
      <c r="D1135" s="3">
        <v>10.907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42028.625</v>
      </c>
      <c r="D1136" s="3">
        <v>10.98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42028.645833333336</v>
      </c>
      <c r="D1137" s="3">
        <v>11.053000000000001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42028.666666666664</v>
      </c>
      <c r="D1138" s="3">
        <v>11.077999999999999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42028.6875</v>
      </c>
      <c r="D1139" s="3">
        <v>11.053000000000001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42028.708333333336</v>
      </c>
      <c r="D1140" s="3">
        <v>11.053000000000001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42028.729166666664</v>
      </c>
      <c r="D1141" s="3">
        <v>11.029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42028.75</v>
      </c>
      <c r="D1142" s="3">
        <v>10.956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42028.770833333336</v>
      </c>
      <c r="D1143" s="3">
        <v>10.907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42028.791666666664</v>
      </c>
      <c r="D1144" s="3">
        <v>10.882999999999999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42028.8125</v>
      </c>
      <c r="D1145" s="3">
        <v>10.834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42028.833333333336</v>
      </c>
      <c r="D1146" s="3">
        <v>10.760999999999999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42028.854166666664</v>
      </c>
      <c r="D1147" s="3">
        <v>10.736000000000001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42028.875</v>
      </c>
      <c r="D1148" s="3">
        <v>10.736000000000001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42028.895833333336</v>
      </c>
      <c r="D1149" s="3">
        <v>10.736000000000001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42028.916666666664</v>
      </c>
      <c r="D1150" s="3">
        <v>10.686999999999999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42028.9375</v>
      </c>
      <c r="D1151" s="3">
        <v>10.638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42028.958333333336</v>
      </c>
      <c r="D1152" s="3">
        <v>10.565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42028.979166666664</v>
      </c>
      <c r="D1153" s="3">
        <v>10.516</v>
      </c>
      <c r="E1153" s="48">
        <f>+IF(D1153="","",AVERAGE(D1106:D1153))</f>
        <v>10.250666666666666</v>
      </c>
      <c r="F1153" s="48">
        <f>+IF(D1153="","",MIN(D1106:D1153))</f>
        <v>9.4849999999999994</v>
      </c>
      <c r="G1153" s="48">
        <f>+IF(D1153="","",MAX(D1106:D1153))</f>
        <v>11.077999999999999</v>
      </c>
      <c r="H1153" s="48">
        <f>STDEV(D1106:D1153)</f>
        <v>0.5605424551018694</v>
      </c>
      <c r="I1153" s="48">
        <f>+IF(F1153="","",(G1153-F1153))</f>
        <v>1.593</v>
      </c>
    </row>
    <row r="1154" spans="1:9" x14ac:dyDescent="0.25">
      <c r="A1154" s="7">
        <v>43125</v>
      </c>
      <c r="B1154" s="2">
        <v>0</v>
      </c>
      <c r="C1154" s="8">
        <v>42029</v>
      </c>
      <c r="D1154" s="3">
        <v>10.443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42029.020833333336</v>
      </c>
      <c r="D1155" s="3">
        <v>10.369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42029.041666666664</v>
      </c>
      <c r="D1156" s="3">
        <v>10.32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42029.0625</v>
      </c>
      <c r="D1157" s="3">
        <v>10.271000000000001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42029.083333333336</v>
      </c>
      <c r="D1158" s="3">
        <v>10.198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42029.104166666664</v>
      </c>
      <c r="D1159" s="3">
        <v>10.148999999999999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42029.125</v>
      </c>
      <c r="D1160" s="3">
        <v>10.124000000000001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42029.145833333336</v>
      </c>
      <c r="D1161" s="3">
        <v>10.074999999999999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42029.166666666664</v>
      </c>
      <c r="D1162" s="3">
        <v>10.026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42029.1875</v>
      </c>
      <c r="D1163" s="3">
        <v>9.9770000000000003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42029.208333333336</v>
      </c>
      <c r="D1164" s="3">
        <v>9.9280000000000008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42029.229166666664</v>
      </c>
      <c r="D1165" s="3">
        <v>9.9280000000000008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42029.25</v>
      </c>
      <c r="D1166" s="3">
        <v>9.9030000000000005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42029.270833333336</v>
      </c>
      <c r="D1167" s="3">
        <v>9.8789999999999996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42029.291666666664</v>
      </c>
      <c r="D1168" s="3">
        <v>9.8539999999999992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42029.3125</v>
      </c>
      <c r="D1169" s="3">
        <v>9.8290000000000006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42029.333333333336</v>
      </c>
      <c r="D1170" s="3">
        <v>9.8049999999999997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42029.354166666664</v>
      </c>
      <c r="D1171" s="3">
        <v>9.7799999999999994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42029.375</v>
      </c>
      <c r="D1172" s="3">
        <v>9.7560000000000002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42029.395833333336</v>
      </c>
      <c r="D1173" s="3">
        <v>9.7560000000000002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42029.416666666664</v>
      </c>
      <c r="D1174" s="3">
        <v>9.7799999999999994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42029.4375</v>
      </c>
      <c r="D1175" s="3">
        <v>9.8789999999999996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42029.458333333336</v>
      </c>
      <c r="D1176" s="3">
        <v>9.9770000000000003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42029.479166666664</v>
      </c>
      <c r="D1177" s="3">
        <v>10.124000000000001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42029.5</v>
      </c>
      <c r="D1178" s="3">
        <v>10.295999999999999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42029.520833333336</v>
      </c>
      <c r="D1179" s="3">
        <v>10.467000000000001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42029.541666666664</v>
      </c>
      <c r="D1180" s="3">
        <v>10.663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42029.5625</v>
      </c>
      <c r="D1181" s="3">
        <v>10.858000000000001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42029.583333333336</v>
      </c>
      <c r="D1182" s="3">
        <v>11.005000000000001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42029.604166666664</v>
      </c>
      <c r="D1183" s="3">
        <v>11.102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42029.625</v>
      </c>
      <c r="D1184" s="3">
        <v>11.2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42029.645833333336</v>
      </c>
      <c r="D1185" s="3">
        <v>11.247999999999999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42029.666666666664</v>
      </c>
      <c r="D1186" s="3">
        <v>11.297000000000001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42029.6875</v>
      </c>
      <c r="D1187" s="3">
        <v>11.273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42029.708333333336</v>
      </c>
      <c r="D1188" s="3">
        <v>11.273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42029.729166666664</v>
      </c>
      <c r="D1189" s="3">
        <v>11.224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42029.75</v>
      </c>
      <c r="D1190" s="3">
        <v>11.175000000000001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42029.770833333336</v>
      </c>
      <c r="D1191" s="3">
        <v>11.151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42029.791666666664</v>
      </c>
      <c r="D1192" s="3">
        <v>11.077999999999999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42029.8125</v>
      </c>
      <c r="D1193" s="3">
        <v>11.053000000000001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42029.833333333336</v>
      </c>
      <c r="D1194" s="3">
        <v>10.98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42029.854166666664</v>
      </c>
      <c r="D1195" s="3">
        <v>10.907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42029.875</v>
      </c>
      <c r="D1196" s="3">
        <v>10.882999999999999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42029.895833333336</v>
      </c>
      <c r="D1197" s="3">
        <v>10.834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42029.916666666664</v>
      </c>
      <c r="D1198" s="3">
        <v>10.760999999999999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42029.9375</v>
      </c>
      <c r="D1199" s="3">
        <v>10.663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42029.958333333336</v>
      </c>
      <c r="D1200" s="3">
        <v>10.614000000000001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42029.979166666664</v>
      </c>
      <c r="D1201" s="3">
        <v>10.516</v>
      </c>
      <c r="E1201" s="48">
        <f>+IF(D1201="","",AVERAGE(D1154:D1201))</f>
        <v>10.471895833333333</v>
      </c>
      <c r="F1201" s="48">
        <f>+IF(D1201="","",MIN(D1154:D1201))</f>
        <v>9.7560000000000002</v>
      </c>
      <c r="G1201" s="48">
        <f>+IF(D1201="","",MAX(D1154:D1201))</f>
        <v>11.297000000000001</v>
      </c>
      <c r="H1201" s="48">
        <f>STDEV(D1154:D1201)</f>
        <v>0.53183216995923266</v>
      </c>
      <c r="I1201" s="48">
        <f>+IF(F1201="","",(G1201-F1201))</f>
        <v>1.5410000000000004</v>
      </c>
    </row>
    <row r="1202" spans="1:9" x14ac:dyDescent="0.25">
      <c r="A1202" s="7">
        <v>43126</v>
      </c>
      <c r="B1202" s="2">
        <v>0</v>
      </c>
      <c r="C1202" s="8">
        <v>42030</v>
      </c>
      <c r="D1202" s="3">
        <v>10.443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42030.020833333336</v>
      </c>
      <c r="D1203" s="3">
        <v>10.32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42030.041666666664</v>
      </c>
      <c r="D1204" s="3">
        <v>10.247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42030.0625</v>
      </c>
      <c r="D1205" s="3">
        <v>10.148999999999999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42030.083333333336</v>
      </c>
      <c r="D1206" s="3">
        <v>10.074999999999999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42030.104166666664</v>
      </c>
      <c r="D1207" s="3">
        <v>10.000999999999999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42030.125</v>
      </c>
      <c r="D1208" s="3">
        <v>9.9280000000000008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42030.145833333336</v>
      </c>
      <c r="D1209" s="3">
        <v>9.8539999999999992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42030.166666666664</v>
      </c>
      <c r="D1210" s="3">
        <v>9.8049999999999997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42030.1875</v>
      </c>
      <c r="D1211" s="3">
        <v>9.7309999999999999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42030.208333333336</v>
      </c>
      <c r="D1212" s="3">
        <v>9.6820000000000004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42030.229166666664</v>
      </c>
      <c r="D1213" s="3">
        <v>9.657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42030.25</v>
      </c>
      <c r="D1214" s="3">
        <v>9.6080000000000005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42030.270833333336</v>
      </c>
      <c r="D1215" s="3">
        <v>9.5579999999999998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42030.291666666664</v>
      </c>
      <c r="D1216" s="3">
        <v>9.5340000000000007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42030.3125</v>
      </c>
      <c r="D1217" s="3">
        <v>9.5340000000000007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42030.333333333336</v>
      </c>
      <c r="D1218" s="3">
        <v>9.5579999999999998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42030.354166666664</v>
      </c>
      <c r="D1219" s="3">
        <v>9.5340000000000007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42030.375</v>
      </c>
      <c r="D1220" s="3">
        <v>9.5830000000000002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42030.395833333336</v>
      </c>
      <c r="D1221" s="3">
        <v>9.5830000000000002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42030.416666666664</v>
      </c>
      <c r="D1222" s="3">
        <v>9.657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42030.4375</v>
      </c>
      <c r="D1223" s="3">
        <v>9.7309999999999999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42030.458333333336</v>
      </c>
      <c r="D1224" s="3">
        <v>9.8539999999999992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42030.479166666664</v>
      </c>
      <c r="D1225" s="3">
        <v>9.952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42030.5</v>
      </c>
      <c r="D1226" s="3">
        <v>10.000999999999999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42030.520833333336</v>
      </c>
      <c r="D1227" s="3">
        <v>10.1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42030.541666666664</v>
      </c>
      <c r="D1228" s="3">
        <v>10.198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42030.5625</v>
      </c>
      <c r="D1229" s="3">
        <v>10.271000000000001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42030.583333333336</v>
      </c>
      <c r="D1230" s="3">
        <v>10.369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42030.604166666664</v>
      </c>
      <c r="D1231" s="3">
        <v>10.541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42030.625</v>
      </c>
      <c r="D1232" s="3">
        <v>10.638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42030.645833333336</v>
      </c>
      <c r="D1233" s="3">
        <v>10.712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42030.666666666664</v>
      </c>
      <c r="D1234" s="3">
        <v>10.760999999999999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42030.6875</v>
      </c>
      <c r="D1235" s="3">
        <v>10.785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42030.708333333336</v>
      </c>
      <c r="D1236" s="3">
        <v>10.785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42030.729166666664</v>
      </c>
      <c r="D1237" s="3">
        <v>10.785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42030.75</v>
      </c>
      <c r="D1238" s="3">
        <v>10.736000000000001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42030.770833333336</v>
      </c>
      <c r="D1239" s="3">
        <v>10.686999999999999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42030.791666666664</v>
      </c>
      <c r="D1240" s="3">
        <v>10.663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42030.8125</v>
      </c>
      <c r="D1241" s="3">
        <v>10.614000000000001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42030.833333333336</v>
      </c>
      <c r="D1242" s="3">
        <v>10.565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42030.854166666664</v>
      </c>
      <c r="D1243" s="3">
        <v>10.492000000000001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42030.875</v>
      </c>
      <c r="D1244" s="3">
        <v>10.443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42030.895833333336</v>
      </c>
      <c r="D1245" s="3">
        <v>10.394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42030.916666666664</v>
      </c>
      <c r="D1246" s="3">
        <v>10.345000000000001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42030.9375</v>
      </c>
      <c r="D1247" s="3">
        <v>10.295999999999999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42030.958333333336</v>
      </c>
      <c r="D1248" s="3">
        <v>10.247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42030.979166666664</v>
      </c>
      <c r="D1249" s="3">
        <v>10.198</v>
      </c>
      <c r="E1249" s="48">
        <f>+IF(D1249="","",AVERAGE(D1202:D1249))</f>
        <v>10.150083333333333</v>
      </c>
      <c r="F1249" s="48">
        <f>+IF(D1249="","",MIN(D1202:D1249))</f>
        <v>9.5340000000000007</v>
      </c>
      <c r="G1249" s="48">
        <f>+IF(D1249="","",MAX(D1202:D1249))</f>
        <v>10.785</v>
      </c>
      <c r="H1249" s="48">
        <f>STDEV(D1202:D1249)</f>
        <v>0.4218082065590561</v>
      </c>
      <c r="I1249" s="48">
        <f>+IF(F1249="","",(G1249-F1249))</f>
        <v>1.2509999999999994</v>
      </c>
    </row>
    <row r="1250" spans="1:9" x14ac:dyDescent="0.25">
      <c r="A1250" s="7">
        <v>43127</v>
      </c>
      <c r="B1250" s="2">
        <v>0</v>
      </c>
      <c r="C1250" s="8">
        <v>42031</v>
      </c>
      <c r="D1250" s="3">
        <v>10.124000000000001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42031.020833333336</v>
      </c>
      <c r="D1251" s="3">
        <v>10.1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42031.041666666664</v>
      </c>
      <c r="D1252" s="3">
        <v>10.051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42031.0625</v>
      </c>
      <c r="D1253" s="3">
        <v>10.026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42031.083333333336</v>
      </c>
      <c r="D1254" s="3">
        <v>9.9770000000000003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42031.104166666664</v>
      </c>
      <c r="D1255" s="3">
        <v>9.952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42031.125</v>
      </c>
      <c r="D1256" s="3">
        <v>9.8290000000000006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42031.145833333336</v>
      </c>
      <c r="D1257" s="3">
        <v>9.9280000000000008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42031.166666666664</v>
      </c>
      <c r="D1258" s="3">
        <v>9.8789999999999996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42031.1875</v>
      </c>
      <c r="D1259" s="3">
        <v>9.8290000000000006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42031.208333333336</v>
      </c>
      <c r="D1260" s="3">
        <v>9.8539999999999992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42031.229166666664</v>
      </c>
      <c r="D1261" s="3">
        <v>9.8290000000000006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42031.25</v>
      </c>
      <c r="D1262" s="3">
        <v>9.6820000000000004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42031.270833333336</v>
      </c>
      <c r="D1263" s="3">
        <v>9.8049999999999997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42031.291666666664</v>
      </c>
      <c r="D1264" s="3">
        <v>9.7560000000000002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42031.3125</v>
      </c>
      <c r="D1265" s="3">
        <v>9.7560000000000002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42031.333333333336</v>
      </c>
      <c r="D1266" s="3">
        <v>9.7560000000000002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42031.354166666664</v>
      </c>
      <c r="D1267" s="3">
        <v>9.7309999999999999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42031.375</v>
      </c>
      <c r="D1268" s="3">
        <v>9.7059999999999995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42031.395833333336</v>
      </c>
      <c r="D1269" s="3">
        <v>9.7560000000000002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42031.416666666664</v>
      </c>
      <c r="D1270" s="3">
        <v>9.7560000000000002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42031.4375</v>
      </c>
      <c r="D1271" s="3">
        <v>9.8049999999999997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42031.458333333336</v>
      </c>
      <c r="D1272" s="3">
        <v>9.8539999999999992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42031.479166666664</v>
      </c>
      <c r="D1273" s="3">
        <v>9.9280000000000008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42031.5</v>
      </c>
      <c r="D1274" s="3">
        <v>10.000999999999999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42031.520833333336</v>
      </c>
      <c r="D1275" s="3">
        <v>10.148999999999999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42031.541666666664</v>
      </c>
      <c r="D1276" s="3">
        <v>10.271000000000001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42031.5625</v>
      </c>
      <c r="D1277" s="3">
        <v>10.32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42031.583333333336</v>
      </c>
      <c r="D1278" s="3">
        <v>10.417999999999999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42031.604166666664</v>
      </c>
      <c r="D1279" s="3">
        <v>10.516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42031.625</v>
      </c>
      <c r="D1280" s="3">
        <v>10.565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42031.645833333336</v>
      </c>
      <c r="D1281" s="3">
        <v>10.663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42031.666666666664</v>
      </c>
      <c r="D1282" s="3">
        <v>10.712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42031.6875</v>
      </c>
      <c r="D1283" s="3">
        <v>10.785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42031.708333333336</v>
      </c>
      <c r="D1284" s="3">
        <v>10.834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42031.729166666664</v>
      </c>
      <c r="D1285" s="3">
        <v>10.858000000000001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42031.75</v>
      </c>
      <c r="D1286" s="3">
        <v>10.882999999999999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42031.770833333336</v>
      </c>
      <c r="D1287" s="3">
        <v>10.882999999999999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42031.791666666664</v>
      </c>
      <c r="D1288" s="3">
        <v>10.882999999999999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42031.8125</v>
      </c>
      <c r="D1289" s="3">
        <v>10.907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42031.833333333336</v>
      </c>
      <c r="D1290" s="3">
        <v>10.882999999999999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42031.854166666664</v>
      </c>
      <c r="D1291" s="3">
        <v>10.858000000000001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42031.875</v>
      </c>
      <c r="D1292" s="3">
        <v>10.858000000000001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42031.895833333336</v>
      </c>
      <c r="D1293" s="3">
        <v>10.834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42031.916666666664</v>
      </c>
      <c r="D1294" s="3">
        <v>10.785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42031.9375</v>
      </c>
      <c r="D1295" s="3">
        <v>10.760999999999999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42031.958333333336</v>
      </c>
      <c r="D1296" s="3">
        <v>10.686999999999999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42031.979166666664</v>
      </c>
      <c r="D1297" s="3">
        <v>10.663</v>
      </c>
      <c r="E1297" s="48">
        <f>+IF(D1297="","",AVERAGE(D1250:D1297))</f>
        <v>10.263458333333334</v>
      </c>
      <c r="F1297" s="48">
        <f>+IF(D1297="","",MIN(D1250:D1297))</f>
        <v>9.6820000000000004</v>
      </c>
      <c r="G1297" s="48">
        <f>+IF(D1297="","",MAX(D1250:D1297))</f>
        <v>10.907</v>
      </c>
      <c r="H1297" s="48">
        <f>STDEV(D1250:D1297)</f>
        <v>0.45330197338861666</v>
      </c>
      <c r="I1297" s="48">
        <f>+IF(F1297="","",(G1297-F1297))</f>
        <v>1.2249999999999996</v>
      </c>
    </row>
    <row r="1298" spans="1:9" x14ac:dyDescent="0.25">
      <c r="A1298" s="7">
        <v>43128</v>
      </c>
      <c r="B1298" s="2">
        <v>0</v>
      </c>
      <c r="C1298" s="8">
        <v>42032</v>
      </c>
      <c r="D1298" s="3">
        <v>10.614000000000001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42032.020833333336</v>
      </c>
      <c r="D1299" s="3">
        <v>10.541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42032.041666666664</v>
      </c>
      <c r="D1300" s="3">
        <v>10.516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42032.0625</v>
      </c>
      <c r="D1301" s="3">
        <v>10.492000000000001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42032.083333333336</v>
      </c>
      <c r="D1302" s="3">
        <v>10.492000000000001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42032.104166666664</v>
      </c>
      <c r="D1303" s="3">
        <v>10.443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42032.125</v>
      </c>
      <c r="D1304" s="3">
        <v>10.394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42032.145833333336</v>
      </c>
      <c r="D1305" s="3">
        <v>10.417999999999999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42032.166666666664</v>
      </c>
      <c r="D1306" s="3">
        <v>10.394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42032.1875</v>
      </c>
      <c r="D1307" s="3">
        <v>10.394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42032.208333333336</v>
      </c>
      <c r="D1308" s="3">
        <v>10.417999999999999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42032.229166666664</v>
      </c>
      <c r="D1309" s="3">
        <v>10.417999999999999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42032.25</v>
      </c>
      <c r="D1310" s="3">
        <v>10.369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42032.270833333336</v>
      </c>
      <c r="D1311" s="3">
        <v>10.369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42032.291666666664</v>
      </c>
      <c r="D1312" s="3">
        <v>10.345000000000001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42032.3125</v>
      </c>
      <c r="D1313" s="3">
        <v>10.295999999999999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42032.333333333336</v>
      </c>
      <c r="D1314" s="3">
        <v>10.271000000000001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42032.354166666664</v>
      </c>
      <c r="D1315" s="3">
        <v>10.247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42032.375</v>
      </c>
      <c r="D1316" s="3">
        <v>10.247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42032.395833333336</v>
      </c>
      <c r="D1317" s="3">
        <v>10.222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42032.416666666664</v>
      </c>
      <c r="D1318" s="3">
        <v>10.271000000000001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42032.4375</v>
      </c>
      <c r="D1319" s="3">
        <v>10.32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42032.458333333336</v>
      </c>
      <c r="D1320" s="3">
        <v>10.417999999999999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42032.479166666664</v>
      </c>
      <c r="D1321" s="3">
        <v>10.516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42032.5</v>
      </c>
      <c r="D1322" s="3">
        <v>10.663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42032.520833333336</v>
      </c>
      <c r="D1323" s="3">
        <v>10.81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42032.541666666664</v>
      </c>
      <c r="D1324" s="3">
        <v>10.956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42032.5625</v>
      </c>
      <c r="D1325" s="3">
        <v>11.127000000000001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42032.583333333336</v>
      </c>
      <c r="D1326" s="3">
        <v>11.2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42032.604166666664</v>
      </c>
      <c r="D1327" s="3">
        <v>11.297000000000001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42032.625</v>
      </c>
      <c r="D1328" s="3">
        <v>11.346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42032.645833333336</v>
      </c>
      <c r="D1329" s="3">
        <v>11.37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42032.666666666664</v>
      </c>
      <c r="D1330" s="3">
        <v>11.346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42032.6875</v>
      </c>
      <c r="D1331" s="3">
        <v>11.321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42032.708333333336</v>
      </c>
      <c r="D1332" s="3">
        <v>11.297000000000001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42032.729166666664</v>
      </c>
      <c r="D1333" s="3">
        <v>11.273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42032.75</v>
      </c>
      <c r="D1334" s="3">
        <v>11.175000000000001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42032.770833333336</v>
      </c>
      <c r="D1335" s="3">
        <v>11.077999999999999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42032.791666666664</v>
      </c>
      <c r="D1336" s="3">
        <v>11.029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42032.8125</v>
      </c>
      <c r="D1337" s="3">
        <v>10.956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42032.833333333336</v>
      </c>
      <c r="D1338" s="3">
        <v>10.858000000000001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42032.854166666664</v>
      </c>
      <c r="D1339" s="3">
        <v>10.81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42032.875</v>
      </c>
      <c r="D1340" s="3">
        <v>10.736000000000001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42032.895833333336</v>
      </c>
      <c r="D1341" s="3">
        <v>10.686999999999999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42032.916666666664</v>
      </c>
      <c r="D1342" s="3">
        <v>10.638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42032.9375</v>
      </c>
      <c r="D1343" s="3">
        <v>10.565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42032.958333333336</v>
      </c>
      <c r="D1344" s="3">
        <v>10.492000000000001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42032.979166666664</v>
      </c>
      <c r="D1345" s="3">
        <v>10.369</v>
      </c>
      <c r="E1345" s="48">
        <f>+IF(D1345="","",AVERAGE(D1298:D1345))</f>
        <v>10.683833333333338</v>
      </c>
      <c r="F1345" s="48">
        <f>+IF(D1345="","",MIN(D1298:D1345))</f>
        <v>10.222</v>
      </c>
      <c r="G1345" s="48">
        <f>+IF(D1345="","",MAX(D1298:D1345))</f>
        <v>11.37</v>
      </c>
      <c r="H1345" s="48">
        <f>STDEV(D1298:D1345)</f>
        <v>0.37121235153086968</v>
      </c>
      <c r="I1345" s="48">
        <f>+IF(F1345="","",(G1345-F1345))</f>
        <v>1.1479999999999997</v>
      </c>
    </row>
    <row r="1346" spans="1:9" x14ac:dyDescent="0.25">
      <c r="A1346" s="7">
        <v>43129</v>
      </c>
      <c r="B1346" s="2">
        <v>0</v>
      </c>
      <c r="C1346" s="8">
        <v>42033</v>
      </c>
      <c r="D1346" s="3">
        <v>10.295999999999999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42033.020833333336</v>
      </c>
      <c r="D1347" s="3">
        <v>10.198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42033.041666666664</v>
      </c>
      <c r="D1348" s="3">
        <v>10.124000000000001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42033.0625</v>
      </c>
      <c r="D1349" s="3">
        <v>10.051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42033.083333333336</v>
      </c>
      <c r="D1350" s="3">
        <v>9.9770000000000003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42033.104166666664</v>
      </c>
      <c r="D1351" s="3">
        <v>9.9030000000000005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42033.125</v>
      </c>
      <c r="D1352" s="3">
        <v>9.9030000000000005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42033.145833333336</v>
      </c>
      <c r="D1353" s="3">
        <v>9.8290000000000006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42033.166666666664</v>
      </c>
      <c r="D1354" s="3">
        <v>9.7560000000000002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42033.1875</v>
      </c>
      <c r="D1355" s="3">
        <v>9.7560000000000002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42033.208333333336</v>
      </c>
      <c r="D1356" s="3">
        <v>9.7059999999999995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42033.229166666664</v>
      </c>
      <c r="D1357" s="3">
        <v>9.657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42033.25</v>
      </c>
      <c r="D1358" s="3">
        <v>9.6319999999999997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42033.270833333336</v>
      </c>
      <c r="D1359" s="3">
        <v>9.5830000000000002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42033.291666666664</v>
      </c>
      <c r="D1360" s="3">
        <v>9.5830000000000002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42033.3125</v>
      </c>
      <c r="D1361" s="3">
        <v>9.5579999999999998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42033.333333333336</v>
      </c>
      <c r="D1362" s="3">
        <v>9.4849999999999994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42033.354166666664</v>
      </c>
      <c r="D1363" s="3">
        <v>9.41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42033.375</v>
      </c>
      <c r="D1364" s="3">
        <v>9.3859999999999992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42033.395833333336</v>
      </c>
      <c r="D1365" s="3">
        <v>9.3859999999999992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42033.416666666664</v>
      </c>
      <c r="D1366" s="3">
        <v>9.41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42033.4375</v>
      </c>
      <c r="D1367" s="3">
        <v>9.5090000000000003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42033.458333333336</v>
      </c>
      <c r="D1368" s="3">
        <v>9.6080000000000005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42033.479166666664</v>
      </c>
      <c r="D1369" s="3">
        <v>9.7309999999999999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42033.5</v>
      </c>
      <c r="D1370" s="3">
        <v>9.8290000000000006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42033.520833333336</v>
      </c>
      <c r="D1371" s="3">
        <v>9.952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42033.541666666664</v>
      </c>
      <c r="D1372" s="3">
        <v>10.173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42033.5625</v>
      </c>
      <c r="D1373" s="3">
        <v>10.32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42033.583333333336</v>
      </c>
      <c r="D1374" s="3">
        <v>10.492000000000001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42033.604166666664</v>
      </c>
      <c r="D1375" s="3">
        <v>10.614000000000001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42033.625</v>
      </c>
      <c r="D1376" s="3">
        <v>10.736000000000001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42033.645833333336</v>
      </c>
      <c r="D1377" s="3">
        <v>10.785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42033.666666666664</v>
      </c>
      <c r="D1378" s="3">
        <v>10.785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42033.6875</v>
      </c>
      <c r="D1379" s="3">
        <v>10.785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42033.708333333336</v>
      </c>
      <c r="D1380" s="3">
        <v>10.760999999999999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42033.729166666664</v>
      </c>
      <c r="D1381" s="3">
        <v>10.736000000000001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42033.75</v>
      </c>
      <c r="D1382" s="3">
        <v>10.686999999999999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42033.770833333336</v>
      </c>
      <c r="D1383" s="3">
        <v>10.614000000000001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42033.791666666664</v>
      </c>
      <c r="D1384" s="3">
        <v>10.565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42033.8125</v>
      </c>
      <c r="D1385" s="3">
        <v>10.492000000000001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42033.833333333336</v>
      </c>
      <c r="D1386" s="3">
        <v>10.394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42033.854166666664</v>
      </c>
      <c r="D1387" s="3">
        <v>10.295999999999999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42033.875</v>
      </c>
      <c r="D1388" s="3">
        <v>10.247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42033.895833333336</v>
      </c>
      <c r="D1389" s="3">
        <v>10.173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42033.916666666664</v>
      </c>
      <c r="D1390" s="3">
        <v>10.124000000000001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42033.9375</v>
      </c>
      <c r="D1391" s="3">
        <v>10.148999999999999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42033.958333333336</v>
      </c>
      <c r="D1392" s="3">
        <v>10.1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42033.979166666664</v>
      </c>
      <c r="D1393" s="3">
        <v>10.051</v>
      </c>
      <c r="E1393" s="48">
        <f>+IF(D1393="","",AVERAGE(D1346:D1393))</f>
        <v>10.068687500000003</v>
      </c>
      <c r="F1393" s="48">
        <f>+IF(D1393="","",MIN(D1346:D1393))</f>
        <v>9.3859999999999992</v>
      </c>
      <c r="G1393" s="48">
        <f>+IF(D1393="","",MAX(D1346:D1393))</f>
        <v>10.785</v>
      </c>
      <c r="H1393" s="48">
        <f>STDEV(D1346:D1393)</f>
        <v>0.4433794857129319</v>
      </c>
      <c r="I1393" s="48">
        <f>+IF(F1393="","",(G1393-F1393))</f>
        <v>1.3990000000000009</v>
      </c>
    </row>
    <row r="1394" spans="1:9" x14ac:dyDescent="0.25">
      <c r="A1394" s="7">
        <v>43130</v>
      </c>
      <c r="B1394" s="2">
        <v>0</v>
      </c>
      <c r="C1394" s="8">
        <v>42034</v>
      </c>
      <c r="D1394" s="3">
        <v>10.026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42034.020833333336</v>
      </c>
      <c r="D1395" s="3">
        <v>9.9770000000000003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42034.041666666664</v>
      </c>
      <c r="D1396" s="3">
        <v>9.9770000000000003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42034.0625</v>
      </c>
      <c r="D1397" s="3">
        <v>9.952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42034.083333333336</v>
      </c>
      <c r="D1398" s="3">
        <v>9.952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42034.104166666664</v>
      </c>
      <c r="D1399" s="3">
        <v>9.9030000000000005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42034.125</v>
      </c>
      <c r="D1400" s="3">
        <v>9.9280000000000008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42034.145833333336</v>
      </c>
      <c r="D1401" s="3">
        <v>9.9280000000000008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42034.166666666664</v>
      </c>
      <c r="D1402" s="3">
        <v>9.9030000000000005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42034.1875</v>
      </c>
      <c r="D1403" s="3">
        <v>9.9030000000000005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42034.208333333336</v>
      </c>
      <c r="D1404" s="3">
        <v>9.8789999999999996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42034.229166666664</v>
      </c>
      <c r="D1405" s="3">
        <v>9.8789999999999996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42034.25</v>
      </c>
      <c r="D1406" s="3">
        <v>9.9030000000000005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42034.270833333336</v>
      </c>
      <c r="D1407" s="3">
        <v>9.9030000000000005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42034.291666666664</v>
      </c>
      <c r="D1408" s="3">
        <v>9.8789999999999996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42034.3125</v>
      </c>
      <c r="D1409" s="3">
        <v>9.9030000000000005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42034.333333333336</v>
      </c>
      <c r="D1410" s="3">
        <v>9.9030000000000005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42034.354166666664</v>
      </c>
      <c r="D1411" s="3">
        <v>9.8789999999999996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42034.375</v>
      </c>
      <c r="D1412" s="3">
        <v>9.8789999999999996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42034.395833333336</v>
      </c>
      <c r="D1413" s="3">
        <v>9.8539999999999992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42034.416666666664</v>
      </c>
      <c r="D1414" s="3">
        <v>9.9030000000000005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42034.4375</v>
      </c>
      <c r="D1415" s="3">
        <v>9.952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42034.458333333336</v>
      </c>
      <c r="D1416" s="3">
        <v>9.9770000000000003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42034.479166666664</v>
      </c>
      <c r="D1417" s="3">
        <v>10.000999999999999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42034.5</v>
      </c>
      <c r="D1418" s="3">
        <v>10.051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42034.520833333336</v>
      </c>
      <c r="D1419" s="3">
        <v>10.124000000000001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42034.541666666664</v>
      </c>
      <c r="D1420" s="3">
        <v>10.173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42034.5625</v>
      </c>
      <c r="D1421" s="3">
        <v>10.247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42034.583333333336</v>
      </c>
      <c r="D1422" s="3">
        <v>10.295999999999999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42034.604166666664</v>
      </c>
      <c r="D1423" s="3">
        <v>10.345000000000001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42034.625</v>
      </c>
      <c r="D1424" s="3">
        <v>10.417999999999999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42034.645833333336</v>
      </c>
      <c r="D1425" s="3">
        <v>10.443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42034.666666666664</v>
      </c>
      <c r="D1426" s="3">
        <v>10.467000000000001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42034.6875</v>
      </c>
      <c r="D1427" s="3">
        <v>10.443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42034.708333333336</v>
      </c>
      <c r="D1428" s="3">
        <v>10.417999999999999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42034.729166666664</v>
      </c>
      <c r="D1429" s="3">
        <v>10.369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42034.75</v>
      </c>
      <c r="D1430" s="3">
        <v>10.32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42034.770833333336</v>
      </c>
      <c r="D1431" s="3">
        <v>10.222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42034.791666666664</v>
      </c>
      <c r="D1432" s="3">
        <v>10.173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42034.8125</v>
      </c>
      <c r="D1433" s="3">
        <v>10.1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42034.833333333336</v>
      </c>
      <c r="D1434" s="3">
        <v>10.000999999999999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42034.854166666664</v>
      </c>
      <c r="D1435" s="3">
        <v>9.9280000000000008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42034.875</v>
      </c>
      <c r="D1436" s="3">
        <v>9.8539999999999992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42034.895833333336</v>
      </c>
      <c r="D1437" s="3">
        <v>9.7799999999999994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42034.916666666664</v>
      </c>
      <c r="D1438" s="3">
        <v>9.6820000000000004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42034.9375</v>
      </c>
      <c r="D1439" s="3">
        <v>9.6080000000000005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42034.958333333336</v>
      </c>
      <c r="D1440" s="3">
        <v>9.5579999999999998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42034.979166666664</v>
      </c>
      <c r="D1441" s="3">
        <v>9.4849999999999994</v>
      </c>
      <c r="E1441" s="48">
        <f>+IF(D1441="","",AVERAGE(D1394:D1441))</f>
        <v>10.013499999999997</v>
      </c>
      <c r="F1441" s="48">
        <f>+IF(D1441="","",MIN(D1394:D1441))</f>
        <v>9.4849999999999994</v>
      </c>
      <c r="G1441" s="48">
        <f>+IF(D1441="","",MAX(D1394:D1441))</f>
        <v>10.467000000000001</v>
      </c>
      <c r="H1441" s="48">
        <f>STDEV(D1394:D1441)</f>
        <v>0.23403182180426074</v>
      </c>
      <c r="I1441" s="48">
        <f>+IF(F1441="","",(G1441-F1441))</f>
        <v>0.98200000000000109</v>
      </c>
    </row>
    <row r="1442" spans="1:9" x14ac:dyDescent="0.25">
      <c r="A1442" s="7">
        <v>43131</v>
      </c>
      <c r="B1442" s="2">
        <v>0</v>
      </c>
      <c r="C1442" s="8">
        <v>42035</v>
      </c>
      <c r="D1442" s="3">
        <v>9.41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42035.020833333336</v>
      </c>
      <c r="D1443" s="3">
        <v>9.3360000000000003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42035.041666666664</v>
      </c>
      <c r="D1444" s="3">
        <v>9.3119999999999994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42035.0625</v>
      </c>
      <c r="D1445" s="3">
        <v>9.2129999999999992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42035.083333333336</v>
      </c>
      <c r="D1446" s="3">
        <v>9.1630000000000003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42035.104166666664</v>
      </c>
      <c r="D1447" s="3">
        <v>9.0890000000000004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42035.125</v>
      </c>
      <c r="D1448" s="3">
        <v>9.0640000000000001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42035.145833333336</v>
      </c>
      <c r="D1449" s="3">
        <v>8.99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42035.166666666664</v>
      </c>
      <c r="D1450" s="3">
        <v>8.9649999999999999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42035.1875</v>
      </c>
      <c r="D1451" s="3">
        <v>8.9160000000000004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42035.208333333336</v>
      </c>
      <c r="D1452" s="3">
        <v>8.8659999999999997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42035.229166666664</v>
      </c>
      <c r="D1453" s="3">
        <v>8.8409999999999993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42035.25</v>
      </c>
      <c r="D1454" s="3">
        <v>8.8409999999999993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42035.270833333336</v>
      </c>
      <c r="D1455" s="3">
        <v>8.7919999999999998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42035.291666666664</v>
      </c>
      <c r="D1456" s="3">
        <v>8.7420000000000009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42035.3125</v>
      </c>
      <c r="D1457" s="3">
        <v>8.7669999999999995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42035.333333333336</v>
      </c>
      <c r="D1458" s="3">
        <v>8.7170000000000005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42035.354166666664</v>
      </c>
      <c r="D1459" s="3">
        <v>8.7170000000000005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42035.375</v>
      </c>
      <c r="D1460" s="3">
        <v>8.7420000000000009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42035.395833333336</v>
      </c>
      <c r="D1461" s="3">
        <v>8.7420000000000009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42035.416666666664</v>
      </c>
      <c r="D1462" s="3">
        <v>8.7919999999999998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42035.4375</v>
      </c>
      <c r="D1463" s="3">
        <v>8.8659999999999997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42035.458333333336</v>
      </c>
      <c r="D1464" s="3">
        <v>9.0150000000000006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42035.479166666664</v>
      </c>
      <c r="D1465" s="3">
        <v>9.1630000000000003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42035.5</v>
      </c>
      <c r="D1466" s="3">
        <v>9.3610000000000007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42035.520833333336</v>
      </c>
      <c r="D1467" s="3">
        <v>9.5579999999999998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42035.541666666664</v>
      </c>
      <c r="D1468" s="3">
        <v>9.7059999999999995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42035.5625</v>
      </c>
      <c r="D1469" s="3">
        <v>9.8789999999999996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42035.583333333336</v>
      </c>
      <c r="D1470" s="3">
        <v>10.000999999999999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42035.604166666664</v>
      </c>
      <c r="D1471" s="3">
        <v>10.148999999999999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42035.625</v>
      </c>
      <c r="D1472" s="3">
        <v>10.247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42035.645833333336</v>
      </c>
      <c r="D1473" s="3">
        <v>10.32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42035.666666666664</v>
      </c>
      <c r="D1474" s="3">
        <v>10.32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42035.6875</v>
      </c>
      <c r="D1475" s="3">
        <v>10.345000000000001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42035.708333333336</v>
      </c>
      <c r="D1476" s="3">
        <v>10.295999999999999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42035.729166666664</v>
      </c>
      <c r="D1477" s="3">
        <v>10.247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42035.75</v>
      </c>
      <c r="D1478" s="3">
        <v>10.198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42035.770833333336</v>
      </c>
      <c r="D1479" s="3">
        <v>10.148999999999999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42035.791666666664</v>
      </c>
      <c r="D1480" s="3">
        <v>10.124000000000001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42035.8125</v>
      </c>
      <c r="D1481" s="3">
        <v>10.074999999999999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42035.833333333336</v>
      </c>
      <c r="D1482" s="3">
        <v>10.051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42035.854166666664</v>
      </c>
      <c r="D1483" s="3">
        <v>10.000999999999999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42035.875</v>
      </c>
      <c r="D1484" s="3">
        <v>9.9770000000000003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42035.895833333336</v>
      </c>
      <c r="D1485" s="3">
        <v>9.9280000000000008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42035.916666666664</v>
      </c>
      <c r="D1486" s="3">
        <v>9.8789999999999996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42035.9375</v>
      </c>
      <c r="D1487" s="3">
        <v>9.8049999999999997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42035.958333333336</v>
      </c>
      <c r="D1488" s="3">
        <v>9.7799999999999994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42035.979166666664</v>
      </c>
      <c r="D1489" s="3">
        <v>9.7059999999999995</v>
      </c>
      <c r="E1489" s="48">
        <f>+IF(D1489="","",AVERAGE(D1442:D1489))</f>
        <v>9.4825624999999985</v>
      </c>
      <c r="F1489" s="48">
        <f>+IF(D1489="","",MIN(D1442:D1489))</f>
        <v>8.7170000000000005</v>
      </c>
      <c r="G1489" s="48">
        <f>+IF(D1489="","",MAX(D1442:D1489))</f>
        <v>10.345000000000001</v>
      </c>
      <c r="H1489" s="48">
        <f>STDEV(D1442:D1489)</f>
        <v>0.57703722016646952</v>
      </c>
      <c r="I1489" s="48">
        <f>+IF(F1489="","",(G1489-F1489))</f>
        <v>1.6280000000000001</v>
      </c>
    </row>
    <row r="1490" spans="1:9" x14ac:dyDescent="0.25">
      <c r="A1490" s="7">
        <v>43132</v>
      </c>
      <c r="B1490" s="2">
        <v>0</v>
      </c>
      <c r="C1490" s="8">
        <v>42036</v>
      </c>
      <c r="D1490" s="3">
        <v>9.6319999999999997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42036.020833333336</v>
      </c>
      <c r="D1491" s="3">
        <v>9.5830000000000002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42036.041666666664</v>
      </c>
      <c r="D1492" s="3">
        <v>9.4849999999999994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42036.0625</v>
      </c>
      <c r="D1493" s="3">
        <v>9.4350000000000005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42036.083333333336</v>
      </c>
      <c r="D1494" s="3">
        <v>9.41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42036.104166666664</v>
      </c>
      <c r="D1495" s="3">
        <v>9.4600000000000009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42036.125</v>
      </c>
      <c r="D1496" s="3">
        <v>9.4350000000000005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42036.145833333336</v>
      </c>
      <c r="D1497" s="3">
        <v>9.4350000000000005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42036.166666666664</v>
      </c>
      <c r="D1498" s="3">
        <v>9.4350000000000005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42036.1875</v>
      </c>
      <c r="D1499" s="3">
        <v>9.4350000000000005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42036.208333333336</v>
      </c>
      <c r="D1500" s="3">
        <v>9.4849999999999994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42036.229166666664</v>
      </c>
      <c r="D1501" s="3">
        <v>9.4600000000000009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42036.25</v>
      </c>
      <c r="D1502" s="3">
        <v>9.4350000000000005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42036.270833333336</v>
      </c>
      <c r="D1503" s="3">
        <v>9.5090000000000003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42036.291666666664</v>
      </c>
      <c r="D1504" s="3">
        <v>9.5090000000000003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42036.3125</v>
      </c>
      <c r="D1505" s="3">
        <v>9.5340000000000007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42036.333333333336</v>
      </c>
      <c r="D1506" s="3">
        <v>9.5090000000000003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42036.354166666664</v>
      </c>
      <c r="D1507" s="3">
        <v>9.5340000000000007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42036.375</v>
      </c>
      <c r="D1508" s="3">
        <v>9.6080000000000005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42036.395833333336</v>
      </c>
      <c r="D1509" s="3">
        <v>9.657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42036.416666666664</v>
      </c>
      <c r="D1510" s="3">
        <v>9.7560000000000002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42036.4375</v>
      </c>
      <c r="D1511" s="3">
        <v>9.8789999999999996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42036.458333333336</v>
      </c>
      <c r="D1512" s="3">
        <v>9.9770000000000003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42036.479166666664</v>
      </c>
      <c r="D1513" s="3">
        <v>10.051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42036.5</v>
      </c>
      <c r="D1514" s="3">
        <v>10.247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42036.520833333336</v>
      </c>
      <c r="D1515" s="3">
        <v>10.394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42036.541666666664</v>
      </c>
      <c r="D1516" s="3">
        <v>10.516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42036.5625</v>
      </c>
      <c r="D1517" s="3">
        <v>10.59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42036.583333333336</v>
      </c>
      <c r="D1518" s="3">
        <v>10.712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42036.604166666664</v>
      </c>
      <c r="D1519" s="3">
        <v>10.834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42036.625</v>
      </c>
      <c r="D1520" s="3">
        <v>10.907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42036.645833333336</v>
      </c>
      <c r="D1521" s="3">
        <v>11.005000000000001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42036.666666666664</v>
      </c>
      <c r="D1522" s="3">
        <v>11.102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42036.6875</v>
      </c>
      <c r="D1523" s="3">
        <v>11.127000000000001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42036.708333333336</v>
      </c>
      <c r="D1524" s="3">
        <v>11.2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42036.729166666664</v>
      </c>
      <c r="D1525" s="3">
        <v>11.247999999999999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42036.75</v>
      </c>
      <c r="D1526" s="3">
        <v>11.297000000000001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42036.770833333336</v>
      </c>
      <c r="D1527" s="3">
        <v>11.297000000000001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42036.791666666664</v>
      </c>
      <c r="D1528" s="3">
        <v>11.321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42036.8125</v>
      </c>
      <c r="D1529" s="3">
        <v>11.321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42036.833333333336</v>
      </c>
      <c r="D1530" s="3">
        <v>11.297000000000001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42036.854166666664</v>
      </c>
      <c r="D1531" s="3">
        <v>11.297000000000001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42036.875</v>
      </c>
      <c r="D1532" s="3">
        <v>11.273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42036.895833333336</v>
      </c>
      <c r="D1533" s="3">
        <v>11.273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42036.916666666664</v>
      </c>
      <c r="D1534" s="3">
        <v>11.273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42036.9375</v>
      </c>
      <c r="D1535" s="3">
        <v>11.247999999999999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42036.958333333336</v>
      </c>
      <c r="D1536" s="3">
        <v>11.247999999999999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42036.979166666664</v>
      </c>
      <c r="D1537" s="3">
        <v>11.247999999999999</v>
      </c>
      <c r="E1537" s="48">
        <f>+IF(D1537="","",AVERAGE(D1490:D1537))</f>
        <v>10.310895833333337</v>
      </c>
      <c r="F1537" s="48">
        <f>+IF(D1537="","",MIN(D1490:D1537))</f>
        <v>9.41</v>
      </c>
      <c r="G1537" s="48">
        <f>+IF(D1537="","",MAX(D1490:D1537))</f>
        <v>11.321</v>
      </c>
      <c r="H1537" s="48">
        <f>STDEV(D1490:D1537)</f>
        <v>0.79431381438758197</v>
      </c>
      <c r="I1537" s="48">
        <f>+IF(F1537="","",(G1537-F1537))</f>
        <v>1.9109999999999996</v>
      </c>
    </row>
    <row r="1538" spans="1:9" x14ac:dyDescent="0.25">
      <c r="A1538" s="7">
        <v>43133</v>
      </c>
      <c r="B1538" s="2">
        <v>0</v>
      </c>
      <c r="C1538" s="8">
        <v>42037</v>
      </c>
      <c r="D1538" s="3">
        <v>11.224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42037.020833333336</v>
      </c>
      <c r="D1539" s="3">
        <v>11.247999999999999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42037.041666666664</v>
      </c>
      <c r="D1540" s="3">
        <v>11.224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42037.0625</v>
      </c>
      <c r="D1541" s="3">
        <v>11.224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42037.083333333336</v>
      </c>
      <c r="D1542" s="3">
        <v>11.224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42037.104166666664</v>
      </c>
      <c r="D1543" s="3">
        <v>11.2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42037.125</v>
      </c>
      <c r="D1544" s="3">
        <v>11.224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42037.145833333336</v>
      </c>
      <c r="D1545" s="3">
        <v>11.224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42037.166666666664</v>
      </c>
      <c r="D1546" s="3">
        <v>11.2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42037.1875</v>
      </c>
      <c r="D1547" s="3">
        <v>11.151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42037.208333333336</v>
      </c>
      <c r="D1548" s="3">
        <v>11.151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42037.229166666664</v>
      </c>
      <c r="D1549" s="3">
        <v>11.127000000000001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42037.25</v>
      </c>
      <c r="D1550" s="3">
        <v>11.127000000000001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42037.270833333336</v>
      </c>
      <c r="D1551" s="3">
        <v>11.127000000000001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42037.291666666664</v>
      </c>
      <c r="D1552" s="3">
        <v>11.102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42037.3125</v>
      </c>
      <c r="D1553" s="3">
        <v>11.102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42037.333333333336</v>
      </c>
      <c r="D1554" s="3">
        <v>11.053000000000001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42037.354166666664</v>
      </c>
      <c r="D1555" s="3">
        <v>11.029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42037.375</v>
      </c>
      <c r="D1556" s="3">
        <v>11.053000000000001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42037.395833333336</v>
      </c>
      <c r="D1557" s="3">
        <v>11.077999999999999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42037.416666666664</v>
      </c>
      <c r="D1558" s="3">
        <v>11.127000000000001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42037.4375</v>
      </c>
      <c r="D1559" s="3">
        <v>11.175000000000001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42037.458333333336</v>
      </c>
      <c r="D1560" s="3">
        <v>11.224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42037.479166666664</v>
      </c>
      <c r="D1561" s="3">
        <v>11.273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42037.5</v>
      </c>
      <c r="D1562" s="3">
        <v>11.321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42037.520833333336</v>
      </c>
      <c r="D1563" s="3">
        <v>11.346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42037.541666666664</v>
      </c>
      <c r="D1564" s="3">
        <v>11.467000000000001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42037.5625</v>
      </c>
      <c r="D1565" s="3">
        <v>11.565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42037.583333333336</v>
      </c>
      <c r="D1566" s="3">
        <v>11.637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42037.604166666664</v>
      </c>
      <c r="D1567" s="3">
        <v>11.71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42037.625</v>
      </c>
      <c r="D1568" s="3">
        <v>11.782999999999999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42037.645833333336</v>
      </c>
      <c r="D1569" s="3">
        <v>11.807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42037.666666666664</v>
      </c>
      <c r="D1570" s="3">
        <v>11.807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42037.6875</v>
      </c>
      <c r="D1571" s="3">
        <v>11.832000000000001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42037.708333333336</v>
      </c>
      <c r="D1572" s="3">
        <v>11.856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42037.729166666664</v>
      </c>
      <c r="D1573" s="3">
        <v>11.832000000000001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42037.75</v>
      </c>
      <c r="D1574" s="3">
        <v>11.832000000000001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42037.770833333336</v>
      </c>
      <c r="D1575" s="3">
        <v>11.782999999999999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42037.791666666664</v>
      </c>
      <c r="D1576" s="3">
        <v>11.759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42037.8125</v>
      </c>
      <c r="D1577" s="3">
        <v>11.759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42037.833333333336</v>
      </c>
      <c r="D1578" s="3">
        <v>11.71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42037.854166666664</v>
      </c>
      <c r="D1579" s="3">
        <v>11.686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42037.875</v>
      </c>
      <c r="D1580" s="3">
        <v>11.662000000000001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42037.895833333336</v>
      </c>
      <c r="D1581" s="3">
        <v>11.613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42037.916666666664</v>
      </c>
      <c r="D1582" s="3">
        <v>11.589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42037.9375</v>
      </c>
      <c r="D1583" s="3">
        <v>11.516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42037.958333333336</v>
      </c>
      <c r="D1584" s="3">
        <v>11.467000000000001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42037.979166666664</v>
      </c>
      <c r="D1585" s="3">
        <v>11.443</v>
      </c>
      <c r="E1585" s="48">
        <f>+IF(D1585="","",AVERAGE(D1538:D1585))</f>
        <v>11.409854166666667</v>
      </c>
      <c r="F1585" s="48">
        <f>+IF(D1585="","",MIN(D1538:D1585))</f>
        <v>11.029</v>
      </c>
      <c r="G1585" s="48">
        <f>+IF(D1585="","",MAX(D1538:D1585))</f>
        <v>11.856</v>
      </c>
      <c r="H1585" s="48">
        <f>STDEV(D1538:D1585)</f>
        <v>0.27885434233231637</v>
      </c>
      <c r="I1585" s="48">
        <f>+IF(F1585="","",(G1585-F1585))</f>
        <v>0.82699999999999996</v>
      </c>
    </row>
    <row r="1586" spans="1:9" x14ac:dyDescent="0.25">
      <c r="A1586" s="7">
        <v>43134</v>
      </c>
      <c r="B1586" s="2">
        <v>0</v>
      </c>
      <c r="C1586" s="8">
        <v>42038</v>
      </c>
      <c r="D1586" s="3">
        <v>11.394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42038.020833333336</v>
      </c>
      <c r="D1587" s="3">
        <v>11.37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42038.041666666664</v>
      </c>
      <c r="D1588" s="3">
        <v>11.346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42038.0625</v>
      </c>
      <c r="D1589" s="3">
        <v>11.273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42038.083333333336</v>
      </c>
      <c r="D1590" s="3">
        <v>11.247999999999999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42038.104166666664</v>
      </c>
      <c r="D1591" s="3">
        <v>11.224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42038.125</v>
      </c>
      <c r="D1592" s="3">
        <v>11.2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42038.145833333336</v>
      </c>
      <c r="D1593" s="3">
        <v>11.175000000000001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42038.166666666664</v>
      </c>
      <c r="D1594" s="3">
        <v>11.151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42038.1875</v>
      </c>
      <c r="D1595" s="3">
        <v>11.151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42038.208333333336</v>
      </c>
      <c r="D1596" s="3">
        <v>11.127000000000001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42038.229166666664</v>
      </c>
      <c r="D1597" s="3">
        <v>11.102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42038.25</v>
      </c>
      <c r="D1598" s="3">
        <v>11.102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42038.270833333336</v>
      </c>
      <c r="D1599" s="3">
        <v>11.077999999999999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42038.291666666664</v>
      </c>
      <c r="D1600" s="3">
        <v>11.077999999999999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42038.3125</v>
      </c>
      <c r="D1601" s="3">
        <v>11.077999999999999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42038.333333333336</v>
      </c>
      <c r="D1602" s="3">
        <v>11.053000000000001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42038.354166666664</v>
      </c>
      <c r="D1603" s="3">
        <v>11.029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42038.375</v>
      </c>
      <c r="D1604" s="3">
        <v>11.077999999999999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42038.395833333336</v>
      </c>
      <c r="D1605" s="3">
        <v>11.102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42038.416666666664</v>
      </c>
      <c r="D1606" s="3">
        <v>11.077999999999999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42038.4375</v>
      </c>
      <c r="D1607" s="3">
        <v>11.151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42038.458333333336</v>
      </c>
      <c r="D1608" s="3">
        <v>11.224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42038.479166666664</v>
      </c>
      <c r="D1609" s="3">
        <v>11.346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42038.5</v>
      </c>
      <c r="D1610" s="3">
        <v>11.516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42038.520833333336</v>
      </c>
      <c r="D1611" s="3">
        <v>11.589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42038.541666666664</v>
      </c>
      <c r="D1612" s="3">
        <v>11.662000000000001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42038.5625</v>
      </c>
      <c r="D1613" s="3">
        <v>11.782999999999999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42038.583333333336</v>
      </c>
      <c r="D1614" s="3">
        <v>11.832000000000001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42038.604166666664</v>
      </c>
      <c r="D1615" s="3">
        <v>11.88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42038.625</v>
      </c>
      <c r="D1616" s="3">
        <v>12.000999999999999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42038.645833333336</v>
      </c>
      <c r="D1617" s="3">
        <v>12.074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42038.666666666664</v>
      </c>
      <c r="D1618" s="3">
        <v>12.074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42038.6875</v>
      </c>
      <c r="D1619" s="3">
        <v>12.098000000000001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42038.708333333336</v>
      </c>
      <c r="D1620" s="3">
        <v>12.098000000000001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42038.729166666664</v>
      </c>
      <c r="D1621" s="3">
        <v>12.098000000000001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42038.75</v>
      </c>
      <c r="D1622" s="3">
        <v>12.074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42038.770833333336</v>
      </c>
      <c r="D1623" s="3">
        <v>12.074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42038.791666666664</v>
      </c>
      <c r="D1624" s="3">
        <v>12.025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42038.8125</v>
      </c>
      <c r="D1625" s="3">
        <v>12.000999999999999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42038.833333333336</v>
      </c>
      <c r="D1626" s="3">
        <v>11.929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42038.854166666664</v>
      </c>
      <c r="D1627" s="3">
        <v>11.904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42038.875</v>
      </c>
      <c r="D1628" s="3">
        <v>11.856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42038.895833333336</v>
      </c>
      <c r="D1629" s="3">
        <v>11.807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42038.916666666664</v>
      </c>
      <c r="D1630" s="3">
        <v>11.807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42038.9375</v>
      </c>
      <c r="D1631" s="3">
        <v>11.759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42038.958333333336</v>
      </c>
      <c r="D1632" s="3">
        <v>11.686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42038.979166666664</v>
      </c>
      <c r="D1633" s="3">
        <v>11.662000000000001</v>
      </c>
      <c r="E1633" s="48">
        <f>+IF(D1633="","",AVERAGE(D1586:D1633))</f>
        <v>11.530145833333336</v>
      </c>
      <c r="F1633" s="48">
        <f>+IF(D1633="","",MIN(D1586:D1633))</f>
        <v>11.029</v>
      </c>
      <c r="G1633" s="48">
        <f>+IF(D1633="","",MAX(D1586:D1633))</f>
        <v>12.098000000000001</v>
      </c>
      <c r="H1633" s="48">
        <f>STDEV(D1586:D1633)</f>
        <v>0.38907035898098019</v>
      </c>
      <c r="I1633" s="48">
        <f>+IF(F1633="","",(G1633-F1633))</f>
        <v>1.0690000000000008</v>
      </c>
    </row>
    <row r="1634" spans="1:9" x14ac:dyDescent="0.25">
      <c r="A1634" s="7">
        <v>43135</v>
      </c>
      <c r="B1634" s="2">
        <v>0</v>
      </c>
      <c r="C1634" s="8">
        <v>42039</v>
      </c>
      <c r="D1634" s="3">
        <v>11.613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42039.020833333336</v>
      </c>
      <c r="D1635" s="3">
        <v>11.54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42039.041666666664</v>
      </c>
      <c r="D1636" s="3">
        <v>11.516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42039.0625</v>
      </c>
      <c r="D1637" s="3">
        <v>11.443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42039.083333333336</v>
      </c>
      <c r="D1638" s="3">
        <v>11.346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42039.104166666664</v>
      </c>
      <c r="D1639" s="3">
        <v>11.297000000000001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42039.125</v>
      </c>
      <c r="D1640" s="3">
        <v>11.224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42039.145833333336</v>
      </c>
      <c r="D1641" s="3">
        <v>11.175000000000001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42039.166666666664</v>
      </c>
      <c r="D1642" s="3">
        <v>11.151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42039.1875</v>
      </c>
      <c r="D1643" s="3">
        <v>11.102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42039.208333333336</v>
      </c>
      <c r="D1644" s="3">
        <v>11.077999999999999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42039.229166666664</v>
      </c>
      <c r="D1645" s="3">
        <v>11.053000000000001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42039.25</v>
      </c>
      <c r="D1646" s="3">
        <v>11.053000000000001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42039.270833333336</v>
      </c>
      <c r="D1647" s="3">
        <v>11.005000000000001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42039.291666666664</v>
      </c>
      <c r="D1648" s="3">
        <v>10.98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42039.3125</v>
      </c>
      <c r="D1649" s="3">
        <v>10.98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42039.333333333336</v>
      </c>
      <c r="D1650" s="3">
        <v>10.956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42039.354166666664</v>
      </c>
      <c r="D1651" s="3">
        <v>10.932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42039.375</v>
      </c>
      <c r="D1652" s="3">
        <v>10.932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42039.395833333336</v>
      </c>
      <c r="D1653" s="3">
        <v>10.932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42039.416666666664</v>
      </c>
      <c r="D1654" s="3">
        <v>10.956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42039.4375</v>
      </c>
      <c r="D1655" s="3">
        <v>11.029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42039.458333333336</v>
      </c>
      <c r="D1656" s="3">
        <v>10.736000000000001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42039.479166666664</v>
      </c>
      <c r="D1657" s="3">
        <v>10.686999999999999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42039.5</v>
      </c>
      <c r="D1658" s="3">
        <v>10.81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42039.520833333336</v>
      </c>
      <c r="D1659" s="3">
        <v>11.029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42039.541666666664</v>
      </c>
      <c r="D1660" s="3">
        <v>11.2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42039.5625</v>
      </c>
      <c r="D1661" s="3">
        <v>11.321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42039.583333333336</v>
      </c>
      <c r="D1662" s="3">
        <v>11.394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42039.604166666664</v>
      </c>
      <c r="D1663" s="3">
        <v>11.467000000000001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42039.625</v>
      </c>
      <c r="D1664" s="3">
        <v>11.419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42039.645833333336</v>
      </c>
      <c r="D1665" s="3">
        <v>11.394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42039.666666666664</v>
      </c>
      <c r="D1666" s="3">
        <v>11.321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42039.6875</v>
      </c>
      <c r="D1667" s="3">
        <v>11.224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42039.708333333336</v>
      </c>
      <c r="D1668" s="3">
        <v>11.247999999999999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42039.729166666664</v>
      </c>
      <c r="D1669" s="3">
        <v>11.175000000000001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42039.75</v>
      </c>
      <c r="D1670" s="3">
        <v>11.151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42039.770833333336</v>
      </c>
      <c r="D1671" s="3">
        <v>11.077999999999999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42039.791666666664</v>
      </c>
      <c r="D1672" s="3">
        <v>11.005000000000001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42039.8125</v>
      </c>
      <c r="D1673" s="3">
        <v>10.956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42039.833333333336</v>
      </c>
      <c r="D1674" s="3">
        <v>10.858000000000001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42039.854166666664</v>
      </c>
      <c r="D1675" s="3">
        <v>10.834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42039.875</v>
      </c>
      <c r="D1676" s="3">
        <v>10.760999999999999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42039.895833333336</v>
      </c>
      <c r="D1677" s="3">
        <v>10.736000000000001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42039.916666666664</v>
      </c>
      <c r="D1678" s="3">
        <v>10.686999999999999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42039.9375</v>
      </c>
      <c r="D1679" s="3">
        <v>10.614000000000001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42039.958333333336</v>
      </c>
      <c r="D1680" s="3">
        <v>10.59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42039.979166666664</v>
      </c>
      <c r="D1681" s="3">
        <v>10.541</v>
      </c>
      <c r="E1681" s="48">
        <f>+IF(D1681="","",AVERAGE(D1634:D1681))</f>
        <v>11.073520833333333</v>
      </c>
      <c r="F1681" s="48">
        <f>+IF(D1681="","",MIN(D1634:D1681))</f>
        <v>10.541</v>
      </c>
      <c r="G1681" s="48">
        <f>+IF(D1681="","",MAX(D1634:D1681))</f>
        <v>11.613</v>
      </c>
      <c r="H1681" s="48">
        <f>STDEV(D1634:D1681)</f>
        <v>0.26704474002263895</v>
      </c>
      <c r="I1681" s="48">
        <f>+IF(F1681="","",(G1681-F1681))</f>
        <v>1.0719999999999992</v>
      </c>
    </row>
    <row r="1682" spans="1:9" x14ac:dyDescent="0.25">
      <c r="A1682" s="7">
        <v>43136</v>
      </c>
      <c r="B1682" s="2">
        <v>0</v>
      </c>
      <c r="C1682" s="8">
        <v>42040</v>
      </c>
      <c r="D1682" s="3">
        <v>10.541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42040.020833333336</v>
      </c>
      <c r="D1683" s="3">
        <v>10.492000000000001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42040.041666666664</v>
      </c>
      <c r="D1684" s="3">
        <v>10.492000000000001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42040.0625</v>
      </c>
      <c r="D1685" s="3">
        <v>10.492000000000001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42040.083333333336</v>
      </c>
      <c r="D1686" s="3">
        <v>10.467000000000001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42040.104166666664</v>
      </c>
      <c r="D1687" s="3">
        <v>10.467000000000001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42040.125</v>
      </c>
      <c r="D1688" s="3">
        <v>10.467000000000001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42040.145833333336</v>
      </c>
      <c r="D1689" s="3">
        <v>10.443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42040.166666666664</v>
      </c>
      <c r="D1690" s="3">
        <v>10.443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42040.1875</v>
      </c>
      <c r="D1691" s="3">
        <v>10.443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42040.208333333336</v>
      </c>
      <c r="D1692" s="3">
        <v>10.443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42040.229166666664</v>
      </c>
      <c r="D1693" s="3">
        <v>10.443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42040.25</v>
      </c>
      <c r="D1694" s="3">
        <v>10.443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42040.270833333336</v>
      </c>
      <c r="D1695" s="3">
        <v>10.417999999999999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42040.291666666664</v>
      </c>
      <c r="D1696" s="3">
        <v>10.417999999999999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42040.3125</v>
      </c>
      <c r="D1697" s="3">
        <v>10.417999999999999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42040.333333333336</v>
      </c>
      <c r="D1698" s="3">
        <v>10.417999999999999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42040.354166666664</v>
      </c>
      <c r="D1699" s="3">
        <v>10.394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42040.375</v>
      </c>
      <c r="D1700" s="3">
        <v>10.369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42040.395833333336</v>
      </c>
      <c r="D1701" s="3">
        <v>10.417999999999999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42040.416666666664</v>
      </c>
      <c r="D1702" s="3">
        <v>10.443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42040.4375</v>
      </c>
      <c r="D1703" s="3">
        <v>10.467000000000001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42040.458333333336</v>
      </c>
      <c r="D1704" s="3">
        <v>10.565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42040.479166666664</v>
      </c>
      <c r="D1705" s="3">
        <v>10.663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42040.5</v>
      </c>
      <c r="D1706" s="3">
        <v>10.81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42040.520833333336</v>
      </c>
      <c r="D1707" s="3">
        <v>10.956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42040.541666666664</v>
      </c>
      <c r="D1708" s="3">
        <v>11.029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42040.5625</v>
      </c>
      <c r="D1709" s="3">
        <v>11.247999999999999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42040.583333333336</v>
      </c>
      <c r="D1710" s="3">
        <v>11.419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42040.604166666664</v>
      </c>
      <c r="D1711" s="3">
        <v>11.492000000000001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42040.625</v>
      </c>
      <c r="D1712" s="3">
        <v>11.686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42040.645833333336</v>
      </c>
      <c r="D1713" s="3">
        <v>11.759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42040.666666666664</v>
      </c>
      <c r="D1714" s="3">
        <v>11.782999999999999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42040.6875</v>
      </c>
      <c r="D1715" s="3">
        <v>11.782999999999999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42040.708333333336</v>
      </c>
      <c r="D1716" s="3">
        <v>11.759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42040.729166666664</v>
      </c>
      <c r="D1717" s="3">
        <v>11.759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42040.75</v>
      </c>
      <c r="D1718" s="3">
        <v>11.759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42040.770833333336</v>
      </c>
      <c r="D1719" s="3">
        <v>11.662000000000001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42040.791666666664</v>
      </c>
      <c r="D1720" s="3">
        <v>11.565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42040.8125</v>
      </c>
      <c r="D1721" s="3">
        <v>11.467000000000001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42040.833333333336</v>
      </c>
      <c r="D1722" s="3">
        <v>11.443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42040.854166666664</v>
      </c>
      <c r="D1723" s="3">
        <v>11.37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42040.875</v>
      </c>
      <c r="D1724" s="3">
        <v>11.346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42040.895833333336</v>
      </c>
      <c r="D1725" s="3">
        <v>11.273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42040.916666666664</v>
      </c>
      <c r="D1726" s="3">
        <v>11.2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42040.9375</v>
      </c>
      <c r="D1727" s="3">
        <v>11.127000000000001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42040.958333333336</v>
      </c>
      <c r="D1728" s="3">
        <v>11.053000000000001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42040.979166666664</v>
      </c>
      <c r="D1729" s="3">
        <v>10.932</v>
      </c>
      <c r="E1729" s="48">
        <f>+IF(D1729="","",AVERAGE(D1682:D1729))</f>
        <v>10.932229166666671</v>
      </c>
      <c r="F1729" s="48">
        <f>+IF(D1729="","",MIN(D1682:D1729))</f>
        <v>10.369</v>
      </c>
      <c r="G1729" s="48">
        <f>+IF(D1729="","",MAX(D1682:D1729))</f>
        <v>11.782999999999999</v>
      </c>
      <c r="H1729" s="48">
        <f>STDEV(D1682:D1729)</f>
        <v>0.52430181496325079</v>
      </c>
      <c r="I1729" s="48">
        <f>+IF(F1729="","",(G1729-F1729))</f>
        <v>1.4139999999999997</v>
      </c>
    </row>
    <row r="1730" spans="1:9" x14ac:dyDescent="0.25">
      <c r="A1730" s="7">
        <v>43137</v>
      </c>
      <c r="B1730" s="2">
        <v>0</v>
      </c>
      <c r="C1730" s="8">
        <v>42041</v>
      </c>
      <c r="D1730" s="3">
        <v>10.858000000000001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42041.020833333336</v>
      </c>
      <c r="D1731" s="3">
        <v>10.81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42041.041666666664</v>
      </c>
      <c r="D1732" s="3">
        <v>10.736000000000001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42041.0625</v>
      </c>
      <c r="D1733" s="3">
        <v>10.686999999999999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42041.083333333336</v>
      </c>
      <c r="D1734" s="3">
        <v>10.614000000000001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42041.104166666664</v>
      </c>
      <c r="D1735" s="3">
        <v>10.565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42041.125</v>
      </c>
      <c r="D1736" s="3">
        <v>10.516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42041.145833333336</v>
      </c>
      <c r="D1737" s="3">
        <v>10.443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42041.166666666664</v>
      </c>
      <c r="D1738" s="3">
        <v>10.394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42041.1875</v>
      </c>
      <c r="D1739" s="3">
        <v>10.369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42041.208333333336</v>
      </c>
      <c r="D1740" s="3">
        <v>10.369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42041.229166666664</v>
      </c>
      <c r="D1741" s="3">
        <v>10.345000000000001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42041.25</v>
      </c>
      <c r="D1742" s="3">
        <v>10.345000000000001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42041.270833333336</v>
      </c>
      <c r="D1743" s="3">
        <v>10.32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42041.291666666664</v>
      </c>
      <c r="D1744" s="3">
        <v>10.32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42041.3125</v>
      </c>
      <c r="D1745" s="3">
        <v>10.295999999999999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42041.333333333336</v>
      </c>
      <c r="D1746" s="3">
        <v>10.271000000000001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42041.354166666664</v>
      </c>
      <c r="D1747" s="3">
        <v>10.247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42041.375</v>
      </c>
      <c r="D1748" s="3">
        <v>10.247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42041.395833333336</v>
      </c>
      <c r="D1749" s="3">
        <v>10.247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42041.416666666664</v>
      </c>
      <c r="D1750" s="3">
        <v>10.345000000000001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42041.4375</v>
      </c>
      <c r="D1751" s="3">
        <v>10.345000000000001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42041.458333333336</v>
      </c>
      <c r="D1752" s="3">
        <v>10.394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42041.479166666664</v>
      </c>
      <c r="D1753" s="3">
        <v>10.541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42041.5</v>
      </c>
      <c r="D1754" s="3">
        <v>10.712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42041.520833333336</v>
      </c>
      <c r="D1755" s="3">
        <v>10.834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42041.541666666664</v>
      </c>
      <c r="D1756" s="3">
        <v>10.882999999999999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42041.5625</v>
      </c>
      <c r="D1757" s="3">
        <v>10.956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42041.583333333336</v>
      </c>
      <c r="D1758" s="3">
        <v>11.175000000000001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42041.604166666664</v>
      </c>
      <c r="D1759" s="3">
        <v>11.224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42041.625</v>
      </c>
      <c r="D1760" s="3">
        <v>11.2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42041.645833333336</v>
      </c>
      <c r="D1761" s="3">
        <v>11.224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42041.666666666664</v>
      </c>
      <c r="D1762" s="3">
        <v>11.247999999999999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42041.6875</v>
      </c>
      <c r="D1763" s="3">
        <v>11.273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42041.708333333336</v>
      </c>
      <c r="D1764" s="3">
        <v>11.273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42041.729166666664</v>
      </c>
      <c r="D1765" s="3">
        <v>11.247999999999999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42041.75</v>
      </c>
      <c r="D1766" s="3">
        <v>11.2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42041.770833333336</v>
      </c>
      <c r="D1767" s="3">
        <v>11.175000000000001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42041.791666666664</v>
      </c>
      <c r="D1768" s="3">
        <v>11.102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42041.8125</v>
      </c>
      <c r="D1769" s="3">
        <v>11.077999999999999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42041.833333333336</v>
      </c>
      <c r="D1770" s="3">
        <v>11.053000000000001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42041.854166666664</v>
      </c>
      <c r="D1771" s="3">
        <v>11.053000000000001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42041.875</v>
      </c>
      <c r="D1772" s="3">
        <v>11.053000000000001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42041.895833333336</v>
      </c>
      <c r="D1773" s="3">
        <v>11.005000000000001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42041.916666666664</v>
      </c>
      <c r="D1774" s="3">
        <v>10.98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42041.9375</v>
      </c>
      <c r="D1775" s="3">
        <v>10.956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42041.958333333336</v>
      </c>
      <c r="D1776" s="3">
        <v>10.956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42041.979166666664</v>
      </c>
      <c r="D1777" s="3">
        <v>10.98</v>
      </c>
      <c r="E1777" s="48">
        <f>+IF(D1777="","",AVERAGE(D1730:D1777))</f>
        <v>10.7596875</v>
      </c>
      <c r="F1777" s="48">
        <f>+IF(D1777="","",MIN(D1730:D1777))</f>
        <v>10.247</v>
      </c>
      <c r="G1777" s="48">
        <f>+IF(D1777="","",MAX(D1730:D1777))</f>
        <v>11.273</v>
      </c>
      <c r="H1777" s="48">
        <f>STDEV(D1730:D1777)</f>
        <v>0.36068829923096701</v>
      </c>
      <c r="I1777" s="48">
        <f>+IF(F1777="","",(G1777-F1777))</f>
        <v>1.0259999999999998</v>
      </c>
    </row>
    <row r="1778" spans="1:9" x14ac:dyDescent="0.25">
      <c r="A1778" s="7">
        <v>43138</v>
      </c>
      <c r="B1778" s="2">
        <v>0</v>
      </c>
      <c r="C1778" s="8">
        <v>42042</v>
      </c>
      <c r="D1778" s="3">
        <v>10.98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42042.020833333336</v>
      </c>
      <c r="D1779" s="3">
        <v>10.98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42042.041666666664</v>
      </c>
      <c r="D1780" s="3">
        <v>11.005000000000001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42042.0625</v>
      </c>
      <c r="D1781" s="3">
        <v>11.005000000000001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42042.083333333336</v>
      </c>
      <c r="D1782" s="3">
        <v>11.029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42042.104166666664</v>
      </c>
      <c r="D1783" s="3">
        <v>11.029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42042.125</v>
      </c>
      <c r="D1784" s="3">
        <v>11.053000000000001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42042.145833333336</v>
      </c>
      <c r="D1785" s="3">
        <v>11.053000000000001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42042.166666666664</v>
      </c>
      <c r="D1786" s="3">
        <v>11.029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42042.1875</v>
      </c>
      <c r="D1787" s="3">
        <v>11.005000000000001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42042.208333333336</v>
      </c>
      <c r="D1788" s="3">
        <v>10.98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42042.229166666664</v>
      </c>
      <c r="D1789" s="3">
        <v>11.005000000000001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42042.25</v>
      </c>
      <c r="D1790" s="3">
        <v>10.98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42042.270833333336</v>
      </c>
      <c r="D1791" s="3">
        <v>10.956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42042.291666666664</v>
      </c>
      <c r="D1792" s="3">
        <v>10.882999999999999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42042.3125</v>
      </c>
      <c r="D1793" s="3">
        <v>10.785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42042.333333333336</v>
      </c>
      <c r="D1794" s="3">
        <v>10.736000000000001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42042.354166666664</v>
      </c>
      <c r="D1795" s="3">
        <v>10.663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42042.375</v>
      </c>
      <c r="D1796" s="3">
        <v>10.614000000000001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42042.395833333336</v>
      </c>
      <c r="D1797" s="3">
        <v>10.59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42042.416666666664</v>
      </c>
      <c r="D1798" s="3">
        <v>10.59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42042.4375</v>
      </c>
      <c r="D1799" s="3">
        <v>10.614000000000001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42042.458333333336</v>
      </c>
      <c r="D1800" s="3">
        <v>10.638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42042.479166666664</v>
      </c>
      <c r="D1801" s="3">
        <v>10.736000000000001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42042.5</v>
      </c>
      <c r="D1802" s="3">
        <v>10.907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42042.520833333336</v>
      </c>
      <c r="D1803" s="3">
        <v>11.077999999999999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42042.541666666664</v>
      </c>
      <c r="D1804" s="3">
        <v>11.2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42042.5625</v>
      </c>
      <c r="D1805" s="3">
        <v>11.175000000000001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42042.583333333336</v>
      </c>
      <c r="D1806" s="3">
        <v>11.151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42042.604166666664</v>
      </c>
      <c r="D1807" s="3">
        <v>11.175000000000001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42042.625</v>
      </c>
      <c r="D1808" s="3">
        <v>11.224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42042.645833333336</v>
      </c>
      <c r="D1809" s="3">
        <v>11.175000000000001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42042.666666666664</v>
      </c>
      <c r="D1810" s="3">
        <v>11.2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42042.6875</v>
      </c>
      <c r="D1811" s="3">
        <v>11.175000000000001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42042.708333333336</v>
      </c>
      <c r="D1812" s="3">
        <v>11.127000000000001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42042.729166666664</v>
      </c>
      <c r="D1813" s="3">
        <v>11.102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42042.75</v>
      </c>
      <c r="D1814" s="3">
        <v>11.077999999999999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42042.770833333336</v>
      </c>
      <c r="D1815" s="3">
        <v>11.029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42042.791666666664</v>
      </c>
      <c r="D1816" s="3">
        <v>10.98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42042.8125</v>
      </c>
      <c r="D1817" s="3">
        <v>10.932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42042.833333333336</v>
      </c>
      <c r="D1818" s="3">
        <v>10.907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42042.854166666664</v>
      </c>
      <c r="D1819" s="3">
        <v>10.834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42042.875</v>
      </c>
      <c r="D1820" s="3">
        <v>10.736000000000001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42042.895833333336</v>
      </c>
      <c r="D1821" s="3">
        <v>10.638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42042.916666666664</v>
      </c>
      <c r="D1822" s="3">
        <v>10.565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42042.9375</v>
      </c>
      <c r="D1823" s="3">
        <v>10.516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42042.958333333336</v>
      </c>
      <c r="D1824" s="3">
        <v>10.516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42042.979166666664</v>
      </c>
      <c r="D1825" s="3">
        <v>10.443</v>
      </c>
      <c r="E1825" s="48">
        <f>+IF(D1825="","",AVERAGE(D1778:D1825))</f>
        <v>10.912520833333332</v>
      </c>
      <c r="F1825" s="48">
        <f>+IF(D1825="","",MIN(D1778:D1825))</f>
        <v>10.443</v>
      </c>
      <c r="G1825" s="48">
        <f>+IF(D1825="","",MAX(D1778:D1825))</f>
        <v>11.224</v>
      </c>
      <c r="H1825" s="48">
        <f>STDEV(D1778:D1825)</f>
        <v>0.21909805339971899</v>
      </c>
      <c r="I1825" s="48">
        <f>+IF(F1825="","",(G1825-F1825))</f>
        <v>0.78100000000000058</v>
      </c>
    </row>
    <row r="1826" spans="1:9" x14ac:dyDescent="0.25">
      <c r="A1826" s="7">
        <v>43139</v>
      </c>
      <c r="B1826" s="2">
        <v>0</v>
      </c>
      <c r="C1826" s="8">
        <v>42043</v>
      </c>
      <c r="D1826" s="3">
        <v>10.394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42043.020833333336</v>
      </c>
      <c r="D1827" s="3">
        <v>10.32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42043.041666666664</v>
      </c>
      <c r="D1828" s="3">
        <v>10.247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42043.0625</v>
      </c>
      <c r="D1829" s="3">
        <v>10.222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42043.083333333336</v>
      </c>
      <c r="D1830" s="3">
        <v>10.198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42043.104166666664</v>
      </c>
      <c r="D1831" s="3">
        <v>10.173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42043.125</v>
      </c>
      <c r="D1832" s="3">
        <v>10.148999999999999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42043.145833333336</v>
      </c>
      <c r="D1833" s="3">
        <v>10.148999999999999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42043.166666666664</v>
      </c>
      <c r="D1834" s="3">
        <v>10.124000000000001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42043.1875</v>
      </c>
      <c r="D1835" s="3">
        <v>10.148999999999999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42043.208333333336</v>
      </c>
      <c r="D1836" s="3">
        <v>10.148999999999999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42043.229166666664</v>
      </c>
      <c r="D1837" s="3">
        <v>10.124000000000001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42043.25</v>
      </c>
      <c r="D1838" s="3">
        <v>10.124000000000001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42043.270833333336</v>
      </c>
      <c r="D1839" s="3">
        <v>10.124000000000001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42043.291666666664</v>
      </c>
      <c r="D1840" s="3">
        <v>10.124000000000001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42043.3125</v>
      </c>
      <c r="D1841" s="3">
        <v>10.124000000000001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42043.333333333336</v>
      </c>
      <c r="D1842" s="3">
        <v>10.124000000000001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42043.354166666664</v>
      </c>
      <c r="D1843" s="3">
        <v>10.124000000000001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42043.375</v>
      </c>
      <c r="D1844" s="3">
        <v>10.124000000000001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42043.395833333336</v>
      </c>
      <c r="D1845" s="3">
        <v>10.173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42043.416666666664</v>
      </c>
      <c r="D1846" s="3">
        <v>10.222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42043.4375</v>
      </c>
      <c r="D1847" s="3">
        <v>10.369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42043.458333333336</v>
      </c>
      <c r="D1848" s="3">
        <v>10.516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42043.479166666664</v>
      </c>
      <c r="D1849" s="3">
        <v>10.712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42043.5</v>
      </c>
      <c r="D1850" s="3">
        <v>10.882999999999999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42043.520833333336</v>
      </c>
      <c r="D1851" s="3">
        <v>11.077999999999999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42043.541666666664</v>
      </c>
      <c r="D1852" s="3">
        <v>11.273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42043.5625</v>
      </c>
      <c r="D1853" s="3">
        <v>11.394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42043.583333333336</v>
      </c>
      <c r="D1854" s="3">
        <v>11.492000000000001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42043.604166666664</v>
      </c>
      <c r="D1855" s="3">
        <v>11.662000000000001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42043.625</v>
      </c>
      <c r="D1856" s="3">
        <v>11.759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42043.645833333336</v>
      </c>
      <c r="D1857" s="3">
        <v>11.807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42043.666666666664</v>
      </c>
      <c r="D1858" s="3">
        <v>11.88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42043.6875</v>
      </c>
      <c r="D1859" s="3">
        <v>11.904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42043.708333333336</v>
      </c>
      <c r="D1860" s="3">
        <v>11.904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42043.729166666664</v>
      </c>
      <c r="D1861" s="3">
        <v>11.904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42043.75</v>
      </c>
      <c r="D1862" s="3">
        <v>11.88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42043.770833333336</v>
      </c>
      <c r="D1863" s="3">
        <v>11.832000000000001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42043.791666666664</v>
      </c>
      <c r="D1864" s="3">
        <v>11.807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42043.8125</v>
      </c>
      <c r="D1865" s="3">
        <v>11.807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42043.833333333336</v>
      </c>
      <c r="D1866" s="3">
        <v>11.759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42043.854166666664</v>
      </c>
      <c r="D1867" s="3">
        <v>11.71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42043.875</v>
      </c>
      <c r="D1868" s="3">
        <v>11.637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42043.895833333336</v>
      </c>
      <c r="D1869" s="3">
        <v>11.589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42043.916666666664</v>
      </c>
      <c r="D1870" s="3">
        <v>11.565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42043.9375</v>
      </c>
      <c r="D1871" s="3">
        <v>11.54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42043.958333333336</v>
      </c>
      <c r="D1872" s="3">
        <v>11.54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42043.979166666664</v>
      </c>
      <c r="D1873" s="3">
        <v>11.492000000000001</v>
      </c>
      <c r="E1873" s="48">
        <f>+IF(D1873="","",AVERAGE(D1826:D1873))</f>
        <v>10.924083333333334</v>
      </c>
      <c r="F1873" s="48">
        <f>+IF(D1873="","",MIN(D1826:D1873))</f>
        <v>10.124000000000001</v>
      </c>
      <c r="G1873" s="48">
        <f>+IF(D1873="","",MAX(D1826:D1873))</f>
        <v>11.904</v>
      </c>
      <c r="H1873" s="48">
        <f>STDEV(D1826:D1873)</f>
        <v>0.74362381342082173</v>
      </c>
      <c r="I1873" s="48">
        <f>+IF(F1873="","",(G1873-F1873))</f>
        <v>1.7799999999999994</v>
      </c>
    </row>
    <row r="1874" spans="1:9" x14ac:dyDescent="0.25">
      <c r="A1874" s="7">
        <v>43140</v>
      </c>
      <c r="B1874" s="2">
        <v>0</v>
      </c>
      <c r="C1874" s="8">
        <v>42044</v>
      </c>
      <c r="D1874" s="3">
        <v>11.516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42044.020833333336</v>
      </c>
      <c r="D1875" s="3">
        <v>11.467000000000001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42044.041666666664</v>
      </c>
      <c r="D1876" s="3">
        <v>11.394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42044.0625</v>
      </c>
      <c r="D1877" s="3">
        <v>11.37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42044.083333333336</v>
      </c>
      <c r="D1878" s="3">
        <v>11.297000000000001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42044.104166666664</v>
      </c>
      <c r="D1879" s="3">
        <v>11.247999999999999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42044.125</v>
      </c>
      <c r="D1880" s="3">
        <v>11.175000000000001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42044.145833333336</v>
      </c>
      <c r="D1881" s="3">
        <v>11.102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42044.166666666664</v>
      </c>
      <c r="D1882" s="3">
        <v>11.077999999999999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42044.1875</v>
      </c>
      <c r="D1883" s="3">
        <v>10.956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42044.208333333336</v>
      </c>
      <c r="D1884" s="3">
        <v>10.834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42044.229166666664</v>
      </c>
      <c r="D1885" s="3">
        <v>10.785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42044.25</v>
      </c>
      <c r="D1886" s="3">
        <v>10.663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42044.270833333336</v>
      </c>
      <c r="D1887" s="3">
        <v>10.59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42044.291666666664</v>
      </c>
      <c r="D1888" s="3">
        <v>10.541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42044.3125</v>
      </c>
      <c r="D1889" s="3">
        <v>10.467000000000001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42044.333333333336</v>
      </c>
      <c r="D1890" s="3">
        <v>10.369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42044.354166666664</v>
      </c>
      <c r="D1891" s="3">
        <v>10.345000000000001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42044.375</v>
      </c>
      <c r="D1892" s="3">
        <v>10.32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42044.395833333336</v>
      </c>
      <c r="D1893" s="3">
        <v>10.345000000000001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42044.416666666664</v>
      </c>
      <c r="D1894" s="3">
        <v>10.394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42044.4375</v>
      </c>
      <c r="D1895" s="3">
        <v>10.467000000000001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42044.458333333336</v>
      </c>
      <c r="D1896" s="3">
        <v>10.59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42044.479166666664</v>
      </c>
      <c r="D1897" s="3">
        <v>10.785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42044.5</v>
      </c>
      <c r="D1898" s="3">
        <v>10.932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42044.520833333336</v>
      </c>
      <c r="D1899" s="3">
        <v>11.077999999999999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42044.541666666664</v>
      </c>
      <c r="D1900" s="3">
        <v>11.151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42044.5625</v>
      </c>
      <c r="D1901" s="3">
        <v>11.321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42044.583333333336</v>
      </c>
      <c r="D1902" s="3">
        <v>11.419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42044.604166666664</v>
      </c>
      <c r="D1903" s="3">
        <v>11.589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42044.625</v>
      </c>
      <c r="D1904" s="3">
        <v>11.686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42044.645833333336</v>
      </c>
      <c r="D1905" s="3">
        <v>11.734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42044.666666666664</v>
      </c>
      <c r="D1906" s="3">
        <v>11.782999999999999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42044.6875</v>
      </c>
      <c r="D1907" s="3">
        <v>11.759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42044.708333333336</v>
      </c>
      <c r="D1908" s="3">
        <v>11.759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42044.729166666664</v>
      </c>
      <c r="D1909" s="3">
        <v>11.686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42044.75</v>
      </c>
      <c r="D1910" s="3">
        <v>11.54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42044.770833333336</v>
      </c>
      <c r="D1911" s="3">
        <v>11.443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42044.791666666664</v>
      </c>
      <c r="D1912" s="3">
        <v>11.346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42044.8125</v>
      </c>
      <c r="D1913" s="3">
        <v>11.247999999999999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42044.833333333336</v>
      </c>
      <c r="D1914" s="3">
        <v>11.151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42044.854166666664</v>
      </c>
      <c r="D1915" s="3">
        <v>11.053000000000001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42044.875</v>
      </c>
      <c r="D1916" s="3">
        <v>10.956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42044.895833333336</v>
      </c>
      <c r="D1917" s="3">
        <v>10.907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42044.916666666664</v>
      </c>
      <c r="D1918" s="3">
        <v>10.834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42044.9375</v>
      </c>
      <c r="D1919" s="3">
        <v>10.736000000000001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42044.958333333336</v>
      </c>
      <c r="D1920" s="3">
        <v>10.712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42044.979166666664</v>
      </c>
      <c r="D1921" s="3">
        <v>10.638</v>
      </c>
      <c r="E1921" s="48">
        <f>+IF(D1921="","",AVERAGE(D1874:D1921))</f>
        <v>11.053312500000002</v>
      </c>
      <c r="F1921" s="48">
        <f>+IF(D1921="","",MIN(D1874:D1921))</f>
        <v>10.32</v>
      </c>
      <c r="G1921" s="48">
        <f>+IF(D1921="","",MAX(D1874:D1921))</f>
        <v>11.782999999999999</v>
      </c>
      <c r="H1921" s="48">
        <f>STDEV(D1874:D1921)</f>
        <v>0.44228690776078328</v>
      </c>
      <c r="I1921" s="48">
        <f>+IF(F1921="","",(G1921-F1921))</f>
        <v>1.4629999999999992</v>
      </c>
    </row>
    <row r="1922" spans="1:9" x14ac:dyDescent="0.25">
      <c r="A1922" s="7">
        <v>43141</v>
      </c>
      <c r="B1922" s="2">
        <v>0</v>
      </c>
      <c r="C1922" s="8">
        <v>42045</v>
      </c>
      <c r="D1922" s="3">
        <v>10.59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42045.020833333336</v>
      </c>
      <c r="D1923" s="3">
        <v>10.565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42045.041666666664</v>
      </c>
      <c r="D1924" s="3">
        <v>10.541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42045.0625</v>
      </c>
      <c r="D1925" s="3">
        <v>10.516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42045.083333333336</v>
      </c>
      <c r="D1926" s="3">
        <v>10.492000000000001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42045.104166666664</v>
      </c>
      <c r="D1927" s="3">
        <v>10.492000000000001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42045.125</v>
      </c>
      <c r="D1928" s="3">
        <v>10.467000000000001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42045.145833333336</v>
      </c>
      <c r="D1929" s="3">
        <v>10.443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42045.166666666664</v>
      </c>
      <c r="D1930" s="3">
        <v>10.443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42045.1875</v>
      </c>
      <c r="D1931" s="3">
        <v>10.467000000000001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42045.208333333336</v>
      </c>
      <c r="D1932" s="3">
        <v>10.467000000000001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42045.229166666664</v>
      </c>
      <c r="D1933" s="3">
        <v>10.467000000000001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42045.25</v>
      </c>
      <c r="D1934" s="3">
        <v>10.417999999999999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42045.270833333336</v>
      </c>
      <c r="D1935" s="3">
        <v>10.394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42045.291666666664</v>
      </c>
      <c r="D1936" s="3">
        <v>10.369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42045.3125</v>
      </c>
      <c r="D1937" s="3">
        <v>10.295999999999999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42045.333333333336</v>
      </c>
      <c r="D1938" s="3">
        <v>10.222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42045.354166666664</v>
      </c>
      <c r="D1939" s="3">
        <v>10.198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42045.375</v>
      </c>
      <c r="D1940" s="3">
        <v>10.148999999999999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42045.395833333336</v>
      </c>
      <c r="D1941" s="3">
        <v>10.148999999999999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42045.416666666664</v>
      </c>
      <c r="D1942" s="3">
        <v>10.173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42045.4375</v>
      </c>
      <c r="D1943" s="3">
        <v>10.247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42045.458333333336</v>
      </c>
      <c r="D1944" s="3">
        <v>10.369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42045.479166666664</v>
      </c>
      <c r="D1945" s="3">
        <v>10.516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42045.5</v>
      </c>
      <c r="D1946" s="3">
        <v>10.712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42045.520833333336</v>
      </c>
      <c r="D1947" s="3">
        <v>10.907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42045.541666666664</v>
      </c>
      <c r="D1948" s="3">
        <v>11.077999999999999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42045.5625</v>
      </c>
      <c r="D1949" s="3">
        <v>11.273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42045.583333333336</v>
      </c>
      <c r="D1950" s="3">
        <v>11.394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42045.604166666664</v>
      </c>
      <c r="D1951" s="3">
        <v>11.467000000000001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42045.625</v>
      </c>
      <c r="D1952" s="3">
        <v>11.565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42045.645833333336</v>
      </c>
      <c r="D1953" s="3">
        <v>11.613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42045.666666666664</v>
      </c>
      <c r="D1954" s="3">
        <v>11.637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42045.6875</v>
      </c>
      <c r="D1955" s="3">
        <v>11.662000000000001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42045.708333333336</v>
      </c>
      <c r="D1956" s="3">
        <v>11.637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42045.729166666664</v>
      </c>
      <c r="D1957" s="3">
        <v>11.565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42045.75</v>
      </c>
      <c r="D1958" s="3">
        <v>11.467000000000001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42045.770833333336</v>
      </c>
      <c r="D1959" s="3">
        <v>11.37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42045.791666666664</v>
      </c>
      <c r="D1960" s="3">
        <v>11.321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42045.8125</v>
      </c>
      <c r="D1961" s="3">
        <v>11.247999999999999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42045.833333333336</v>
      </c>
      <c r="D1962" s="3">
        <v>11.175000000000001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42045.854166666664</v>
      </c>
      <c r="D1963" s="3">
        <v>11.102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42045.875</v>
      </c>
      <c r="D1964" s="3">
        <v>11.029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42045.895833333336</v>
      </c>
      <c r="D1965" s="3">
        <v>10.932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42045.916666666664</v>
      </c>
      <c r="D1966" s="3">
        <v>10.834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42045.9375</v>
      </c>
      <c r="D1967" s="3">
        <v>10.712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42045.958333333336</v>
      </c>
      <c r="D1968" s="3">
        <v>10.614000000000001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42045.979166666664</v>
      </c>
      <c r="D1969" s="3">
        <v>10.516</v>
      </c>
      <c r="E1969" s="48">
        <f>+IF(D1969="","",AVERAGE(D1922:D1969))</f>
        <v>10.797499999999998</v>
      </c>
      <c r="F1969" s="48">
        <f>+IF(D1969="","",MIN(D1922:D1969))</f>
        <v>10.148999999999999</v>
      </c>
      <c r="G1969" s="48">
        <f>+IF(D1969="","",MAX(D1922:D1969))</f>
        <v>11.662000000000001</v>
      </c>
      <c r="H1969" s="48">
        <f>STDEV(D1922:D1969)</f>
        <v>0.48720300282063822</v>
      </c>
      <c r="I1969" s="48">
        <f>+IF(F1969="","",(G1969-F1969))</f>
        <v>1.5130000000000017</v>
      </c>
    </row>
    <row r="1970" spans="1:9" x14ac:dyDescent="0.25">
      <c r="A1970" s="7">
        <v>43142</v>
      </c>
      <c r="B1970" s="2">
        <v>0</v>
      </c>
      <c r="C1970" s="8">
        <v>42046</v>
      </c>
      <c r="D1970" s="3">
        <v>10.417999999999999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42046.020833333336</v>
      </c>
      <c r="D1971" s="3">
        <v>10.32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42046.041666666664</v>
      </c>
      <c r="D1972" s="3">
        <v>10.222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42046.0625</v>
      </c>
      <c r="D1973" s="3">
        <v>10.148999999999999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42046.083333333336</v>
      </c>
      <c r="D1974" s="3">
        <v>10.074999999999999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42046.104166666664</v>
      </c>
      <c r="D1975" s="3">
        <v>10.026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42046.125</v>
      </c>
      <c r="D1976" s="3">
        <v>9.9030000000000005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42046.145833333336</v>
      </c>
      <c r="D1977" s="3">
        <v>9.8539999999999992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42046.166666666664</v>
      </c>
      <c r="D1978" s="3">
        <v>9.8049999999999997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42046.1875</v>
      </c>
      <c r="D1979" s="3">
        <v>9.7560000000000002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42046.208333333336</v>
      </c>
      <c r="D1980" s="3">
        <v>9.7059999999999995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42046.229166666664</v>
      </c>
      <c r="D1981" s="3">
        <v>9.657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42046.25</v>
      </c>
      <c r="D1982" s="3">
        <v>9.6080000000000005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42046.270833333336</v>
      </c>
      <c r="D1983" s="3">
        <v>9.5830000000000002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42046.291666666664</v>
      </c>
      <c r="D1984" s="3">
        <v>9.5579999999999998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42046.3125</v>
      </c>
      <c r="D1985" s="3">
        <v>9.5340000000000007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42046.333333333336</v>
      </c>
      <c r="D1986" s="3">
        <v>9.4849999999999994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42046.354166666664</v>
      </c>
      <c r="D1987" s="3">
        <v>9.4849999999999994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42046.375</v>
      </c>
      <c r="D1988" s="3">
        <v>9.5340000000000007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42046.395833333336</v>
      </c>
      <c r="D1989" s="3">
        <v>9.5830000000000002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42046.416666666664</v>
      </c>
      <c r="D1990" s="3">
        <v>9.657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42046.4375</v>
      </c>
      <c r="D1991" s="3">
        <v>9.8049999999999997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42046.458333333336</v>
      </c>
      <c r="D1992" s="3">
        <v>9.952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42046.479166666664</v>
      </c>
      <c r="D1993" s="3">
        <v>10.198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42046.5</v>
      </c>
      <c r="D1994" s="3">
        <v>10.345000000000001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42046.520833333336</v>
      </c>
      <c r="D1995" s="3">
        <v>10.59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42046.541666666664</v>
      </c>
      <c r="D1996" s="3">
        <v>10.834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42046.5625</v>
      </c>
      <c r="D1997" s="3">
        <v>10.98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42046.583333333336</v>
      </c>
      <c r="D1998" s="3">
        <v>11.175000000000001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42046.604166666664</v>
      </c>
      <c r="D1999" s="3">
        <v>11.394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42046.625</v>
      </c>
      <c r="D2000" s="3">
        <v>11.54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42046.645833333336</v>
      </c>
      <c r="D2001" s="3">
        <v>11.686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42046.666666666664</v>
      </c>
      <c r="D2002" s="3">
        <v>11.807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42046.6875</v>
      </c>
      <c r="D2003" s="3">
        <v>11.88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42046.708333333336</v>
      </c>
      <c r="D2004" s="3">
        <v>11.952999999999999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42046.729166666664</v>
      </c>
      <c r="D2005" s="3">
        <v>11.952999999999999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42046.75</v>
      </c>
      <c r="D2006" s="3">
        <v>11.904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42046.770833333336</v>
      </c>
      <c r="D2007" s="3">
        <v>11.856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42046.791666666664</v>
      </c>
      <c r="D2008" s="3">
        <v>11.807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42046.8125</v>
      </c>
      <c r="D2009" s="3">
        <v>11.734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42046.833333333336</v>
      </c>
      <c r="D2010" s="3">
        <v>11.637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42046.854166666664</v>
      </c>
      <c r="D2011" s="3">
        <v>11.54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42046.875</v>
      </c>
      <c r="D2012" s="3">
        <v>11.443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42046.895833333336</v>
      </c>
      <c r="D2013" s="3">
        <v>11.346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42046.916666666664</v>
      </c>
      <c r="D2014" s="3">
        <v>11.247999999999999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42046.9375</v>
      </c>
      <c r="D2015" s="3">
        <v>11.151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42046.958333333336</v>
      </c>
      <c r="D2016" s="3">
        <v>11.077999999999999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42046.979166666664</v>
      </c>
      <c r="D2017" s="3">
        <v>10.98</v>
      </c>
      <c r="E2017" s="48">
        <f>+IF(D2017="","",AVERAGE(D1970:D2017))</f>
        <v>10.619458333333332</v>
      </c>
      <c r="F2017" s="48">
        <f>+IF(D2017="","",MIN(D1970:D2017))</f>
        <v>9.4849999999999994</v>
      </c>
      <c r="G2017" s="48">
        <f>+IF(D2017="","",MAX(D1970:D2017))</f>
        <v>11.952999999999999</v>
      </c>
      <c r="H2017" s="48">
        <f>STDEV(D1970:D2017)</f>
        <v>0.88134739590555533</v>
      </c>
      <c r="I2017" s="48">
        <f>+IF(F2017="","",(G2017-F2017))</f>
        <v>2.468</v>
      </c>
    </row>
    <row r="2018" spans="1:9" x14ac:dyDescent="0.25">
      <c r="A2018" s="7">
        <v>43143</v>
      </c>
      <c r="B2018" s="2">
        <v>0</v>
      </c>
      <c r="C2018" s="8">
        <v>42047</v>
      </c>
      <c r="D2018" s="3">
        <v>10.858000000000001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42047.020833333336</v>
      </c>
      <c r="D2019" s="3">
        <v>10.81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42047.041666666664</v>
      </c>
      <c r="D2020" s="3">
        <v>10.712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42047.0625</v>
      </c>
      <c r="D2021" s="3">
        <v>10.59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42047.083333333336</v>
      </c>
      <c r="D2022" s="3">
        <v>10.492000000000001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42047.104166666664</v>
      </c>
      <c r="D2023" s="3">
        <v>10.417999999999999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42047.125</v>
      </c>
      <c r="D2024" s="3">
        <v>10.369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42047.145833333336</v>
      </c>
      <c r="D2025" s="3">
        <v>10.271000000000001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42047.166666666664</v>
      </c>
      <c r="D2026" s="3">
        <v>10.198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42047.1875</v>
      </c>
      <c r="D2027" s="3">
        <v>10.124000000000001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42047.208333333336</v>
      </c>
      <c r="D2028" s="3">
        <v>10.074999999999999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42047.229166666664</v>
      </c>
      <c r="D2029" s="3">
        <v>10.051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42047.25</v>
      </c>
      <c r="D2030" s="3">
        <v>9.9770000000000003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42047.270833333336</v>
      </c>
      <c r="D2031" s="3">
        <v>9.9030000000000005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42047.291666666664</v>
      </c>
      <c r="D2032" s="3">
        <v>9.8789999999999996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42047.3125</v>
      </c>
      <c r="D2033" s="3">
        <v>9.8789999999999996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42047.333333333336</v>
      </c>
      <c r="D2034" s="3">
        <v>9.8049999999999997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42047.354166666664</v>
      </c>
      <c r="D2035" s="3">
        <v>9.7799999999999994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42047.375</v>
      </c>
      <c r="D2036" s="3">
        <v>9.8049999999999997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42047.395833333336</v>
      </c>
      <c r="D2037" s="3">
        <v>9.8539999999999992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42047.416666666664</v>
      </c>
      <c r="D2038" s="3">
        <v>9.952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42047.4375</v>
      </c>
      <c r="D2039" s="3">
        <v>10.026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42047.458333333336</v>
      </c>
      <c r="D2040" s="3">
        <v>10.148999999999999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42047.479166666664</v>
      </c>
      <c r="D2041" s="3">
        <v>10.369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42047.5</v>
      </c>
      <c r="D2042" s="3">
        <v>10.59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42047.520833333336</v>
      </c>
      <c r="D2043" s="3">
        <v>10.81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42047.541666666664</v>
      </c>
      <c r="D2044" s="3">
        <v>11.053000000000001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42047.5625</v>
      </c>
      <c r="D2045" s="3">
        <v>11.321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42047.583333333336</v>
      </c>
      <c r="D2046" s="3">
        <v>11.54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42047.604166666664</v>
      </c>
      <c r="D2047" s="3">
        <v>11.759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42047.625</v>
      </c>
      <c r="D2048" s="3">
        <v>11.929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42047.645833333336</v>
      </c>
      <c r="D2049" s="3">
        <v>12.05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42047.666666666664</v>
      </c>
      <c r="D2050" s="3">
        <v>12.147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42047.6875</v>
      </c>
      <c r="D2051" s="3">
        <v>12.195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42047.708333333336</v>
      </c>
      <c r="D2052" s="3">
        <v>12.195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42047.729166666664</v>
      </c>
      <c r="D2053" s="3">
        <v>12.170999999999999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42047.75</v>
      </c>
      <c r="D2054" s="3">
        <v>12.122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42047.770833333336</v>
      </c>
      <c r="D2055" s="3">
        <v>12.025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42047.791666666664</v>
      </c>
      <c r="D2056" s="3">
        <v>11.904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42047.8125</v>
      </c>
      <c r="D2057" s="3">
        <v>11.807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42047.833333333336</v>
      </c>
      <c r="D2058" s="3">
        <v>11.71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42047.854166666664</v>
      </c>
      <c r="D2059" s="3">
        <v>11.637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42047.875</v>
      </c>
      <c r="D2060" s="3">
        <v>11.54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42047.895833333336</v>
      </c>
      <c r="D2061" s="3">
        <v>11.467000000000001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42047.916666666664</v>
      </c>
      <c r="D2062" s="3">
        <v>11.37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42047.9375</v>
      </c>
      <c r="D2063" s="3">
        <v>11.247999999999999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42047.958333333336</v>
      </c>
      <c r="D2064" s="3">
        <v>11.102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42047.979166666664</v>
      </c>
      <c r="D2065" s="3">
        <v>10.98</v>
      </c>
      <c r="E2065" s="48">
        <f>+IF(D2065="","",AVERAGE(D2018:D2065))</f>
        <v>10.896208333333334</v>
      </c>
      <c r="F2065" s="48">
        <f>+IF(D2065="","",MIN(D2018:D2065))</f>
        <v>9.7799999999999994</v>
      </c>
      <c r="G2065" s="48">
        <f>+IF(D2065="","",MAX(D2018:D2065))</f>
        <v>12.195</v>
      </c>
      <c r="H2065" s="48">
        <f>STDEV(D2018:D2065)</f>
        <v>0.827282836667105</v>
      </c>
      <c r="I2065" s="48">
        <f>+IF(F2065="","",(G2065-F2065))</f>
        <v>2.4150000000000009</v>
      </c>
    </row>
    <row r="2066" spans="1:9" x14ac:dyDescent="0.25">
      <c r="A2066" s="7">
        <v>43144</v>
      </c>
      <c r="B2066" s="2">
        <v>0</v>
      </c>
      <c r="C2066" s="8">
        <v>42048</v>
      </c>
      <c r="D2066" s="3">
        <v>10.858000000000001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42048.020833333336</v>
      </c>
      <c r="D2067" s="3">
        <v>10.736000000000001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42048.041666666664</v>
      </c>
      <c r="D2068" s="3">
        <v>10.614000000000001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42048.0625</v>
      </c>
      <c r="D2069" s="3">
        <v>10.492000000000001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42048.083333333336</v>
      </c>
      <c r="D2070" s="3">
        <v>10.394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42048.104166666664</v>
      </c>
      <c r="D2071" s="3">
        <v>10.295999999999999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42048.125</v>
      </c>
      <c r="D2072" s="3">
        <v>10.222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42048.145833333336</v>
      </c>
      <c r="D2073" s="3">
        <v>10.148999999999999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42048.166666666664</v>
      </c>
      <c r="D2074" s="3">
        <v>10.074999999999999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42048.1875</v>
      </c>
      <c r="D2075" s="3">
        <v>10.026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42048.208333333336</v>
      </c>
      <c r="D2076" s="3">
        <v>10.000999999999999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42048.229166666664</v>
      </c>
      <c r="D2077" s="3">
        <v>9.9770000000000003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42048.25</v>
      </c>
      <c r="D2078" s="3">
        <v>9.952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42048.270833333336</v>
      </c>
      <c r="D2079" s="3">
        <v>9.9280000000000008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42048.291666666664</v>
      </c>
      <c r="D2080" s="3">
        <v>9.8789999999999996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42048.3125</v>
      </c>
      <c r="D2081" s="3">
        <v>9.8539999999999992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42048.333333333336</v>
      </c>
      <c r="D2082" s="3">
        <v>9.8049999999999997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42048.354166666664</v>
      </c>
      <c r="D2083" s="3">
        <v>9.7799999999999994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42048.375</v>
      </c>
      <c r="D2084" s="3">
        <v>9.7799999999999994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42048.395833333336</v>
      </c>
      <c r="D2085" s="3">
        <v>9.8539999999999992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42048.416666666664</v>
      </c>
      <c r="D2086" s="3">
        <v>9.9030000000000005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42048.4375</v>
      </c>
      <c r="D2087" s="3">
        <v>10.026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42048.458333333336</v>
      </c>
      <c r="D2088" s="3">
        <v>10.198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42048.479166666664</v>
      </c>
      <c r="D2089" s="3">
        <v>10.369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42048.5</v>
      </c>
      <c r="D2090" s="3">
        <v>10.59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42048.520833333336</v>
      </c>
      <c r="D2091" s="3">
        <v>10.785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42048.541666666664</v>
      </c>
      <c r="D2092" s="3">
        <v>11.005000000000001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42048.5625</v>
      </c>
      <c r="D2093" s="3">
        <v>11.224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42048.583333333336</v>
      </c>
      <c r="D2094" s="3">
        <v>11.394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42048.604166666664</v>
      </c>
      <c r="D2095" s="3">
        <v>11.516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42048.625</v>
      </c>
      <c r="D2096" s="3">
        <v>11.71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42048.645833333336</v>
      </c>
      <c r="D2097" s="3">
        <v>11.807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42048.666666666664</v>
      </c>
      <c r="D2098" s="3">
        <v>11.929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42048.6875</v>
      </c>
      <c r="D2099" s="3">
        <v>12.025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42048.708333333336</v>
      </c>
      <c r="D2100" s="3">
        <v>12.05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42048.729166666664</v>
      </c>
      <c r="D2101" s="3">
        <v>12.025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42048.75</v>
      </c>
      <c r="D2102" s="3">
        <v>12.000999999999999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42048.770833333336</v>
      </c>
      <c r="D2103" s="3">
        <v>11.929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42048.791666666664</v>
      </c>
      <c r="D2104" s="3">
        <v>11.856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42048.8125</v>
      </c>
      <c r="D2105" s="3">
        <v>11.807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42048.833333333336</v>
      </c>
      <c r="D2106" s="3">
        <v>11.759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42048.854166666664</v>
      </c>
      <c r="D2107" s="3">
        <v>11.71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42048.875</v>
      </c>
      <c r="D2108" s="3">
        <v>11.662000000000001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42048.895833333336</v>
      </c>
      <c r="D2109" s="3">
        <v>11.589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42048.916666666664</v>
      </c>
      <c r="D2110" s="3">
        <v>11.516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42048.9375</v>
      </c>
      <c r="D2111" s="3">
        <v>11.419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42048.958333333336</v>
      </c>
      <c r="D2112" s="3">
        <v>11.346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42048.979166666664</v>
      </c>
      <c r="D2113" s="3">
        <v>11.247999999999999</v>
      </c>
      <c r="E2113" s="48">
        <f>+IF(D2113="","",AVERAGE(D2066:D2113))</f>
        <v>10.855624999999998</v>
      </c>
      <c r="F2113" s="48">
        <f>+IF(D2113="","",MIN(D2066:D2113))</f>
        <v>9.7799999999999994</v>
      </c>
      <c r="G2113" s="48">
        <f>+IF(D2113="","",MAX(D2066:D2113))</f>
        <v>12.05</v>
      </c>
      <c r="H2113" s="48">
        <f>STDEV(D2066:D2113)</f>
        <v>0.81099063732560306</v>
      </c>
      <c r="I2113" s="48">
        <f>+IF(F2113="","",(G2113-F2113))</f>
        <v>2.2700000000000014</v>
      </c>
    </row>
    <row r="2114" spans="1:9" x14ac:dyDescent="0.25">
      <c r="A2114" s="7">
        <v>43145</v>
      </c>
      <c r="B2114" s="2">
        <v>0</v>
      </c>
      <c r="C2114" s="8">
        <v>42049</v>
      </c>
      <c r="D2114" s="3">
        <v>11.127000000000001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42049.020833333336</v>
      </c>
      <c r="D2115" s="3">
        <v>11.077999999999999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42049.041666666664</v>
      </c>
      <c r="D2116" s="3">
        <v>11.005000000000001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42049.0625</v>
      </c>
      <c r="D2117" s="3">
        <v>10.932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42049.083333333336</v>
      </c>
      <c r="D2118" s="3">
        <v>10.882999999999999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42049.104166666664</v>
      </c>
      <c r="D2119" s="3">
        <v>10.882999999999999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42049.125</v>
      </c>
      <c r="D2120" s="3">
        <v>10.858000000000001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42049.145833333336</v>
      </c>
      <c r="D2121" s="3">
        <v>10.834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42049.166666666664</v>
      </c>
      <c r="D2122" s="3">
        <v>10.81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42049.1875</v>
      </c>
      <c r="D2123" s="3">
        <v>10.760999999999999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42049.208333333336</v>
      </c>
      <c r="D2124" s="3">
        <v>10.712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42049.229166666664</v>
      </c>
      <c r="D2125" s="3">
        <v>10.686999999999999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42049.25</v>
      </c>
      <c r="D2126" s="3">
        <v>10.614000000000001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42049.270833333336</v>
      </c>
      <c r="D2127" s="3">
        <v>10.614000000000001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42049.291666666664</v>
      </c>
      <c r="D2128" s="3">
        <v>10.614000000000001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42049.3125</v>
      </c>
      <c r="D2129" s="3">
        <v>10.565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42049.333333333336</v>
      </c>
      <c r="D2130" s="3">
        <v>10.541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42049.354166666664</v>
      </c>
      <c r="D2131" s="3">
        <v>10.541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42049.375</v>
      </c>
      <c r="D2132" s="3">
        <v>10.565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42049.395833333336</v>
      </c>
      <c r="D2133" s="3">
        <v>10.541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42049.416666666664</v>
      </c>
      <c r="D2134" s="3">
        <v>10.541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42049.4375</v>
      </c>
      <c r="D2135" s="3">
        <v>10.686999999999999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42049.458333333336</v>
      </c>
      <c r="D2136" s="3">
        <v>10.858000000000001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42049.479166666664</v>
      </c>
      <c r="D2137" s="3">
        <v>11.053000000000001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42049.5</v>
      </c>
      <c r="D2138" s="3">
        <v>11.247999999999999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42049.520833333336</v>
      </c>
      <c r="D2139" s="3">
        <v>11.492000000000001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42049.541666666664</v>
      </c>
      <c r="D2140" s="3">
        <v>11.734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42049.5625</v>
      </c>
      <c r="D2141" s="3">
        <v>11.952999999999999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42049.583333333336</v>
      </c>
      <c r="D2142" s="3">
        <v>12.098000000000001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42049.604166666664</v>
      </c>
      <c r="D2143" s="3">
        <v>12.268000000000001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42049.625</v>
      </c>
      <c r="D2144" s="3">
        <v>12.436999999999999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42049.645833333336</v>
      </c>
      <c r="D2145" s="3">
        <v>12.509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42049.666666666664</v>
      </c>
      <c r="D2146" s="3">
        <v>12.558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42049.6875</v>
      </c>
      <c r="D2147" s="3">
        <v>12.558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42049.708333333336</v>
      </c>
      <c r="D2148" s="3">
        <v>12.484999999999999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42049.729166666664</v>
      </c>
      <c r="D2149" s="3">
        <v>12.388999999999999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42049.75</v>
      </c>
      <c r="D2150" s="3">
        <v>12.268000000000001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42049.770833333336</v>
      </c>
      <c r="D2151" s="3">
        <v>12.098000000000001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42049.791666666664</v>
      </c>
      <c r="D2152" s="3">
        <v>11.952999999999999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42049.8125</v>
      </c>
      <c r="D2153" s="3">
        <v>11.856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42049.833333333336</v>
      </c>
      <c r="D2154" s="3">
        <v>11.782999999999999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42049.854166666664</v>
      </c>
      <c r="D2155" s="3">
        <v>11.71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42049.875</v>
      </c>
      <c r="D2156" s="3">
        <v>11.613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42049.895833333336</v>
      </c>
      <c r="D2157" s="3">
        <v>11.516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42049.916666666664</v>
      </c>
      <c r="D2158" s="3">
        <v>11.394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42049.9375</v>
      </c>
      <c r="D2159" s="3">
        <v>11.273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42049.958333333336</v>
      </c>
      <c r="D2160" s="3">
        <v>11.127000000000001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42049.979166666664</v>
      </c>
      <c r="D2161" s="3">
        <v>11.029</v>
      </c>
      <c r="E2161" s="48">
        <f>+IF(D2161="","",AVERAGE(D2114:D2161))</f>
        <v>11.326104166666667</v>
      </c>
      <c r="F2161" s="48">
        <f>+IF(D2161="","",MIN(D2114:D2161))</f>
        <v>10.541</v>
      </c>
      <c r="G2161" s="48">
        <f>+IF(D2161="","",MAX(D2114:D2161))</f>
        <v>12.558</v>
      </c>
      <c r="H2161" s="48">
        <f>STDEV(D2114:D2161)</f>
        <v>0.67503028268031118</v>
      </c>
      <c r="I2161" s="48">
        <f>+IF(F2161="","",(G2161-F2161))</f>
        <v>2.0169999999999995</v>
      </c>
    </row>
    <row r="2162" spans="1:9" x14ac:dyDescent="0.25">
      <c r="A2162" s="7">
        <v>43146</v>
      </c>
      <c r="B2162" s="2">
        <v>0</v>
      </c>
      <c r="C2162" s="8">
        <v>42050</v>
      </c>
      <c r="D2162" s="3">
        <v>10.907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42050.020833333336</v>
      </c>
      <c r="D2163" s="3">
        <v>10.760999999999999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42050.041666666664</v>
      </c>
      <c r="D2164" s="3">
        <v>10.638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42050.0625</v>
      </c>
      <c r="D2165" s="3">
        <v>10.516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42050.083333333336</v>
      </c>
      <c r="D2166" s="3">
        <v>10.417999999999999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42050.104166666664</v>
      </c>
      <c r="D2167" s="3">
        <v>10.32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42050.125</v>
      </c>
      <c r="D2168" s="3">
        <v>10.198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42050.145833333336</v>
      </c>
      <c r="D2169" s="3">
        <v>10.124000000000001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42050.166666666664</v>
      </c>
      <c r="D2170" s="3">
        <v>10.026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42050.1875</v>
      </c>
      <c r="D2171" s="3">
        <v>9.9280000000000008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42050.208333333336</v>
      </c>
      <c r="D2172" s="3">
        <v>9.8539999999999992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42050.229166666664</v>
      </c>
      <c r="D2173" s="3">
        <v>9.7799999999999994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42050.25</v>
      </c>
      <c r="D2174" s="3">
        <v>9.7059999999999995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42050.270833333336</v>
      </c>
      <c r="D2175" s="3">
        <v>9.6080000000000005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42050.291666666664</v>
      </c>
      <c r="D2176" s="3">
        <v>9.5579999999999998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42050.3125</v>
      </c>
      <c r="D2177" s="3">
        <v>9.5090000000000003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42050.333333333336</v>
      </c>
      <c r="D2178" s="3">
        <v>9.3859999999999992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42050.354166666664</v>
      </c>
      <c r="D2179" s="3">
        <v>9.3610000000000007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42050.375</v>
      </c>
      <c r="D2180" s="3">
        <v>9.3610000000000007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42050.395833333336</v>
      </c>
      <c r="D2181" s="3">
        <v>9.3610000000000007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42050.416666666664</v>
      </c>
      <c r="D2182" s="3">
        <v>9.41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42050.4375</v>
      </c>
      <c r="D2183" s="3">
        <v>9.5340000000000007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42050.458333333336</v>
      </c>
      <c r="D2184" s="3">
        <v>9.7059999999999995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42050.479166666664</v>
      </c>
      <c r="D2185" s="3">
        <v>9.9030000000000005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42050.5</v>
      </c>
      <c r="D2186" s="3">
        <v>10.148999999999999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42050.520833333336</v>
      </c>
      <c r="D2187" s="3">
        <v>10.369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42050.541666666664</v>
      </c>
      <c r="D2188" s="3">
        <v>10.614000000000001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42050.5625</v>
      </c>
      <c r="D2189" s="3">
        <v>10.81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42050.583333333336</v>
      </c>
      <c r="D2190" s="3">
        <v>11.029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42050.604166666664</v>
      </c>
      <c r="D2191" s="3">
        <v>11.224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42050.625</v>
      </c>
      <c r="D2192" s="3">
        <v>11.37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42050.645833333336</v>
      </c>
      <c r="D2193" s="3">
        <v>11.492000000000001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42050.666666666664</v>
      </c>
      <c r="D2194" s="3">
        <v>11.565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42050.6875</v>
      </c>
      <c r="D2195" s="3">
        <v>11.589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42050.708333333336</v>
      </c>
      <c r="D2196" s="3">
        <v>11.565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42050.729166666664</v>
      </c>
      <c r="D2197" s="3">
        <v>11.492000000000001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42050.75</v>
      </c>
      <c r="D2198" s="3">
        <v>11.394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42050.770833333336</v>
      </c>
      <c r="D2199" s="3">
        <v>11.273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42050.791666666664</v>
      </c>
      <c r="D2200" s="3">
        <v>11.2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42050.8125</v>
      </c>
      <c r="D2201" s="3">
        <v>11.102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42050.833333333336</v>
      </c>
      <c r="D2202" s="3">
        <v>11.005000000000001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42050.854166666664</v>
      </c>
      <c r="D2203" s="3">
        <v>10.907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42050.875</v>
      </c>
      <c r="D2204" s="3">
        <v>10.81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42050.895833333336</v>
      </c>
      <c r="D2205" s="3">
        <v>10.712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42050.916666666664</v>
      </c>
      <c r="D2206" s="3">
        <v>10.59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42050.9375</v>
      </c>
      <c r="D2207" s="3">
        <v>10.492000000000001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42050.958333333336</v>
      </c>
      <c r="D2208" s="3">
        <v>10.394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42050.979166666664</v>
      </c>
      <c r="D2209" s="3">
        <v>10.247</v>
      </c>
      <c r="E2209" s="48">
        <f>+IF(D2209="","",AVERAGE(D2162:D2209))</f>
        <v>10.443062499999998</v>
      </c>
      <c r="F2209" s="48">
        <f>+IF(D2209="","",MIN(D2162:D2209))</f>
        <v>9.3610000000000007</v>
      </c>
      <c r="G2209" s="48">
        <f>+IF(D2209="","",MAX(D2162:D2209))</f>
        <v>11.589</v>
      </c>
      <c r="H2209" s="48">
        <f>STDEV(D2162:D2209)</f>
        <v>0.70741535562379498</v>
      </c>
      <c r="I2209" s="48">
        <f>+IF(F2209="","",(G2209-F2209))</f>
        <v>2.2279999999999998</v>
      </c>
    </row>
    <row r="2210" spans="1:9" x14ac:dyDescent="0.25">
      <c r="A2210" s="7">
        <v>43147</v>
      </c>
      <c r="B2210" s="2">
        <v>0</v>
      </c>
      <c r="C2210" s="8">
        <v>42051</v>
      </c>
      <c r="D2210" s="3">
        <v>10.124000000000001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42051.020833333336</v>
      </c>
      <c r="D2211" s="3">
        <v>9.9770000000000003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42051.041666666664</v>
      </c>
      <c r="D2212" s="3">
        <v>9.8539999999999992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42051.0625</v>
      </c>
      <c r="D2213" s="3">
        <v>9.7560000000000002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42051.083333333336</v>
      </c>
      <c r="D2214" s="3">
        <v>9.6319999999999997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42051.104166666664</v>
      </c>
      <c r="D2215" s="3">
        <v>9.5340000000000007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42051.125</v>
      </c>
      <c r="D2216" s="3">
        <v>9.4350000000000005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42051.145833333336</v>
      </c>
      <c r="D2217" s="3">
        <v>9.3360000000000003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42051.166666666664</v>
      </c>
      <c r="D2218" s="3">
        <v>9.2620000000000005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42051.1875</v>
      </c>
      <c r="D2219" s="3">
        <v>9.1880000000000006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42051.208333333336</v>
      </c>
      <c r="D2220" s="3">
        <v>9.1389999999999993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42051.229166666664</v>
      </c>
      <c r="D2221" s="3">
        <v>9.0890000000000004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42051.25</v>
      </c>
      <c r="D2222" s="3">
        <v>9.0150000000000006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42051.270833333336</v>
      </c>
      <c r="D2223" s="3">
        <v>8.99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42051.291666666664</v>
      </c>
      <c r="D2224" s="3">
        <v>8.9160000000000004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42051.3125</v>
      </c>
      <c r="D2225" s="3">
        <v>8.8659999999999997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42051.333333333336</v>
      </c>
      <c r="D2226" s="3">
        <v>8.8409999999999993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42051.354166666664</v>
      </c>
      <c r="D2227" s="3">
        <v>8.8170000000000002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42051.375</v>
      </c>
      <c r="D2228" s="3">
        <v>8.8170000000000002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42051.395833333336</v>
      </c>
      <c r="D2229" s="3">
        <v>8.8659999999999997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42051.416666666664</v>
      </c>
      <c r="D2230" s="3">
        <v>8.9649999999999999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42051.4375</v>
      </c>
      <c r="D2231" s="3">
        <v>9.1140000000000008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42051.458333333336</v>
      </c>
      <c r="D2232" s="3">
        <v>9.3119999999999994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42051.479166666664</v>
      </c>
      <c r="D2233" s="3">
        <v>9.5579999999999998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42051.5</v>
      </c>
      <c r="D2234" s="3">
        <v>9.8290000000000006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42051.520833333336</v>
      </c>
      <c r="D2235" s="3">
        <v>10.074999999999999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42051.541666666664</v>
      </c>
      <c r="D2236" s="3">
        <v>10.32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42051.5625</v>
      </c>
      <c r="D2237" s="3">
        <v>10.59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42051.583333333336</v>
      </c>
      <c r="D2238" s="3">
        <v>10.785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42051.604166666664</v>
      </c>
      <c r="D2239" s="3">
        <v>10.98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42051.625</v>
      </c>
      <c r="D2240" s="3">
        <v>11.151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42051.645833333336</v>
      </c>
      <c r="D2241" s="3">
        <v>11.297000000000001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42051.666666666664</v>
      </c>
      <c r="D2242" s="3">
        <v>11.37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42051.6875</v>
      </c>
      <c r="D2243" s="3">
        <v>11.37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42051.708333333336</v>
      </c>
      <c r="D2244" s="3">
        <v>11.321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42051.729166666664</v>
      </c>
      <c r="D2245" s="3">
        <v>11.247999999999999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42051.75</v>
      </c>
      <c r="D2246" s="3">
        <v>11.151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42051.770833333336</v>
      </c>
      <c r="D2247" s="3">
        <v>11.053000000000001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42051.791666666664</v>
      </c>
      <c r="D2248" s="3">
        <v>10.932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42051.8125</v>
      </c>
      <c r="D2249" s="3">
        <v>10.858000000000001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42051.833333333336</v>
      </c>
      <c r="D2250" s="3">
        <v>10.760999999999999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42051.854166666664</v>
      </c>
      <c r="D2251" s="3">
        <v>10.686999999999999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42051.875</v>
      </c>
      <c r="D2252" s="3">
        <v>10.614000000000001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42051.895833333336</v>
      </c>
      <c r="D2253" s="3">
        <v>10.492000000000001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42051.916666666664</v>
      </c>
      <c r="D2254" s="3">
        <v>10.394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42051.9375</v>
      </c>
      <c r="D2255" s="3">
        <v>10.271000000000001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42051.958333333336</v>
      </c>
      <c r="D2256" s="3">
        <v>10.124000000000001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42051.979166666664</v>
      </c>
      <c r="D2257" s="3">
        <v>10.026</v>
      </c>
      <c r="E2257" s="48">
        <f>+IF(D2257="","",AVERAGE(D2210:D2257))</f>
        <v>10.002125000000005</v>
      </c>
      <c r="F2257" s="48">
        <f>+IF(D2257="","",MIN(D2210:D2257))</f>
        <v>8.8170000000000002</v>
      </c>
      <c r="G2257" s="48">
        <f>+IF(D2257="","",MAX(D2210:D2257))</f>
        <v>11.37</v>
      </c>
      <c r="H2257" s="48">
        <f>STDEV(D2210:D2257)</f>
        <v>0.85636012570274245</v>
      </c>
      <c r="I2257" s="48">
        <f>+IF(F2257="","",(G2257-F2257))</f>
        <v>2.552999999999999</v>
      </c>
    </row>
    <row r="2258" spans="1:9" x14ac:dyDescent="0.25">
      <c r="A2258" s="7">
        <v>43148</v>
      </c>
      <c r="B2258" s="2">
        <v>0</v>
      </c>
      <c r="C2258" s="8">
        <v>42052</v>
      </c>
      <c r="D2258" s="3">
        <v>9.8789999999999996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42052.020833333336</v>
      </c>
      <c r="D2259" s="3">
        <v>9.7560000000000002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42052.041666666664</v>
      </c>
      <c r="D2260" s="3">
        <v>9.6820000000000004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42052.0625</v>
      </c>
      <c r="D2261" s="3">
        <v>9.5579999999999998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42052.083333333336</v>
      </c>
      <c r="D2262" s="3">
        <v>9.4600000000000009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42052.104166666664</v>
      </c>
      <c r="D2263" s="3">
        <v>9.41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42052.125</v>
      </c>
      <c r="D2264" s="3">
        <v>9.3360000000000003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42052.145833333336</v>
      </c>
      <c r="D2265" s="3">
        <v>9.2620000000000005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42052.166666666664</v>
      </c>
      <c r="D2266" s="3">
        <v>9.1880000000000006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42052.1875</v>
      </c>
      <c r="D2267" s="3">
        <v>9.1389999999999993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42052.208333333336</v>
      </c>
      <c r="D2268" s="3">
        <v>9.0890000000000004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42052.229166666664</v>
      </c>
      <c r="D2269" s="3">
        <v>9.0150000000000006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42052.25</v>
      </c>
      <c r="D2270" s="3">
        <v>8.99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42052.270833333336</v>
      </c>
      <c r="D2271" s="3">
        <v>8.9649999999999999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42052.291666666664</v>
      </c>
      <c r="D2272" s="3">
        <v>8.9160000000000004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42052.3125</v>
      </c>
      <c r="D2273" s="3">
        <v>8.8659999999999997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42052.333333333336</v>
      </c>
      <c r="D2274" s="3">
        <v>8.8170000000000002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42052.354166666664</v>
      </c>
      <c r="D2275" s="3">
        <v>8.7919999999999998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42052.375</v>
      </c>
      <c r="D2276" s="3">
        <v>8.8170000000000002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42052.395833333336</v>
      </c>
      <c r="D2277" s="3">
        <v>8.8659999999999997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42052.416666666664</v>
      </c>
      <c r="D2278" s="3">
        <v>8.9649999999999999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42052.4375</v>
      </c>
      <c r="D2279" s="3">
        <v>9.0890000000000004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42052.458333333336</v>
      </c>
      <c r="D2280" s="3">
        <v>9.3360000000000003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42052.479166666664</v>
      </c>
      <c r="D2281" s="3">
        <v>9.5830000000000002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42052.5</v>
      </c>
      <c r="D2282" s="3">
        <v>9.8539999999999992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42052.520833333336</v>
      </c>
      <c r="D2283" s="3">
        <v>10.124000000000001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42052.541666666664</v>
      </c>
      <c r="D2284" s="3">
        <v>10.369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42052.5625</v>
      </c>
      <c r="D2285" s="3">
        <v>10.59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42052.583333333336</v>
      </c>
      <c r="D2286" s="3">
        <v>10.834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42052.604166666664</v>
      </c>
      <c r="D2287" s="3">
        <v>11.029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42052.625</v>
      </c>
      <c r="D2288" s="3">
        <v>11.247999999999999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42052.645833333336</v>
      </c>
      <c r="D2289" s="3">
        <v>11.419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42052.666666666664</v>
      </c>
      <c r="D2290" s="3">
        <v>11.516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42052.6875</v>
      </c>
      <c r="D2291" s="3">
        <v>11.589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42052.708333333336</v>
      </c>
      <c r="D2292" s="3">
        <v>11.565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42052.729166666664</v>
      </c>
      <c r="D2293" s="3">
        <v>11.516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42052.75</v>
      </c>
      <c r="D2294" s="3">
        <v>11.419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42052.770833333336</v>
      </c>
      <c r="D2295" s="3">
        <v>11.321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42052.791666666664</v>
      </c>
      <c r="D2296" s="3">
        <v>11.224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42052.8125</v>
      </c>
      <c r="D2297" s="3">
        <v>11.151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42052.833333333336</v>
      </c>
      <c r="D2298" s="3">
        <v>11.077999999999999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42052.854166666664</v>
      </c>
      <c r="D2299" s="3">
        <v>11.005000000000001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42052.875</v>
      </c>
      <c r="D2300" s="3">
        <v>10.932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42052.895833333336</v>
      </c>
      <c r="D2301" s="3">
        <v>10.81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42052.916666666664</v>
      </c>
      <c r="D2302" s="3">
        <v>10.736000000000001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42052.9375</v>
      </c>
      <c r="D2303" s="3">
        <v>10.638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42052.958333333336</v>
      </c>
      <c r="D2304" s="3">
        <v>10.516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42052.979166666664</v>
      </c>
      <c r="D2305" s="3">
        <v>10.394</v>
      </c>
      <c r="E2305" s="48">
        <f>+IF(D2305="","",AVERAGE(D2258:D2305))</f>
        <v>10.076104166666665</v>
      </c>
      <c r="F2305" s="48">
        <f>+IF(D2305="","",MIN(D2258:D2305))</f>
        <v>8.7919999999999998</v>
      </c>
      <c r="G2305" s="48">
        <f>+IF(D2305="","",MAX(D2258:D2305))</f>
        <v>11.589</v>
      </c>
      <c r="H2305" s="48">
        <f>STDEV(D2258:D2305)</f>
        <v>0.97409958946456576</v>
      </c>
      <c r="I2305" s="48">
        <f>+IF(F2305="","",(G2305-F2305))</f>
        <v>2.7970000000000006</v>
      </c>
    </row>
    <row r="2306" spans="1:9" x14ac:dyDescent="0.25">
      <c r="A2306" s="7">
        <v>43149</v>
      </c>
      <c r="B2306" s="2">
        <v>0</v>
      </c>
      <c r="C2306" s="8">
        <v>42053</v>
      </c>
      <c r="D2306" s="3">
        <v>10.247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42053.020833333336</v>
      </c>
      <c r="D2307" s="3">
        <v>10.148999999999999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42053.041666666664</v>
      </c>
      <c r="D2308" s="3">
        <v>10.026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42053.0625</v>
      </c>
      <c r="D2309" s="3">
        <v>9.9280000000000008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42053.083333333336</v>
      </c>
      <c r="D2310" s="3">
        <v>9.8290000000000006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42053.104166666664</v>
      </c>
      <c r="D2311" s="3">
        <v>9.7560000000000002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42053.125</v>
      </c>
      <c r="D2312" s="3">
        <v>9.657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42053.145833333336</v>
      </c>
      <c r="D2313" s="3">
        <v>9.5830000000000002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42053.166666666664</v>
      </c>
      <c r="D2314" s="3">
        <v>9.5340000000000007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42053.1875</v>
      </c>
      <c r="D2315" s="3">
        <v>9.4600000000000009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42053.208333333336</v>
      </c>
      <c r="D2316" s="3">
        <v>9.41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42053.229166666664</v>
      </c>
      <c r="D2317" s="3">
        <v>9.3610000000000007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42053.25</v>
      </c>
      <c r="D2318" s="3">
        <v>9.3360000000000003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42053.270833333336</v>
      </c>
      <c r="D2319" s="3">
        <v>9.2870000000000008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42053.291666666664</v>
      </c>
      <c r="D2320" s="3">
        <v>9.2620000000000005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42053.3125</v>
      </c>
      <c r="D2321" s="3">
        <v>9.2129999999999992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42053.333333333336</v>
      </c>
      <c r="D2322" s="3">
        <v>9.1880000000000006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42053.354166666664</v>
      </c>
      <c r="D2323" s="3">
        <v>9.1880000000000006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42053.375</v>
      </c>
      <c r="D2324" s="3">
        <v>9.1630000000000003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42053.395833333336</v>
      </c>
      <c r="D2325" s="3">
        <v>9.2129999999999992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42053.416666666664</v>
      </c>
      <c r="D2326" s="3">
        <v>9.3119999999999994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42053.4375</v>
      </c>
      <c r="D2327" s="3">
        <v>9.4600000000000009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42053.458333333336</v>
      </c>
      <c r="D2328" s="3">
        <v>9.7309999999999999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42053.479166666664</v>
      </c>
      <c r="D2329" s="3">
        <v>10.000999999999999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42053.5</v>
      </c>
      <c r="D2330" s="3">
        <v>10.295999999999999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42053.520833333336</v>
      </c>
      <c r="D2331" s="3">
        <v>10.59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42053.541666666664</v>
      </c>
      <c r="D2332" s="3">
        <v>10.858000000000001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42053.5625</v>
      </c>
      <c r="D2333" s="3">
        <v>11.127000000000001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42053.583333333336</v>
      </c>
      <c r="D2334" s="3">
        <v>11.37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42053.604166666664</v>
      </c>
      <c r="D2335" s="3">
        <v>11.613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42053.625</v>
      </c>
      <c r="D2336" s="3">
        <v>11.807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42053.645833333336</v>
      </c>
      <c r="D2337" s="3">
        <v>12.000999999999999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42053.666666666664</v>
      </c>
      <c r="D2338" s="3">
        <v>12.122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42053.6875</v>
      </c>
      <c r="D2339" s="3">
        <v>12.170999999999999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42053.708333333336</v>
      </c>
      <c r="D2340" s="3">
        <v>12.147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42053.729166666664</v>
      </c>
      <c r="D2341" s="3">
        <v>12.098000000000001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42053.75</v>
      </c>
      <c r="D2342" s="3">
        <v>11.977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42053.770833333336</v>
      </c>
      <c r="D2343" s="3">
        <v>11.88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42053.791666666664</v>
      </c>
      <c r="D2344" s="3">
        <v>11.782999999999999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42053.8125</v>
      </c>
      <c r="D2345" s="3">
        <v>11.71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42053.833333333336</v>
      </c>
      <c r="D2346" s="3">
        <v>11.637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42053.854166666664</v>
      </c>
      <c r="D2347" s="3">
        <v>11.565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42053.875</v>
      </c>
      <c r="D2348" s="3">
        <v>11.492000000000001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42053.895833333336</v>
      </c>
      <c r="D2349" s="3">
        <v>11.419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42053.916666666664</v>
      </c>
      <c r="D2350" s="3">
        <v>11.297000000000001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42053.9375</v>
      </c>
      <c r="D2351" s="3">
        <v>11.2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42053.958333333336</v>
      </c>
      <c r="D2352" s="3">
        <v>11.053000000000001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42053.979166666664</v>
      </c>
      <c r="D2353" s="3">
        <v>10.932</v>
      </c>
      <c r="E2353" s="48">
        <f>+IF(D2353="","",AVERAGE(D2306:D2353))</f>
        <v>10.529979166666667</v>
      </c>
      <c r="F2353" s="48">
        <f>+IF(D2353="","",MIN(D2306:D2353))</f>
        <v>9.1630000000000003</v>
      </c>
      <c r="G2353" s="48">
        <f>+IF(D2353="","",MAX(D2306:D2353))</f>
        <v>12.170999999999999</v>
      </c>
      <c r="H2353" s="48">
        <f>STDEV(D2306:D2353)</f>
        <v>1.0745932132787641</v>
      </c>
      <c r="I2353" s="48">
        <f>+IF(F2353="","",(G2353-F2353))</f>
        <v>3.0079999999999991</v>
      </c>
    </row>
    <row r="2354" spans="1:9" x14ac:dyDescent="0.25">
      <c r="A2354" s="7">
        <v>43150</v>
      </c>
      <c r="B2354" s="2">
        <v>0</v>
      </c>
      <c r="C2354" s="8">
        <v>42054</v>
      </c>
      <c r="D2354" s="3">
        <v>10.785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42054.020833333336</v>
      </c>
      <c r="D2355" s="3">
        <v>10.663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42054.041666666664</v>
      </c>
      <c r="D2356" s="3">
        <v>10.565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42054.0625</v>
      </c>
      <c r="D2357" s="3">
        <v>10.417999999999999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42054.083333333336</v>
      </c>
      <c r="D2358" s="3">
        <v>10.32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42054.104166666664</v>
      </c>
      <c r="D2359" s="3">
        <v>10.247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42054.125</v>
      </c>
      <c r="D2360" s="3">
        <v>10.148999999999999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42054.145833333336</v>
      </c>
      <c r="D2361" s="3">
        <v>10.074999999999999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42054.166666666664</v>
      </c>
      <c r="D2362" s="3">
        <v>10.026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42054.1875</v>
      </c>
      <c r="D2363" s="3">
        <v>9.9770000000000003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42054.208333333336</v>
      </c>
      <c r="D2364" s="3">
        <v>9.9030000000000005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42054.229166666664</v>
      </c>
      <c r="D2365" s="3">
        <v>9.8539999999999992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42054.25</v>
      </c>
      <c r="D2366" s="3">
        <v>9.8049999999999997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42054.270833333336</v>
      </c>
      <c r="D2367" s="3">
        <v>9.7309999999999999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42054.291666666664</v>
      </c>
      <c r="D2368" s="3">
        <v>9.7059999999999995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42054.3125</v>
      </c>
      <c r="D2369" s="3">
        <v>9.7059999999999995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42054.333333333336</v>
      </c>
      <c r="D2370" s="3">
        <v>9.6319999999999997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42054.354166666664</v>
      </c>
      <c r="D2371" s="3">
        <v>9.5830000000000002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42054.375</v>
      </c>
      <c r="D2372" s="3">
        <v>9.6080000000000005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42054.395833333336</v>
      </c>
      <c r="D2373" s="3">
        <v>9.6319999999999997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42054.416666666664</v>
      </c>
      <c r="D2374" s="3">
        <v>9.7560000000000002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42054.4375</v>
      </c>
      <c r="D2375" s="3">
        <v>9.9280000000000008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42054.458333333336</v>
      </c>
      <c r="D2376" s="3">
        <v>10.124000000000001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42054.479166666664</v>
      </c>
      <c r="D2377" s="3">
        <v>10.345000000000001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42054.5</v>
      </c>
      <c r="D2378" s="3">
        <v>10.59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42054.520833333336</v>
      </c>
      <c r="D2379" s="3">
        <v>10.858000000000001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42054.541666666664</v>
      </c>
      <c r="D2380" s="3">
        <v>11.102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42054.5625</v>
      </c>
      <c r="D2381" s="3">
        <v>11.346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42054.583333333336</v>
      </c>
      <c r="D2382" s="3">
        <v>11.54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42054.604166666664</v>
      </c>
      <c r="D2383" s="3">
        <v>11.734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42054.625</v>
      </c>
      <c r="D2384" s="3">
        <v>11.929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42054.645833333336</v>
      </c>
      <c r="D2385" s="3">
        <v>12.05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42054.666666666664</v>
      </c>
      <c r="D2386" s="3">
        <v>12.122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42054.6875</v>
      </c>
      <c r="D2387" s="3">
        <v>12.122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42054.708333333336</v>
      </c>
      <c r="D2388" s="3">
        <v>12.147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42054.729166666664</v>
      </c>
      <c r="D2389" s="3">
        <v>12.098000000000001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42054.75</v>
      </c>
      <c r="D2390" s="3">
        <v>12.000999999999999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42054.770833333336</v>
      </c>
      <c r="D2391" s="3">
        <v>11.904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42054.791666666664</v>
      </c>
      <c r="D2392" s="3">
        <v>11.807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42054.8125</v>
      </c>
      <c r="D2393" s="3">
        <v>11.759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42054.833333333336</v>
      </c>
      <c r="D2394" s="3">
        <v>11.662000000000001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42054.854166666664</v>
      </c>
      <c r="D2395" s="3">
        <v>11.54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42054.875</v>
      </c>
      <c r="D2396" s="3">
        <v>11.443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42054.895833333336</v>
      </c>
      <c r="D2397" s="3">
        <v>11.346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42054.916666666664</v>
      </c>
      <c r="D2398" s="3">
        <v>11.247999999999999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42054.9375</v>
      </c>
      <c r="D2399" s="3">
        <v>11.151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42054.958333333336</v>
      </c>
      <c r="D2400" s="3">
        <v>11.029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42054.979166666664</v>
      </c>
      <c r="D2401" s="3">
        <v>10.907</v>
      </c>
      <c r="E2401" s="48">
        <f>+IF(D2401="","",AVERAGE(D2354:D2401))</f>
        <v>10.791104166666665</v>
      </c>
      <c r="F2401" s="48">
        <f>+IF(D2401="","",MIN(D2354:D2401))</f>
        <v>9.5830000000000002</v>
      </c>
      <c r="G2401" s="48">
        <f>+IF(D2401="","",MAX(D2354:D2401))</f>
        <v>12.147</v>
      </c>
      <c r="H2401" s="48">
        <f>STDEV(D2354:D2401)</f>
        <v>0.87546343325177944</v>
      </c>
      <c r="I2401" s="48">
        <f>+IF(F2401="","",(G2401-F2401))</f>
        <v>2.5640000000000001</v>
      </c>
    </row>
    <row r="2402" spans="1:9" x14ac:dyDescent="0.25">
      <c r="A2402" s="7">
        <v>43151</v>
      </c>
      <c r="B2402" s="2">
        <v>0</v>
      </c>
      <c r="C2402" s="8">
        <v>42055</v>
      </c>
      <c r="D2402" s="3">
        <v>10.785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42055.020833333336</v>
      </c>
      <c r="D2403" s="3">
        <v>10.638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42055.041666666664</v>
      </c>
      <c r="D2404" s="3">
        <v>10.492000000000001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42055.0625</v>
      </c>
      <c r="D2405" s="3">
        <v>10.369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42055.083333333336</v>
      </c>
      <c r="D2406" s="3">
        <v>10.247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42055.104166666664</v>
      </c>
      <c r="D2407" s="3">
        <v>10.148999999999999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42055.125</v>
      </c>
      <c r="D2408" s="3">
        <v>10.074999999999999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42055.145833333336</v>
      </c>
      <c r="D2409" s="3">
        <v>9.9770000000000003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42055.166666666664</v>
      </c>
      <c r="D2410" s="3">
        <v>9.8789999999999996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42055.1875</v>
      </c>
      <c r="D2411" s="3">
        <v>9.8049999999999997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42055.208333333336</v>
      </c>
      <c r="D2412" s="3">
        <v>9.7560000000000002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42055.229166666664</v>
      </c>
      <c r="D2413" s="3">
        <v>9.6820000000000004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42055.25</v>
      </c>
      <c r="D2414" s="3">
        <v>9.6080000000000005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42055.270833333336</v>
      </c>
      <c r="D2415" s="3">
        <v>9.6080000000000005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42055.291666666664</v>
      </c>
      <c r="D2416" s="3">
        <v>9.6080000000000005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42055.3125</v>
      </c>
      <c r="D2417" s="3">
        <v>9.6319999999999997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42055.333333333336</v>
      </c>
      <c r="D2418" s="3">
        <v>9.6319999999999997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42055.354166666664</v>
      </c>
      <c r="D2419" s="3">
        <v>9.6820000000000004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42055.375</v>
      </c>
      <c r="D2420" s="3">
        <v>9.7059999999999995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42055.395833333336</v>
      </c>
      <c r="D2421" s="3">
        <v>9.8049999999999997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42055.416666666664</v>
      </c>
      <c r="D2422" s="3">
        <v>9.9030000000000005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42055.4375</v>
      </c>
      <c r="D2423" s="3">
        <v>10.051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42055.458333333336</v>
      </c>
      <c r="D2424" s="3">
        <v>10.198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42055.479166666664</v>
      </c>
      <c r="D2425" s="3">
        <v>10.369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42055.5</v>
      </c>
      <c r="D2426" s="3">
        <v>10.516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42055.520833333336</v>
      </c>
      <c r="D2427" s="3">
        <v>10.81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42055.541666666664</v>
      </c>
      <c r="D2428" s="3">
        <v>10.98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42055.5625</v>
      </c>
      <c r="D2429" s="3">
        <v>11.127000000000001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42055.583333333336</v>
      </c>
      <c r="D2430" s="3">
        <v>11.516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42055.604166666664</v>
      </c>
      <c r="D2431" s="3">
        <v>11.832000000000001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42055.625</v>
      </c>
      <c r="D2432" s="3">
        <v>12.025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42055.645833333336</v>
      </c>
      <c r="D2433" s="3">
        <v>12.195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42055.666666666664</v>
      </c>
      <c r="D2434" s="3">
        <v>12.268000000000001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42055.6875</v>
      </c>
      <c r="D2435" s="3">
        <v>12.268000000000001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42055.708333333336</v>
      </c>
      <c r="D2436" s="3">
        <v>12.195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42055.729166666664</v>
      </c>
      <c r="D2437" s="3">
        <v>12.074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42055.75</v>
      </c>
      <c r="D2438" s="3">
        <v>11.929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42055.770833333336</v>
      </c>
      <c r="D2439" s="3">
        <v>11.759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42055.791666666664</v>
      </c>
      <c r="D2440" s="3">
        <v>11.589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42055.8125</v>
      </c>
      <c r="D2441" s="3">
        <v>11.467000000000001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42055.833333333336</v>
      </c>
      <c r="D2442" s="3">
        <v>11.346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42055.854166666664</v>
      </c>
      <c r="D2443" s="3">
        <v>11.224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42055.875</v>
      </c>
      <c r="D2444" s="3">
        <v>11.077999999999999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42055.895833333336</v>
      </c>
      <c r="D2445" s="3">
        <v>10.98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42055.916666666664</v>
      </c>
      <c r="D2446" s="3">
        <v>10.882999999999999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42055.9375</v>
      </c>
      <c r="D2447" s="3">
        <v>10.785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42055.958333333336</v>
      </c>
      <c r="D2448" s="3">
        <v>10.712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42055.979166666664</v>
      </c>
      <c r="D2449" s="3">
        <v>10.663</v>
      </c>
      <c r="E2449" s="48">
        <f>+IF(D2449="","",AVERAGE(D2402:D2449))</f>
        <v>10.705770833333332</v>
      </c>
      <c r="F2449" s="48">
        <f>+IF(D2449="","",MIN(D2402:D2449))</f>
        <v>9.6080000000000005</v>
      </c>
      <c r="G2449" s="48">
        <f>+IF(D2449="","",MAX(D2402:D2449))</f>
        <v>12.268000000000001</v>
      </c>
      <c r="H2449" s="48">
        <f>STDEV(D2402:D2449)</f>
        <v>0.86712639240643663</v>
      </c>
      <c r="I2449" s="48">
        <f>+IF(F2449="","",(G2449-F2449))</f>
        <v>2.66</v>
      </c>
    </row>
    <row r="2450" spans="1:9" x14ac:dyDescent="0.25">
      <c r="A2450" s="7">
        <v>43152</v>
      </c>
      <c r="B2450" s="2">
        <v>0</v>
      </c>
      <c r="C2450" s="8">
        <v>42056</v>
      </c>
      <c r="D2450" s="3">
        <v>10.59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42056.020833333336</v>
      </c>
      <c r="D2451" s="3">
        <v>10.541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42056.041666666664</v>
      </c>
      <c r="D2452" s="3">
        <v>10.467000000000001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42056.0625</v>
      </c>
      <c r="D2453" s="3">
        <v>10.32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42056.083333333336</v>
      </c>
      <c r="D2454" s="3">
        <v>10.247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42056.104166666664</v>
      </c>
      <c r="D2455" s="3">
        <v>10.148999999999999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42056.125</v>
      </c>
      <c r="D2456" s="3">
        <v>10.051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42056.145833333336</v>
      </c>
      <c r="D2457" s="3">
        <v>9.9280000000000008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42056.166666666664</v>
      </c>
      <c r="D2458" s="3">
        <v>9.8539999999999992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42056.1875</v>
      </c>
      <c r="D2459" s="3">
        <v>9.7799999999999994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42056.208333333336</v>
      </c>
      <c r="D2460" s="3">
        <v>9.7309999999999999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42056.229166666664</v>
      </c>
      <c r="D2461" s="3">
        <v>9.6820000000000004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42056.25</v>
      </c>
      <c r="D2462" s="3">
        <v>9.6080000000000005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42056.270833333336</v>
      </c>
      <c r="D2463" s="3">
        <v>9.5340000000000007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42056.291666666664</v>
      </c>
      <c r="D2464" s="3">
        <v>9.4600000000000009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42056.3125</v>
      </c>
      <c r="D2465" s="3">
        <v>9.4350000000000005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42056.333333333336</v>
      </c>
      <c r="D2466" s="3">
        <v>9.3859999999999992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42056.354166666664</v>
      </c>
      <c r="D2467" s="3">
        <v>9.3859999999999992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42056.375</v>
      </c>
      <c r="D2468" s="3">
        <v>9.3859999999999992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42056.395833333336</v>
      </c>
      <c r="D2469" s="3">
        <v>9.4849999999999994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42056.416666666664</v>
      </c>
      <c r="D2470" s="3">
        <v>9.5830000000000002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42056.4375</v>
      </c>
      <c r="D2471" s="3">
        <v>9.7309999999999999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42056.458333333336</v>
      </c>
      <c r="D2472" s="3">
        <v>9.8789999999999996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42056.479166666664</v>
      </c>
      <c r="D2473" s="3">
        <v>10.074999999999999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42056.5</v>
      </c>
      <c r="D2474" s="3">
        <v>10.295999999999999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42056.520833333336</v>
      </c>
      <c r="D2475" s="3">
        <v>10.663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42056.541666666664</v>
      </c>
      <c r="D2476" s="3">
        <v>10.686999999999999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42056.5625</v>
      </c>
      <c r="D2477" s="3">
        <v>10.907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42056.583333333336</v>
      </c>
      <c r="D2478" s="3">
        <v>10.956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42056.604166666664</v>
      </c>
      <c r="D2479" s="3">
        <v>11.077999999999999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42056.625</v>
      </c>
      <c r="D2480" s="3">
        <v>11.273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42056.645833333336</v>
      </c>
      <c r="D2481" s="3">
        <v>11.224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42056.666666666664</v>
      </c>
      <c r="D2482" s="3">
        <v>11.2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42056.6875</v>
      </c>
      <c r="D2483" s="3">
        <v>11.127000000000001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42056.708333333336</v>
      </c>
      <c r="D2484" s="3">
        <v>11.151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42056.729166666664</v>
      </c>
      <c r="D2485" s="3">
        <v>11.077999999999999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42056.75</v>
      </c>
      <c r="D2486" s="3">
        <v>11.005000000000001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42056.770833333336</v>
      </c>
      <c r="D2487" s="3">
        <v>10.932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42056.791666666664</v>
      </c>
      <c r="D2488" s="3">
        <v>10.882999999999999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42056.8125</v>
      </c>
      <c r="D2489" s="3">
        <v>10.736000000000001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42056.833333333336</v>
      </c>
      <c r="D2490" s="3">
        <v>10.663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42056.854166666664</v>
      </c>
      <c r="D2491" s="3">
        <v>10.638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42056.875</v>
      </c>
      <c r="D2492" s="3">
        <v>10.565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42056.895833333336</v>
      </c>
      <c r="D2493" s="3">
        <v>10.467000000000001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42056.916666666664</v>
      </c>
      <c r="D2494" s="3">
        <v>10.345000000000001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42056.9375</v>
      </c>
      <c r="D2495" s="3">
        <v>10.271000000000001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42056.958333333336</v>
      </c>
      <c r="D2496" s="3">
        <v>10.148999999999999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42056.979166666664</v>
      </c>
      <c r="D2497" s="3">
        <v>10.1</v>
      </c>
      <c r="E2497" s="48">
        <f>+IF(D2497="","",AVERAGE(D2450:D2497))</f>
        <v>10.305874999999999</v>
      </c>
      <c r="F2497" s="48">
        <f>+IF(D2497="","",MIN(D2450:D2497))</f>
        <v>9.3859999999999992</v>
      </c>
      <c r="G2497" s="48">
        <f>+IF(D2497="","",MAX(D2450:D2497))</f>
        <v>11.273</v>
      </c>
      <c r="H2497" s="48">
        <f>STDEV(D2450:D2497)</f>
        <v>0.59198823396156797</v>
      </c>
      <c r="I2497" s="48">
        <f>+IF(F2497="","",(G2497-F2497))</f>
        <v>1.8870000000000005</v>
      </c>
    </row>
    <row r="2498" spans="1:9" x14ac:dyDescent="0.25">
      <c r="A2498" s="7">
        <v>43153</v>
      </c>
      <c r="B2498" s="2">
        <v>0</v>
      </c>
      <c r="C2498" s="8">
        <v>42057</v>
      </c>
      <c r="D2498" s="3">
        <v>10.026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42057.020833333336</v>
      </c>
      <c r="D2499" s="3">
        <v>9.9280000000000008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42057.041666666664</v>
      </c>
      <c r="D2500" s="3">
        <v>9.8539999999999992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42057.0625</v>
      </c>
      <c r="D2501" s="3">
        <v>9.7799999999999994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42057.083333333336</v>
      </c>
      <c r="D2502" s="3">
        <v>9.6820000000000004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42057.104166666664</v>
      </c>
      <c r="D2503" s="3">
        <v>9.6080000000000005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42057.125</v>
      </c>
      <c r="D2504" s="3">
        <v>9.5090000000000003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42057.145833333336</v>
      </c>
      <c r="D2505" s="3">
        <v>9.4350000000000005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42057.166666666664</v>
      </c>
      <c r="D2506" s="3">
        <v>9.3119999999999994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42057.1875</v>
      </c>
      <c r="D2507" s="3">
        <v>9.2129999999999992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42057.208333333336</v>
      </c>
      <c r="D2508" s="3">
        <v>9.1880000000000006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42057.229166666664</v>
      </c>
      <c r="D2509" s="3">
        <v>9.0890000000000004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42057.25</v>
      </c>
      <c r="D2510" s="3">
        <v>8.9649999999999999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42057.270833333336</v>
      </c>
      <c r="D2511" s="3">
        <v>8.891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42057.291666666664</v>
      </c>
      <c r="D2512" s="3">
        <v>8.8659999999999997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42057.3125</v>
      </c>
      <c r="D2513" s="3">
        <v>8.8170000000000002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42057.333333333336</v>
      </c>
      <c r="D2514" s="3">
        <v>8.7919999999999998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42057.354166666664</v>
      </c>
      <c r="D2515" s="3">
        <v>8.7669999999999995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42057.375</v>
      </c>
      <c r="D2516" s="3">
        <v>8.6929999999999996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42057.395833333336</v>
      </c>
      <c r="D2517" s="3">
        <v>8.6929999999999996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42057.416666666664</v>
      </c>
      <c r="D2518" s="3">
        <v>8.7669999999999995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42057.4375</v>
      </c>
      <c r="D2519" s="3">
        <v>8.7669999999999995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42057.458333333336</v>
      </c>
      <c r="D2520" s="3">
        <v>8.9649999999999999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42057.479166666664</v>
      </c>
      <c r="D2521" s="3">
        <v>9.2379999999999995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42057.5</v>
      </c>
      <c r="D2522" s="3">
        <v>9.4350000000000005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42057.520833333336</v>
      </c>
      <c r="D2523" s="3">
        <v>9.657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42057.541666666664</v>
      </c>
      <c r="D2524" s="3">
        <v>9.8539999999999992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42057.5625</v>
      </c>
      <c r="D2525" s="3">
        <v>10.074999999999999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42057.583333333336</v>
      </c>
      <c r="D2526" s="3">
        <v>10.247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42057.604166666664</v>
      </c>
      <c r="D2527" s="3">
        <v>10.394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42057.625</v>
      </c>
      <c r="D2528" s="3">
        <v>10.516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42057.645833333336</v>
      </c>
      <c r="D2529" s="3">
        <v>10.59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42057.666666666664</v>
      </c>
      <c r="D2530" s="3">
        <v>10.565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42057.6875</v>
      </c>
      <c r="D2531" s="3">
        <v>10.516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42057.708333333336</v>
      </c>
      <c r="D2532" s="3">
        <v>10.417999999999999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42057.729166666664</v>
      </c>
      <c r="D2533" s="3">
        <v>10.247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42057.75</v>
      </c>
      <c r="D2534" s="3">
        <v>10.1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42057.770833333336</v>
      </c>
      <c r="D2535" s="3">
        <v>9.9770000000000003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42057.791666666664</v>
      </c>
      <c r="D2536" s="3">
        <v>9.8290000000000006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42057.8125</v>
      </c>
      <c r="D2537" s="3">
        <v>9.7560000000000002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42057.833333333336</v>
      </c>
      <c r="D2538" s="3">
        <v>9.657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42057.854166666664</v>
      </c>
      <c r="D2539" s="3">
        <v>9.5340000000000007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42057.875</v>
      </c>
      <c r="D2540" s="3">
        <v>9.4350000000000005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42057.895833333336</v>
      </c>
      <c r="D2541" s="3">
        <v>9.3119999999999994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42057.916666666664</v>
      </c>
      <c r="D2542" s="3">
        <v>9.2129999999999992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42057.9375</v>
      </c>
      <c r="D2543" s="3">
        <v>9.0890000000000004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42057.958333333336</v>
      </c>
      <c r="D2544" s="3">
        <v>8.9649999999999999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42057.979166666664</v>
      </c>
      <c r="D2545" s="3">
        <v>8.8170000000000002</v>
      </c>
      <c r="E2545" s="48">
        <f>+IF(D2545="","",AVERAGE(D2498:D2545))</f>
        <v>9.5217291666666686</v>
      </c>
      <c r="F2545" s="48">
        <f>+IF(D2545="","",MIN(D2498:D2545))</f>
        <v>8.6929999999999996</v>
      </c>
      <c r="G2545" s="48">
        <f>+IF(D2545="","",MAX(D2498:D2545))</f>
        <v>10.59</v>
      </c>
      <c r="H2545" s="48">
        <f>STDEV(D2498:D2545)</f>
        <v>0.58035842701907647</v>
      </c>
      <c r="I2545" s="48">
        <f>+IF(F2545="","",(G2545-F2545))</f>
        <v>1.8970000000000002</v>
      </c>
    </row>
    <row r="2546" spans="1:9" x14ac:dyDescent="0.25">
      <c r="A2546" s="7">
        <v>43154</v>
      </c>
      <c r="B2546" s="2">
        <v>0</v>
      </c>
      <c r="C2546" s="8">
        <v>42058</v>
      </c>
      <c r="D2546" s="3">
        <v>8.6929999999999996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42058.020833333336</v>
      </c>
      <c r="D2547" s="3">
        <v>8.6180000000000003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42058.041666666664</v>
      </c>
      <c r="D2548" s="3">
        <v>8.5429999999999993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42058.0625</v>
      </c>
      <c r="D2549" s="3">
        <v>8.4440000000000008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42058.083333333336</v>
      </c>
      <c r="D2550" s="3">
        <v>8.3439999999999994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42058.104166666664</v>
      </c>
      <c r="D2551" s="3">
        <v>8.2949999999999999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42058.125</v>
      </c>
      <c r="D2552" s="3">
        <v>8.2200000000000006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42058.145833333336</v>
      </c>
      <c r="D2553" s="3">
        <v>8.1449999999999996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42058.166666666664</v>
      </c>
      <c r="D2554" s="3">
        <v>8.0950000000000006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42058.1875</v>
      </c>
      <c r="D2555" s="3">
        <v>8.0449999999999999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42058.208333333336</v>
      </c>
      <c r="D2556" s="3">
        <v>7.9950000000000001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42058.229166666664</v>
      </c>
      <c r="D2557" s="3">
        <v>7.97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42058.25</v>
      </c>
      <c r="D2558" s="3">
        <v>7.8949999999999996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42058.270833333336</v>
      </c>
      <c r="D2559" s="3">
        <v>7.82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42058.291666666664</v>
      </c>
      <c r="D2560" s="3">
        <v>7.77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42058.3125</v>
      </c>
      <c r="D2561" s="3">
        <v>7.72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42058.333333333336</v>
      </c>
      <c r="D2562" s="3">
        <v>7.6950000000000003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42058.354166666664</v>
      </c>
      <c r="D2563" s="3">
        <v>7.67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42058.375</v>
      </c>
      <c r="D2564" s="3">
        <v>7.72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42058.395833333336</v>
      </c>
      <c r="D2565" s="3">
        <v>7.7949999999999999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42058.416666666664</v>
      </c>
      <c r="D2566" s="3">
        <v>7.8949999999999996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42058.4375</v>
      </c>
      <c r="D2567" s="3">
        <v>8.1199999999999992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42058.458333333336</v>
      </c>
      <c r="D2568" s="3">
        <v>8.3190000000000008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42058.479166666664</v>
      </c>
      <c r="D2569" s="3">
        <v>8.593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42058.5</v>
      </c>
      <c r="D2570" s="3">
        <v>8.8659999999999997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42058.520833333336</v>
      </c>
      <c r="D2571" s="3">
        <v>9.1140000000000008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42058.541666666664</v>
      </c>
      <c r="D2572" s="3">
        <v>9.3119999999999994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42058.5625</v>
      </c>
      <c r="D2573" s="3">
        <v>9.5830000000000002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42058.583333333336</v>
      </c>
      <c r="D2574" s="3">
        <v>9.7799999999999994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42058.604166666664</v>
      </c>
      <c r="D2575" s="3">
        <v>10.000999999999999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42058.625</v>
      </c>
      <c r="D2576" s="3">
        <v>10.198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42058.645833333336</v>
      </c>
      <c r="D2577" s="3">
        <v>10.369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42058.666666666664</v>
      </c>
      <c r="D2578" s="3">
        <v>10.417999999999999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42058.6875</v>
      </c>
      <c r="D2579" s="3">
        <v>10.417999999999999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42058.708333333336</v>
      </c>
      <c r="D2580" s="3">
        <v>10.394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42058.729166666664</v>
      </c>
      <c r="D2581" s="3">
        <v>10.271000000000001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42058.75</v>
      </c>
      <c r="D2582" s="3">
        <v>10.173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42058.770833333336</v>
      </c>
      <c r="D2583" s="3">
        <v>10.051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42058.791666666664</v>
      </c>
      <c r="D2584" s="3">
        <v>9.9030000000000005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42058.8125</v>
      </c>
      <c r="D2585" s="3">
        <v>9.8539999999999992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42058.833333333336</v>
      </c>
      <c r="D2586" s="3">
        <v>9.8049999999999997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42058.854166666664</v>
      </c>
      <c r="D2587" s="3">
        <v>9.7059999999999995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42058.875</v>
      </c>
      <c r="D2588" s="3">
        <v>9.6080000000000005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42058.895833333336</v>
      </c>
      <c r="D2589" s="3">
        <v>9.5090000000000003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42058.916666666664</v>
      </c>
      <c r="D2590" s="3">
        <v>9.3859999999999992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42058.9375</v>
      </c>
      <c r="D2591" s="3">
        <v>9.2870000000000008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42058.958333333336</v>
      </c>
      <c r="D2592" s="3">
        <v>9.1880000000000006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42058.979166666664</v>
      </c>
      <c r="D2593" s="3">
        <v>9.0890000000000004</v>
      </c>
      <c r="E2593" s="48">
        <f>+IF(D2593="","",AVERAGE(D2546:D2593))</f>
        <v>8.9312916666666666</v>
      </c>
      <c r="F2593" s="48">
        <f>+IF(D2593="","",MIN(D2546:D2593))</f>
        <v>7.67</v>
      </c>
      <c r="G2593" s="48">
        <f>+IF(D2593="","",MAX(D2546:D2593))</f>
        <v>10.417999999999999</v>
      </c>
      <c r="H2593" s="48">
        <f>STDEV(D2546:D2593)</f>
        <v>0.92937173833413222</v>
      </c>
      <c r="I2593" s="48">
        <f>+IF(F2593="","",(G2593-F2593))</f>
        <v>2.7479999999999993</v>
      </c>
    </row>
    <row r="2594" spans="1:9" x14ac:dyDescent="0.25">
      <c r="A2594" s="7">
        <v>43155</v>
      </c>
      <c r="B2594" s="2">
        <v>0</v>
      </c>
      <c r="C2594" s="8">
        <v>42059</v>
      </c>
      <c r="D2594" s="3">
        <v>8.99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42059.020833333336</v>
      </c>
      <c r="D2595" s="3">
        <v>8.8659999999999997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42059.041666666664</v>
      </c>
      <c r="D2596" s="3">
        <v>8.8170000000000002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42059.0625</v>
      </c>
      <c r="D2597" s="3">
        <v>8.7170000000000005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42059.083333333336</v>
      </c>
      <c r="D2598" s="3">
        <v>8.6180000000000003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42059.104166666664</v>
      </c>
      <c r="D2599" s="3">
        <v>8.5679999999999996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42059.125</v>
      </c>
      <c r="D2600" s="3">
        <v>8.4689999999999994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42059.145833333336</v>
      </c>
      <c r="D2601" s="3">
        <v>8.4190000000000005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42059.166666666664</v>
      </c>
      <c r="D2602" s="3">
        <v>8.3940000000000001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42059.1875</v>
      </c>
      <c r="D2603" s="3">
        <v>8.3689999999999998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42059.208333333336</v>
      </c>
      <c r="D2604" s="3">
        <v>8.3190000000000008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42059.229166666664</v>
      </c>
      <c r="D2605" s="3">
        <v>8.2949999999999999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42059.25</v>
      </c>
      <c r="D2606" s="3">
        <v>8.27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42059.270833333336</v>
      </c>
      <c r="D2607" s="3">
        <v>8.27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42059.291666666664</v>
      </c>
      <c r="D2608" s="3">
        <v>8.2449999999999992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42059.3125</v>
      </c>
      <c r="D2609" s="3">
        <v>8.2200000000000006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42059.333333333336</v>
      </c>
      <c r="D2610" s="3">
        <v>8.2200000000000006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42059.354166666664</v>
      </c>
      <c r="D2611" s="3">
        <v>8.27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42059.375</v>
      </c>
      <c r="D2612" s="3">
        <v>8.2949999999999999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42059.395833333336</v>
      </c>
      <c r="D2613" s="3">
        <v>8.4190000000000005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42059.416666666664</v>
      </c>
      <c r="D2614" s="3">
        <v>8.5429999999999993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42059.4375</v>
      </c>
      <c r="D2615" s="3">
        <v>8.7919999999999998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42059.458333333336</v>
      </c>
      <c r="D2616" s="3">
        <v>9.0399999999999991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42059.479166666664</v>
      </c>
      <c r="D2617" s="3">
        <v>9.3119999999999994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42059.5</v>
      </c>
      <c r="D2618" s="3">
        <v>9.5579999999999998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42059.520833333336</v>
      </c>
      <c r="D2619" s="3">
        <v>9.8789999999999996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42059.541666666664</v>
      </c>
      <c r="D2620" s="3">
        <v>10.173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42059.5625</v>
      </c>
      <c r="D2621" s="3">
        <v>10.467000000000001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42059.583333333336</v>
      </c>
      <c r="D2622" s="3">
        <v>10.712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42059.604166666664</v>
      </c>
      <c r="D2623" s="3">
        <v>10.956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42059.625</v>
      </c>
      <c r="D2624" s="3">
        <v>11.224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42059.645833333336</v>
      </c>
      <c r="D2625" s="3">
        <v>11.419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42059.666666666664</v>
      </c>
      <c r="D2626" s="3">
        <v>11.54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42059.6875</v>
      </c>
      <c r="D2627" s="3">
        <v>11.589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42059.708333333336</v>
      </c>
      <c r="D2628" s="3">
        <v>11.613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42059.729166666664</v>
      </c>
      <c r="D2629" s="3">
        <v>11.565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42059.75</v>
      </c>
      <c r="D2630" s="3">
        <v>11.492000000000001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42059.770833333336</v>
      </c>
      <c r="D2631" s="3">
        <v>11.419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42059.791666666664</v>
      </c>
      <c r="D2632" s="3">
        <v>11.321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42059.8125</v>
      </c>
      <c r="D2633" s="3">
        <v>11.273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42059.833333333336</v>
      </c>
      <c r="D2634" s="3">
        <v>11.224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42059.854166666664</v>
      </c>
      <c r="D2635" s="3">
        <v>11.175000000000001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42059.875</v>
      </c>
      <c r="D2636" s="3">
        <v>11.127000000000001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42059.895833333336</v>
      </c>
      <c r="D2637" s="3">
        <v>11.029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42059.916666666664</v>
      </c>
      <c r="D2638" s="3">
        <v>10.956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42059.9375</v>
      </c>
      <c r="D2639" s="3">
        <v>10.932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42059.958333333336</v>
      </c>
      <c r="D2640" s="3">
        <v>10.882999999999999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42059.979166666664</v>
      </c>
      <c r="D2641" s="3">
        <v>10.81</v>
      </c>
      <c r="E2641" s="48">
        <f>+IF(D2641="","",AVERAGE(D2594:D2641))</f>
        <v>9.772354166666668</v>
      </c>
      <c r="F2641" s="48">
        <f>+IF(D2641="","",MIN(D2594:D2641))</f>
        <v>8.2200000000000006</v>
      </c>
      <c r="G2641" s="48">
        <f>+IF(D2641="","",MAX(D2594:D2641))</f>
        <v>11.613</v>
      </c>
      <c r="H2641" s="48">
        <f>STDEV(D2594:D2641)</f>
        <v>1.3272034186402364</v>
      </c>
      <c r="I2641" s="48">
        <f>+IF(F2641="","",(G2641-F2641))</f>
        <v>3.3929999999999989</v>
      </c>
    </row>
    <row r="2642" spans="1:9" x14ac:dyDescent="0.25">
      <c r="A2642" s="7">
        <v>43156</v>
      </c>
      <c r="B2642" s="2">
        <v>0</v>
      </c>
      <c r="C2642" s="8">
        <v>42060</v>
      </c>
      <c r="D2642" s="3">
        <v>10.712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42060.020833333336</v>
      </c>
      <c r="D2643" s="3">
        <v>10.663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42060.041666666664</v>
      </c>
      <c r="D2644" s="3">
        <v>10.59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42060.0625</v>
      </c>
      <c r="D2645" s="3">
        <v>10.541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42060.083333333336</v>
      </c>
      <c r="D2646" s="3">
        <v>10.467000000000001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42060.104166666664</v>
      </c>
      <c r="D2647" s="3">
        <v>10.394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42060.125</v>
      </c>
      <c r="D2648" s="3">
        <v>10.394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42060.145833333336</v>
      </c>
      <c r="D2649" s="3">
        <v>10.345000000000001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42060.166666666664</v>
      </c>
      <c r="D2650" s="3">
        <v>10.32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42060.1875</v>
      </c>
      <c r="D2651" s="3">
        <v>10.271000000000001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42060.208333333336</v>
      </c>
      <c r="D2652" s="3">
        <v>10.247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42060.229166666664</v>
      </c>
      <c r="D2653" s="3">
        <v>10.148999999999999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42060.25</v>
      </c>
      <c r="D2654" s="3">
        <v>10.074999999999999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42060.270833333336</v>
      </c>
      <c r="D2655" s="3">
        <v>9.9770000000000003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42060.291666666664</v>
      </c>
      <c r="D2656" s="3">
        <v>9.9030000000000005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42060.3125</v>
      </c>
      <c r="D2657" s="3">
        <v>9.7799999999999994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42060.333333333336</v>
      </c>
      <c r="D2658" s="3">
        <v>9.7059999999999995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42060.354166666664</v>
      </c>
      <c r="D2659" s="3">
        <v>9.6080000000000005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42060.375</v>
      </c>
      <c r="D2660" s="3">
        <v>9.657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42060.395833333336</v>
      </c>
      <c r="D2661" s="3">
        <v>9.657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42060.416666666664</v>
      </c>
      <c r="D2662" s="3">
        <v>9.8290000000000006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42060.4375</v>
      </c>
      <c r="D2663" s="3">
        <v>10.000999999999999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42060.458333333336</v>
      </c>
      <c r="D2664" s="3">
        <v>10.1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42060.479166666664</v>
      </c>
      <c r="D2665" s="3">
        <v>10.32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42060.5</v>
      </c>
      <c r="D2666" s="3">
        <v>10.467000000000001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42060.520833333336</v>
      </c>
      <c r="D2667" s="3">
        <v>10.686999999999999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42060.541666666664</v>
      </c>
      <c r="D2668" s="3">
        <v>10.932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42060.5625</v>
      </c>
      <c r="D2669" s="3">
        <v>11.102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42060.583333333336</v>
      </c>
      <c r="D2670" s="3">
        <v>11.394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42060.604166666664</v>
      </c>
      <c r="D2671" s="3">
        <v>11.565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42060.625</v>
      </c>
      <c r="D2672" s="3">
        <v>11.686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42060.645833333336</v>
      </c>
      <c r="D2673" s="3">
        <v>11.856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42060.666666666664</v>
      </c>
      <c r="D2674" s="3">
        <v>11.977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42060.6875</v>
      </c>
      <c r="D2675" s="3">
        <v>12.000999999999999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42060.708333333336</v>
      </c>
      <c r="D2676" s="3">
        <v>12.025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42060.729166666664</v>
      </c>
      <c r="D2677" s="3">
        <v>11.977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42060.75</v>
      </c>
      <c r="D2678" s="3">
        <v>11.904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42060.770833333336</v>
      </c>
      <c r="D2679" s="3">
        <v>11.832000000000001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42060.791666666664</v>
      </c>
      <c r="D2680" s="3">
        <v>11.759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42060.8125</v>
      </c>
      <c r="D2681" s="3">
        <v>11.686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42060.833333333336</v>
      </c>
      <c r="D2682" s="3">
        <v>11.589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42060.854166666664</v>
      </c>
      <c r="D2683" s="3">
        <v>11.516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42060.875</v>
      </c>
      <c r="D2684" s="3">
        <v>11.419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42060.895833333336</v>
      </c>
      <c r="D2685" s="3">
        <v>11.37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42060.916666666664</v>
      </c>
      <c r="D2686" s="3">
        <v>11.273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42060.9375</v>
      </c>
      <c r="D2687" s="3">
        <v>11.151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42060.958333333336</v>
      </c>
      <c r="D2688" s="3">
        <v>11.053000000000001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42060.979166666664</v>
      </c>
      <c r="D2689" s="3">
        <v>10.956</v>
      </c>
      <c r="E2689" s="48">
        <f>+IF(D2689="","",AVERAGE(D2642:D2689))</f>
        <v>10.810062499999999</v>
      </c>
      <c r="F2689" s="48">
        <f>+IF(D2689="","",MIN(D2642:D2689))</f>
        <v>9.6080000000000005</v>
      </c>
      <c r="G2689" s="48">
        <f>+IF(D2689="","",MAX(D2642:D2689))</f>
        <v>12.025</v>
      </c>
      <c r="H2689" s="48">
        <f>STDEV(D2642:D2689)</f>
        <v>0.76702890195622375</v>
      </c>
      <c r="I2689" s="48">
        <f>+IF(F2689="","",(G2689-F2689))</f>
        <v>2.4169999999999998</v>
      </c>
    </row>
    <row r="2690" spans="1:9" x14ac:dyDescent="0.25">
      <c r="A2690" s="7">
        <v>43157</v>
      </c>
      <c r="B2690" s="2">
        <v>0</v>
      </c>
      <c r="C2690" s="8">
        <v>42061</v>
      </c>
      <c r="D2690" s="3">
        <v>10.907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42061.020833333336</v>
      </c>
      <c r="D2691" s="3">
        <v>10.834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42061.041666666664</v>
      </c>
      <c r="D2692" s="3">
        <v>10.760999999999999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42061.0625</v>
      </c>
      <c r="D2693" s="3">
        <v>10.712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42061.083333333336</v>
      </c>
      <c r="D2694" s="3">
        <v>10.663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42061.104166666664</v>
      </c>
      <c r="D2695" s="3">
        <v>10.614000000000001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42061.125</v>
      </c>
      <c r="D2696" s="3">
        <v>10.59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42061.145833333336</v>
      </c>
      <c r="D2697" s="3">
        <v>10.565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42061.166666666664</v>
      </c>
      <c r="D2698" s="3">
        <v>10.541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42061.1875</v>
      </c>
      <c r="D2699" s="3">
        <v>10.541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42061.208333333336</v>
      </c>
      <c r="D2700" s="3">
        <v>10.516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42061.229166666664</v>
      </c>
      <c r="D2701" s="3">
        <v>10.516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42061.25</v>
      </c>
      <c r="D2702" s="3">
        <v>10.492000000000001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42061.270833333336</v>
      </c>
      <c r="D2703" s="3">
        <v>10.417999999999999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42061.291666666664</v>
      </c>
      <c r="D2704" s="3">
        <v>10.394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42061.3125</v>
      </c>
      <c r="D2705" s="3">
        <v>10.32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42061.333333333336</v>
      </c>
      <c r="D2706" s="3">
        <v>10.295999999999999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42061.354166666664</v>
      </c>
      <c r="D2707" s="3">
        <v>10.345000000000001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42061.375</v>
      </c>
      <c r="D2708" s="3">
        <v>10.394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42061.395833333336</v>
      </c>
      <c r="D2709" s="3">
        <v>10.394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42061.416666666664</v>
      </c>
      <c r="D2710" s="3">
        <v>10.443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42061.4375</v>
      </c>
      <c r="D2711" s="3">
        <v>10.565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42061.458333333336</v>
      </c>
      <c r="D2712" s="3">
        <v>10.712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42061.479166666664</v>
      </c>
      <c r="D2713" s="3">
        <v>10.858000000000001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42061.5</v>
      </c>
      <c r="D2714" s="3">
        <v>11.029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42061.520833333336</v>
      </c>
      <c r="D2715" s="3">
        <v>11.127000000000001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42061.541666666664</v>
      </c>
      <c r="D2716" s="3">
        <v>11.2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42061.5625</v>
      </c>
      <c r="D2717" s="3">
        <v>11.419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42061.583333333336</v>
      </c>
      <c r="D2718" s="3">
        <v>11.492000000000001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42061.604166666664</v>
      </c>
      <c r="D2719" s="3">
        <v>11.565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42061.625</v>
      </c>
      <c r="D2720" s="3">
        <v>11.637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42061.645833333336</v>
      </c>
      <c r="D2721" s="3">
        <v>11.637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42061.666666666664</v>
      </c>
      <c r="D2722" s="3">
        <v>11.71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42061.6875</v>
      </c>
      <c r="D2723" s="3">
        <v>11.71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42061.708333333336</v>
      </c>
      <c r="D2724" s="3">
        <v>11.71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42061.729166666664</v>
      </c>
      <c r="D2725" s="3">
        <v>11.686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42061.75</v>
      </c>
      <c r="D2726" s="3">
        <v>11.613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42061.770833333336</v>
      </c>
      <c r="D2727" s="3">
        <v>11.54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42061.791666666664</v>
      </c>
      <c r="D2728" s="3">
        <v>11.492000000000001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42061.8125</v>
      </c>
      <c r="D2729" s="3">
        <v>11.346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42061.833333333336</v>
      </c>
      <c r="D2730" s="3">
        <v>11.224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42061.854166666664</v>
      </c>
      <c r="D2731" s="3">
        <v>11.127000000000001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42061.875</v>
      </c>
      <c r="D2732" s="3">
        <v>11.029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42061.895833333336</v>
      </c>
      <c r="D2733" s="3">
        <v>10.882999999999999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42061.916666666664</v>
      </c>
      <c r="D2734" s="3">
        <v>10.81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42061.9375</v>
      </c>
      <c r="D2735" s="3">
        <v>10.712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42061.958333333336</v>
      </c>
      <c r="D2736" s="3">
        <v>10.638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42061.979166666664</v>
      </c>
      <c r="D2737" s="3">
        <v>10.614000000000001</v>
      </c>
      <c r="E2737" s="48">
        <f>+IF(D2737="","",AVERAGE(D2690:D2737))</f>
        <v>10.923770833333334</v>
      </c>
      <c r="F2737" s="48">
        <f>+IF(D2737="","",MIN(D2690:D2737))</f>
        <v>10.295999999999999</v>
      </c>
      <c r="G2737" s="48">
        <f>+IF(D2737="","",MAX(D2690:D2737))</f>
        <v>11.71</v>
      </c>
      <c r="H2737" s="48">
        <f>STDEV(D2690:D2737)</f>
        <v>0.46568532154843989</v>
      </c>
      <c r="I2737" s="48">
        <f>+IF(F2737="","",(G2737-F2737))</f>
        <v>1.4140000000000015</v>
      </c>
    </row>
    <row r="2738" spans="1:9" x14ac:dyDescent="0.25">
      <c r="A2738" s="7">
        <v>43158</v>
      </c>
      <c r="B2738" s="2">
        <v>0</v>
      </c>
      <c r="C2738" s="8">
        <v>42062</v>
      </c>
      <c r="D2738" s="3">
        <v>10.541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42062.020833333336</v>
      </c>
      <c r="D2739" s="3">
        <v>10.492000000000001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42062.041666666664</v>
      </c>
      <c r="D2740" s="3">
        <v>10.443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42062.0625</v>
      </c>
      <c r="D2741" s="3">
        <v>10.417999999999999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42062.083333333336</v>
      </c>
      <c r="D2742" s="3">
        <v>10.394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42062.104166666664</v>
      </c>
      <c r="D2743" s="3">
        <v>10.345000000000001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42062.125</v>
      </c>
      <c r="D2744" s="3">
        <v>10.295999999999999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42062.145833333336</v>
      </c>
      <c r="D2745" s="3">
        <v>10.271000000000001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42062.166666666664</v>
      </c>
      <c r="D2746" s="3">
        <v>10.222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42062.1875</v>
      </c>
      <c r="D2747" s="3">
        <v>10.198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42062.208333333336</v>
      </c>
      <c r="D2748" s="3">
        <v>10.173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42062.229166666664</v>
      </c>
      <c r="D2749" s="3">
        <v>10.148999999999999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42062.25</v>
      </c>
      <c r="D2750" s="3">
        <v>10.1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42062.270833333336</v>
      </c>
      <c r="D2751" s="3">
        <v>10.124000000000001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42062.291666666664</v>
      </c>
      <c r="D2752" s="3">
        <v>10.148999999999999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42062.3125</v>
      </c>
      <c r="D2753" s="3">
        <v>10.148999999999999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42062.333333333336</v>
      </c>
      <c r="D2754" s="3">
        <v>10.148999999999999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42062.354166666664</v>
      </c>
      <c r="D2755" s="3">
        <v>10.173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42062.375</v>
      </c>
      <c r="D2756" s="3">
        <v>10.198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42062.395833333336</v>
      </c>
      <c r="D2757" s="3">
        <v>10.148999999999999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42062.416666666664</v>
      </c>
      <c r="D2758" s="3">
        <v>10.1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42062.4375</v>
      </c>
      <c r="D2759" s="3">
        <v>10.222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42062.458333333336</v>
      </c>
      <c r="D2760" s="3">
        <v>10.345000000000001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42062.479166666664</v>
      </c>
      <c r="D2761" s="3">
        <v>10.443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42062.5</v>
      </c>
      <c r="D2762" s="3">
        <v>10.541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42062.520833333336</v>
      </c>
      <c r="D2763" s="3">
        <v>10.663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42062.541666666664</v>
      </c>
      <c r="D2764" s="3">
        <v>10.785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42062.5625</v>
      </c>
      <c r="D2765" s="3">
        <v>10.956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42062.583333333336</v>
      </c>
      <c r="D2766" s="3">
        <v>11.151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42062.604166666664</v>
      </c>
      <c r="D2767" s="3">
        <v>11.2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42062.625</v>
      </c>
      <c r="D2768" s="3">
        <v>11.321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42062.645833333336</v>
      </c>
      <c r="D2769" s="3">
        <v>11.419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42062.666666666664</v>
      </c>
      <c r="D2770" s="3">
        <v>11.443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42062.6875</v>
      </c>
      <c r="D2771" s="3">
        <v>11.467000000000001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42062.708333333336</v>
      </c>
      <c r="D2772" s="3">
        <v>11.443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42062.729166666664</v>
      </c>
      <c r="D2773" s="3">
        <v>11.346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42062.75</v>
      </c>
      <c r="D2774" s="3">
        <v>11.224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42062.770833333336</v>
      </c>
      <c r="D2775" s="3">
        <v>11.151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42062.791666666664</v>
      </c>
      <c r="D2776" s="3">
        <v>11.077999999999999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42062.8125</v>
      </c>
      <c r="D2777" s="3">
        <v>11.005000000000001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42062.833333333336</v>
      </c>
      <c r="D2778" s="3">
        <v>10.907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42062.854166666664</v>
      </c>
      <c r="D2779" s="3">
        <v>10.81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42062.875</v>
      </c>
      <c r="D2780" s="3">
        <v>10.712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42062.895833333336</v>
      </c>
      <c r="D2781" s="3">
        <v>10.663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42062.916666666664</v>
      </c>
      <c r="D2782" s="3">
        <v>10.614000000000001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42062.9375</v>
      </c>
      <c r="D2783" s="3">
        <v>10.541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42062.958333333336</v>
      </c>
      <c r="D2784" s="3">
        <v>10.492000000000001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42062.979166666664</v>
      </c>
      <c r="D2785" s="3">
        <v>10.443</v>
      </c>
      <c r="E2785" s="48">
        <f>+IF(D2785="","",AVERAGE(D2738:D2785))</f>
        <v>10.617041666666667</v>
      </c>
      <c r="F2785" s="48">
        <f>+IF(D2785="","",MIN(D2738:D2785))</f>
        <v>10.1</v>
      </c>
      <c r="G2785" s="48">
        <f>+IF(D2785="","",MAX(D2738:D2785))</f>
        <v>11.467000000000001</v>
      </c>
      <c r="H2785" s="48">
        <f>STDEV(D2738:D2785)</f>
        <v>0.44258524642673075</v>
      </c>
      <c r="I2785" s="48">
        <f>+IF(F2785="","",(G2785-F2785))</f>
        <v>1.3670000000000009</v>
      </c>
    </row>
    <row r="2786" spans="1:9" x14ac:dyDescent="0.25">
      <c r="A2786" s="7">
        <v>43159</v>
      </c>
      <c r="B2786" s="2">
        <v>0</v>
      </c>
      <c r="C2786" s="8">
        <v>42063</v>
      </c>
      <c r="D2786" s="3">
        <v>10.394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42063.020833333336</v>
      </c>
      <c r="D2787" s="3">
        <v>10.345000000000001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42063.041666666664</v>
      </c>
      <c r="D2788" s="3">
        <v>10.345000000000001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42063.0625</v>
      </c>
      <c r="D2789" s="3">
        <v>10.295999999999999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42063.083333333336</v>
      </c>
      <c r="D2790" s="3">
        <v>10.271000000000001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42063.104166666664</v>
      </c>
      <c r="D2791" s="3">
        <v>10.247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42063.125</v>
      </c>
      <c r="D2792" s="3">
        <v>10.222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42063.145833333336</v>
      </c>
      <c r="D2793" s="3">
        <v>10.198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42063.166666666664</v>
      </c>
      <c r="D2794" s="3">
        <v>10.198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42063.1875</v>
      </c>
      <c r="D2795" s="3">
        <v>10.198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42063.208333333336</v>
      </c>
      <c r="D2796" s="3">
        <v>10.198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42063.229166666664</v>
      </c>
      <c r="D2797" s="3">
        <v>10.198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42063.25</v>
      </c>
      <c r="D2798" s="3">
        <v>10.173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42063.270833333336</v>
      </c>
      <c r="D2799" s="3">
        <v>10.173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42063.291666666664</v>
      </c>
      <c r="D2800" s="3">
        <v>10.198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42063.3125</v>
      </c>
      <c r="D2801" s="3">
        <v>10.173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42063.333333333336</v>
      </c>
      <c r="D2802" s="3">
        <v>10.173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42063.354166666664</v>
      </c>
      <c r="D2803" s="3">
        <v>10.198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42063.375</v>
      </c>
      <c r="D2804" s="3">
        <v>10.222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42063.395833333336</v>
      </c>
      <c r="D2805" s="3">
        <v>10.247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42063.416666666664</v>
      </c>
      <c r="D2806" s="3">
        <v>10.295999999999999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42063.4375</v>
      </c>
      <c r="D2807" s="3">
        <v>10.32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42063.458333333336</v>
      </c>
      <c r="D2808" s="3">
        <v>10.369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42063.479166666664</v>
      </c>
      <c r="D2809" s="3">
        <v>10.394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42063.5</v>
      </c>
      <c r="D2810" s="3">
        <v>10.467000000000001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42063.520833333336</v>
      </c>
      <c r="D2811" s="3">
        <v>10.565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42063.541666666664</v>
      </c>
      <c r="D2812" s="3">
        <v>10.663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42063.5625</v>
      </c>
      <c r="D2813" s="3">
        <v>10.834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42063.583333333336</v>
      </c>
      <c r="D2814" s="3">
        <v>11.005000000000001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42063.604166666664</v>
      </c>
      <c r="D2815" s="3">
        <v>11.175000000000001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42063.625</v>
      </c>
      <c r="D2816" s="3">
        <v>11.224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42063.645833333336</v>
      </c>
      <c r="D2817" s="3">
        <v>11.297000000000001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42063.666666666664</v>
      </c>
      <c r="D2818" s="3">
        <v>11.321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42063.6875</v>
      </c>
      <c r="D2819" s="3">
        <v>11.321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42063.708333333336</v>
      </c>
      <c r="D2820" s="3">
        <v>11.297000000000001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42063.729166666664</v>
      </c>
      <c r="D2821" s="3">
        <v>11.224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42063.75</v>
      </c>
      <c r="D2822" s="3">
        <v>11.151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42063.770833333336</v>
      </c>
      <c r="D2823" s="3">
        <v>11.029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42063.791666666664</v>
      </c>
      <c r="D2824" s="3">
        <v>10.932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42063.8125</v>
      </c>
      <c r="D2825" s="3">
        <v>10.785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42063.833333333336</v>
      </c>
      <c r="D2826" s="3">
        <v>10.686999999999999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42063.854166666664</v>
      </c>
      <c r="D2827" s="3">
        <v>10.541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42063.875</v>
      </c>
      <c r="D2828" s="3">
        <v>10.467000000000001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42063.895833333336</v>
      </c>
      <c r="D2829" s="3">
        <v>10.32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42063.916666666664</v>
      </c>
      <c r="D2830" s="3">
        <v>10.173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42063.9375</v>
      </c>
      <c r="D2831" s="3">
        <v>10.026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42063.958333333336</v>
      </c>
      <c r="D2832" s="3">
        <v>9.9030000000000005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42063.979166666664</v>
      </c>
      <c r="D2833" s="3">
        <v>9.7309999999999999</v>
      </c>
      <c r="E2833" s="48">
        <f>+IF(D2833="","",AVERAGE(D2786:D2833))</f>
        <v>10.503833333333338</v>
      </c>
      <c r="F2833" s="48">
        <f>+IF(D2833="","",MIN(D2786:D2833))</f>
        <v>9.7309999999999999</v>
      </c>
      <c r="G2833" s="48">
        <f>+IF(D2833="","",MAX(D2786:D2833))</f>
        <v>11.321</v>
      </c>
      <c r="H2833" s="48">
        <f>STDEV(D2786:D2833)</f>
        <v>0.42390601795296279</v>
      </c>
      <c r="I2833" s="48">
        <f>+IF(F2833="","",(G2833-F2833))</f>
        <v>1.5899999999999999</v>
      </c>
    </row>
    <row r="2834" spans="1:9" x14ac:dyDescent="0.25">
      <c r="A2834" s="7">
        <v>43160</v>
      </c>
      <c r="B2834" s="2">
        <v>0</v>
      </c>
      <c r="C2834" s="8">
        <v>42064</v>
      </c>
      <c r="D2834" s="3">
        <v>9.6080000000000005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42064.020833333336</v>
      </c>
      <c r="D2835" s="3">
        <v>9.4849999999999994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42064.041666666664</v>
      </c>
      <c r="D2836" s="3">
        <v>9.3859999999999992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42064.0625</v>
      </c>
      <c r="D2837" s="3">
        <v>9.2620000000000005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42064.083333333336</v>
      </c>
      <c r="D2838" s="3">
        <v>9.1630000000000003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42064.104166666664</v>
      </c>
      <c r="D2839" s="3">
        <v>9.0399999999999991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42064.125</v>
      </c>
      <c r="D2840" s="3">
        <v>8.99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42064.145833333336</v>
      </c>
      <c r="D2841" s="3">
        <v>8.8659999999999997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42064.166666666664</v>
      </c>
      <c r="D2842" s="3">
        <v>8.7919999999999998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42064.1875</v>
      </c>
      <c r="D2843" s="3">
        <v>8.6929999999999996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42064.208333333336</v>
      </c>
      <c r="D2844" s="3">
        <v>8.6430000000000007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42064.229166666664</v>
      </c>
      <c r="D2845" s="3">
        <v>8.593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42064.25</v>
      </c>
      <c r="D2846" s="3">
        <v>8.5190000000000001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42064.270833333336</v>
      </c>
      <c r="D2847" s="3">
        <v>8.4689999999999994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42064.291666666664</v>
      </c>
      <c r="D2848" s="3">
        <v>8.4190000000000005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42064.3125</v>
      </c>
      <c r="D2849" s="3">
        <v>8.3689999999999998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42064.333333333336</v>
      </c>
      <c r="D2850" s="3">
        <v>8.2949999999999999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42064.354166666664</v>
      </c>
      <c r="D2851" s="3">
        <v>8.2949999999999999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42064.375</v>
      </c>
      <c r="D2852" s="3">
        <v>8.3190000000000008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42064.395833333336</v>
      </c>
      <c r="D2853" s="3">
        <v>8.3940000000000001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42064.416666666664</v>
      </c>
      <c r="D2854" s="3">
        <v>8.5429999999999993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42064.4375</v>
      </c>
      <c r="D2855" s="3">
        <v>8.7170000000000005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42064.458333333336</v>
      </c>
      <c r="D2856" s="3">
        <v>8.9410000000000007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42064.479166666664</v>
      </c>
      <c r="D2857" s="3">
        <v>9.1880000000000006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42064.5</v>
      </c>
      <c r="D2858" s="3">
        <v>9.4849999999999994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42064.520833333336</v>
      </c>
      <c r="D2859" s="3">
        <v>9.7560000000000002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42064.541666666664</v>
      </c>
      <c r="D2860" s="3">
        <v>10.026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42064.5625</v>
      </c>
      <c r="D2861" s="3">
        <v>10.271000000000001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42064.583333333336</v>
      </c>
      <c r="D2862" s="3">
        <v>10.516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42064.604166666664</v>
      </c>
      <c r="D2863" s="3">
        <v>10.785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42064.625</v>
      </c>
      <c r="D2864" s="3">
        <v>11.029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42064.645833333336</v>
      </c>
      <c r="D2865" s="3">
        <v>11.2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42064.666666666664</v>
      </c>
      <c r="D2866" s="3">
        <v>11.297000000000001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42064.6875</v>
      </c>
      <c r="D2867" s="3">
        <v>11.297000000000001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42064.708333333336</v>
      </c>
      <c r="D2868" s="3">
        <v>11.247999999999999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42064.729166666664</v>
      </c>
      <c r="D2869" s="3">
        <v>11.175000000000001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42064.75</v>
      </c>
      <c r="D2870" s="3">
        <v>11.053000000000001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42064.770833333336</v>
      </c>
      <c r="D2871" s="3">
        <v>10.932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42064.791666666664</v>
      </c>
      <c r="D2872" s="3">
        <v>10.834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42064.8125</v>
      </c>
      <c r="D2873" s="3">
        <v>10.712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42064.833333333336</v>
      </c>
      <c r="D2874" s="3">
        <v>10.565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42064.854166666664</v>
      </c>
      <c r="D2875" s="3">
        <v>10.443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42064.875</v>
      </c>
      <c r="D2876" s="3">
        <v>10.345000000000001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42064.895833333336</v>
      </c>
      <c r="D2877" s="3">
        <v>10.222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42064.916666666664</v>
      </c>
      <c r="D2878" s="3">
        <v>10.1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42064.9375</v>
      </c>
      <c r="D2879" s="3">
        <v>10.000999999999999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42064.958333333336</v>
      </c>
      <c r="D2880" s="3">
        <v>9.8539999999999992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42064.979166666664</v>
      </c>
      <c r="D2881" s="3">
        <v>9.7309999999999999</v>
      </c>
      <c r="E2881" s="48">
        <f>+IF(D2881="","",AVERAGE(D2834:D2881))</f>
        <v>9.6638750000000009</v>
      </c>
      <c r="F2881" s="48">
        <f>+IF(D2881="","",MIN(D2834:D2881))</f>
        <v>8.2949999999999999</v>
      </c>
      <c r="G2881" s="48">
        <f>+IF(D2881="","",MAX(D2834:D2881))</f>
        <v>11.297000000000001</v>
      </c>
      <c r="H2881" s="48">
        <f>STDEV(D2834:D2881)</f>
        <v>1.003719881771729</v>
      </c>
      <c r="I2881" s="48">
        <f>+IF(F2881="","",(G2881-F2881))</f>
        <v>3.0020000000000007</v>
      </c>
    </row>
    <row r="2882" spans="1:9" x14ac:dyDescent="0.25">
      <c r="A2882" s="7">
        <v>43161</v>
      </c>
      <c r="B2882" s="2">
        <v>0</v>
      </c>
      <c r="C2882" s="8">
        <v>42065</v>
      </c>
      <c r="D2882" s="3">
        <v>9.5830000000000002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42065.020833333336</v>
      </c>
      <c r="D2883" s="3">
        <v>9.4600000000000009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42065.041666666664</v>
      </c>
      <c r="D2884" s="3">
        <v>9.3610000000000007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42065.0625</v>
      </c>
      <c r="D2885" s="3">
        <v>9.2379999999999995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42065.083333333336</v>
      </c>
      <c r="D2886" s="3">
        <v>9.1630000000000003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42065.104166666664</v>
      </c>
      <c r="D2887" s="3">
        <v>9.1140000000000008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42065.125</v>
      </c>
      <c r="D2888" s="3">
        <v>9.0399999999999991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42065.145833333336</v>
      </c>
      <c r="D2889" s="3">
        <v>8.99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42065.166666666664</v>
      </c>
      <c r="D2890" s="3">
        <v>8.9649999999999999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42065.1875</v>
      </c>
      <c r="D2891" s="3">
        <v>8.8659999999999997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42065.208333333336</v>
      </c>
      <c r="D2892" s="3">
        <v>8.8659999999999997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42065.229166666664</v>
      </c>
      <c r="D2893" s="3">
        <v>8.8170000000000002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42065.25</v>
      </c>
      <c r="D2894" s="3">
        <v>8.7919999999999998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42065.270833333336</v>
      </c>
      <c r="D2895" s="3">
        <v>8.7669999999999995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42065.291666666664</v>
      </c>
      <c r="D2896" s="3">
        <v>8.7170000000000005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42065.3125</v>
      </c>
      <c r="D2897" s="3">
        <v>8.7170000000000005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42065.333333333336</v>
      </c>
      <c r="D2898" s="3">
        <v>8.7170000000000005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42065.354166666664</v>
      </c>
      <c r="D2899" s="3">
        <v>8.7170000000000005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42065.375</v>
      </c>
      <c r="D2900" s="3">
        <v>8.7420000000000009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42065.395833333336</v>
      </c>
      <c r="D2901" s="3">
        <v>8.8409999999999993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42065.416666666664</v>
      </c>
      <c r="D2902" s="3">
        <v>9.0150000000000006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42065.4375</v>
      </c>
      <c r="D2903" s="3">
        <v>9.2379999999999995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42065.458333333336</v>
      </c>
      <c r="D2904" s="3">
        <v>9.5090000000000003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42065.479166666664</v>
      </c>
      <c r="D2905" s="3">
        <v>9.8049999999999997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42065.5</v>
      </c>
      <c r="D2906" s="3">
        <v>10.074999999999999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42065.520833333336</v>
      </c>
      <c r="D2907" s="3">
        <v>10.271000000000001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42065.541666666664</v>
      </c>
      <c r="D2908" s="3">
        <v>10.541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42065.5625</v>
      </c>
      <c r="D2909" s="3">
        <v>10.834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42065.583333333336</v>
      </c>
      <c r="D2910" s="3">
        <v>11.127000000000001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42065.604166666664</v>
      </c>
      <c r="D2911" s="3">
        <v>11.37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42065.625</v>
      </c>
      <c r="D2912" s="3">
        <v>11.516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42065.645833333336</v>
      </c>
      <c r="D2913" s="3">
        <v>11.662000000000001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42065.666666666664</v>
      </c>
      <c r="D2914" s="3">
        <v>11.662000000000001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42065.6875</v>
      </c>
      <c r="D2915" s="3">
        <v>11.662000000000001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42065.708333333336</v>
      </c>
      <c r="D2916" s="3">
        <v>11.565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42065.729166666664</v>
      </c>
      <c r="D2917" s="3">
        <v>11.516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42065.75</v>
      </c>
      <c r="D2918" s="3">
        <v>11.443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42065.770833333336</v>
      </c>
      <c r="D2919" s="3">
        <v>11.321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42065.791666666664</v>
      </c>
      <c r="D2920" s="3">
        <v>11.2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42065.8125</v>
      </c>
      <c r="D2921" s="3">
        <v>11.151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42065.833333333336</v>
      </c>
      <c r="D2922" s="3">
        <v>11.127000000000001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42065.854166666664</v>
      </c>
      <c r="D2923" s="3">
        <v>11.077999999999999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42065.875</v>
      </c>
      <c r="D2924" s="3">
        <v>10.956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42065.895833333336</v>
      </c>
      <c r="D2925" s="3">
        <v>10.834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42065.916666666664</v>
      </c>
      <c r="D2926" s="3">
        <v>10.712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42065.9375</v>
      </c>
      <c r="D2927" s="3">
        <v>10.59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42065.958333333336</v>
      </c>
      <c r="D2928" s="3">
        <v>10.443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42065.979166666664</v>
      </c>
      <c r="D2929" s="3">
        <v>10.32</v>
      </c>
      <c r="E2929" s="48">
        <f>+IF(D2929="","",AVERAGE(D2882:D2929))</f>
        <v>10.042</v>
      </c>
      <c r="F2929" s="48">
        <f>+IF(D2929="","",MIN(D2882:D2929))</f>
        <v>8.7170000000000005</v>
      </c>
      <c r="G2929" s="48">
        <f>+IF(D2929="","",MAX(D2882:D2929))</f>
        <v>11.662000000000001</v>
      </c>
      <c r="H2929" s="48">
        <f>STDEV(D2882:D2929)</f>
        <v>1.0866079564699724</v>
      </c>
      <c r="I2929" s="48">
        <f>+IF(F2929="","",(G2929-F2929))</f>
        <v>2.9450000000000003</v>
      </c>
    </row>
    <row r="2930" spans="1:9" x14ac:dyDescent="0.25">
      <c r="A2930" s="7">
        <v>43162</v>
      </c>
      <c r="B2930" s="2">
        <v>0</v>
      </c>
      <c r="C2930" s="8">
        <v>42066</v>
      </c>
      <c r="D2930" s="3">
        <v>10.198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42066.020833333336</v>
      </c>
      <c r="D2931" s="3">
        <v>10.1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42066.041666666664</v>
      </c>
      <c r="D2932" s="3">
        <v>9.9770000000000003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42066.0625</v>
      </c>
      <c r="D2933" s="3">
        <v>9.8539999999999992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42066.083333333336</v>
      </c>
      <c r="D2934" s="3">
        <v>9.7309999999999999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42066.104166666664</v>
      </c>
      <c r="D2935" s="3">
        <v>9.6080000000000005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42066.125</v>
      </c>
      <c r="D2936" s="3">
        <v>9.5090000000000003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42066.145833333336</v>
      </c>
      <c r="D2937" s="3">
        <v>9.3859999999999992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42066.166666666664</v>
      </c>
      <c r="D2938" s="3">
        <v>9.2870000000000008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42066.1875</v>
      </c>
      <c r="D2939" s="3">
        <v>9.2129999999999992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42066.208333333336</v>
      </c>
      <c r="D2940" s="3">
        <v>9.1880000000000006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42066.229166666664</v>
      </c>
      <c r="D2941" s="3">
        <v>9.1389999999999993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42066.25</v>
      </c>
      <c r="D2942" s="3">
        <v>9.0890000000000004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42066.270833333336</v>
      </c>
      <c r="D2943" s="3">
        <v>9.0150000000000006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42066.291666666664</v>
      </c>
      <c r="D2944" s="3">
        <v>8.9410000000000007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42066.3125</v>
      </c>
      <c r="D2945" s="3">
        <v>8.8659999999999997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42066.333333333336</v>
      </c>
      <c r="D2946" s="3">
        <v>8.8170000000000002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42066.354166666664</v>
      </c>
      <c r="D2947" s="3">
        <v>8.8170000000000002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42066.375</v>
      </c>
      <c r="D2948" s="3">
        <v>8.8170000000000002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42066.395833333336</v>
      </c>
      <c r="D2949" s="3">
        <v>8.8659999999999997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42066.416666666664</v>
      </c>
      <c r="D2950" s="3">
        <v>8.99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42066.4375</v>
      </c>
      <c r="D2951" s="3">
        <v>9.2620000000000005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42066.458333333336</v>
      </c>
      <c r="D2952" s="3">
        <v>9.41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42066.479166666664</v>
      </c>
      <c r="D2953" s="3">
        <v>9.6820000000000004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42066.5</v>
      </c>
      <c r="D2954" s="3">
        <v>9.952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42066.520833333336</v>
      </c>
      <c r="D2955" s="3">
        <v>10.173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42066.541666666664</v>
      </c>
      <c r="D2956" s="3">
        <v>10.417999999999999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42066.5625</v>
      </c>
      <c r="D2957" s="3">
        <v>10.614000000000001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42066.583333333336</v>
      </c>
      <c r="D2958" s="3">
        <v>10.81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42066.604166666664</v>
      </c>
      <c r="D2959" s="3">
        <v>11.005000000000001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42066.625</v>
      </c>
      <c r="D2960" s="3">
        <v>11.175000000000001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42066.645833333336</v>
      </c>
      <c r="D2961" s="3">
        <v>11.321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42066.666666666664</v>
      </c>
      <c r="D2962" s="3">
        <v>11.37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42066.6875</v>
      </c>
      <c r="D2963" s="3">
        <v>11.346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42066.708333333336</v>
      </c>
      <c r="D2964" s="3">
        <v>11.273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42066.729166666664</v>
      </c>
      <c r="D2965" s="3">
        <v>11.151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42066.75</v>
      </c>
      <c r="D2966" s="3">
        <v>11.029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42066.770833333336</v>
      </c>
      <c r="D2967" s="3">
        <v>10.858000000000001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42066.791666666664</v>
      </c>
      <c r="D2968" s="3">
        <v>10.736000000000001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42066.8125</v>
      </c>
      <c r="D2969" s="3">
        <v>10.565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42066.833333333336</v>
      </c>
      <c r="D2970" s="3">
        <v>10.394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42066.854166666664</v>
      </c>
      <c r="D2971" s="3">
        <v>10.247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42066.875</v>
      </c>
      <c r="D2972" s="3">
        <v>10.124000000000001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42066.895833333336</v>
      </c>
      <c r="D2973" s="3">
        <v>9.9770000000000003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42066.916666666664</v>
      </c>
      <c r="D2974" s="3">
        <v>9.8290000000000006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42066.9375</v>
      </c>
      <c r="D2975" s="3">
        <v>9.7059999999999995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42066.958333333336</v>
      </c>
      <c r="D2976" s="3">
        <v>9.5579999999999998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42066.979166666664</v>
      </c>
      <c r="D2977" s="3">
        <v>9.4600000000000009</v>
      </c>
      <c r="E2977" s="48">
        <f>+IF(D2977="","",AVERAGE(D2930:D2977))</f>
        <v>9.9344375000000014</v>
      </c>
      <c r="F2977" s="48">
        <f>+IF(D2977="","",MIN(D2930:D2977))</f>
        <v>8.8170000000000002</v>
      </c>
      <c r="G2977" s="48">
        <f>+IF(D2977="","",MAX(D2930:D2977))</f>
        <v>11.37</v>
      </c>
      <c r="H2977" s="48">
        <f>STDEV(D2930:D2977)</f>
        <v>0.80482071232626817</v>
      </c>
      <c r="I2977" s="48">
        <f>+IF(F2977="","",(G2977-F2977))</f>
        <v>2.552999999999999</v>
      </c>
    </row>
    <row r="2978" spans="1:9" x14ac:dyDescent="0.25">
      <c r="A2978" s="7">
        <v>43163</v>
      </c>
      <c r="B2978" s="2">
        <v>0</v>
      </c>
      <c r="C2978" s="8">
        <v>42067</v>
      </c>
      <c r="D2978" s="3">
        <v>9.3119999999999994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42067.020833333336</v>
      </c>
      <c r="D2979" s="3">
        <v>9.1880000000000006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42067.041666666664</v>
      </c>
      <c r="D2980" s="3">
        <v>9.0640000000000001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42067.0625</v>
      </c>
      <c r="D2981" s="3">
        <v>8.9410000000000007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42067.083333333336</v>
      </c>
      <c r="D2982" s="3">
        <v>8.8659999999999997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42067.104166666664</v>
      </c>
      <c r="D2983" s="3">
        <v>8.7170000000000005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42067.125</v>
      </c>
      <c r="D2984" s="3">
        <v>8.6430000000000007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42067.145833333336</v>
      </c>
      <c r="D2985" s="3">
        <v>8.5429999999999993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42067.166666666664</v>
      </c>
      <c r="D2986" s="3">
        <v>8.4939999999999998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42067.1875</v>
      </c>
      <c r="D2987" s="3">
        <v>8.4440000000000008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42067.208333333336</v>
      </c>
      <c r="D2988" s="3">
        <v>8.3940000000000001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42067.229166666664</v>
      </c>
      <c r="D2989" s="3">
        <v>8.3190000000000008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42067.25</v>
      </c>
      <c r="D2990" s="3">
        <v>8.27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42067.270833333336</v>
      </c>
      <c r="D2991" s="3">
        <v>8.1950000000000003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42067.291666666664</v>
      </c>
      <c r="D2992" s="3">
        <v>8.17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42067.3125</v>
      </c>
      <c r="D2993" s="3">
        <v>8.1199999999999992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42067.333333333336</v>
      </c>
      <c r="D2994" s="3">
        <v>8.0950000000000006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42067.354166666664</v>
      </c>
      <c r="D2995" s="3">
        <v>8.0950000000000006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42067.375</v>
      </c>
      <c r="D2996" s="3">
        <v>8.1449999999999996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42067.395833333336</v>
      </c>
      <c r="D2997" s="3">
        <v>8.2449999999999992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42067.416666666664</v>
      </c>
      <c r="D2998" s="3">
        <v>8.4440000000000008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42067.4375</v>
      </c>
      <c r="D2999" s="3">
        <v>8.6679999999999993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42067.458333333336</v>
      </c>
      <c r="D3000" s="3">
        <v>8.9410000000000007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42067.479166666664</v>
      </c>
      <c r="D3001" s="3">
        <v>9.2129999999999992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42067.5</v>
      </c>
      <c r="D3002" s="3">
        <v>9.5340000000000007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42067.520833333336</v>
      </c>
      <c r="D3003" s="3">
        <v>9.8539999999999992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42067.541666666664</v>
      </c>
      <c r="D3004" s="3">
        <v>10.148999999999999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42067.5625</v>
      </c>
      <c r="D3005" s="3">
        <v>10.467000000000001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42067.583333333336</v>
      </c>
      <c r="D3006" s="3">
        <v>10.736000000000001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42067.604166666664</v>
      </c>
      <c r="D3007" s="3">
        <v>11.029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42067.625</v>
      </c>
      <c r="D3008" s="3">
        <v>11.297000000000001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42067.645833333336</v>
      </c>
      <c r="D3009" s="3">
        <v>11.516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42067.666666666664</v>
      </c>
      <c r="D3010" s="3">
        <v>11.637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42067.6875</v>
      </c>
      <c r="D3011" s="3">
        <v>11.662000000000001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42067.708333333336</v>
      </c>
      <c r="D3012" s="3">
        <v>11.637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42067.729166666664</v>
      </c>
      <c r="D3013" s="3">
        <v>11.565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42067.75</v>
      </c>
      <c r="D3014" s="3">
        <v>11.467000000000001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42067.770833333336</v>
      </c>
      <c r="D3015" s="3">
        <v>11.346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42067.791666666664</v>
      </c>
      <c r="D3016" s="3">
        <v>11.2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42067.8125</v>
      </c>
      <c r="D3017" s="3">
        <v>11.029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42067.833333333336</v>
      </c>
      <c r="D3018" s="3">
        <v>10.882999999999999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42067.854166666664</v>
      </c>
      <c r="D3019" s="3">
        <v>10.736000000000001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42067.875</v>
      </c>
      <c r="D3020" s="3">
        <v>10.59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42067.895833333336</v>
      </c>
      <c r="D3021" s="3">
        <v>10.443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42067.916666666664</v>
      </c>
      <c r="D3022" s="3">
        <v>10.295999999999999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42067.9375</v>
      </c>
      <c r="D3023" s="3">
        <v>10.148999999999999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42067.958333333336</v>
      </c>
      <c r="D3024" s="3">
        <v>9.9770000000000003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42067.979166666664</v>
      </c>
      <c r="D3025" s="3">
        <v>9.8049999999999997</v>
      </c>
      <c r="E3025" s="48">
        <f>+IF(D3025="","",AVERAGE(D2978:D3025))</f>
        <v>9.6777083333333316</v>
      </c>
      <c r="F3025" s="48">
        <f>+IF(D3025="","",MIN(D2978:D3025))</f>
        <v>8.0950000000000006</v>
      </c>
      <c r="G3025" s="48">
        <f>+IF(D3025="","",MAX(D2978:D3025))</f>
        <v>11.662000000000001</v>
      </c>
      <c r="H3025" s="48">
        <f>STDEV(D2978:D3025)</f>
        <v>1.2470559536037247</v>
      </c>
      <c r="I3025" s="48">
        <f>+IF(F3025="","",(G3025-F3025))</f>
        <v>3.5670000000000002</v>
      </c>
    </row>
    <row r="3026" spans="1:9" x14ac:dyDescent="0.25">
      <c r="A3026" s="7">
        <v>43164</v>
      </c>
      <c r="B3026" s="2">
        <v>0</v>
      </c>
      <c r="C3026" s="8">
        <v>42068</v>
      </c>
      <c r="D3026" s="3">
        <v>9.6319999999999997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42068.020833333336</v>
      </c>
      <c r="D3027" s="3">
        <v>9.4849999999999994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42068.041666666664</v>
      </c>
      <c r="D3028" s="3">
        <v>9.3360000000000003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42068.0625</v>
      </c>
      <c r="D3029" s="3">
        <v>9.2129999999999992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42068.083333333336</v>
      </c>
      <c r="D3030" s="3">
        <v>9.1140000000000008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42068.104166666664</v>
      </c>
      <c r="D3031" s="3">
        <v>9.0150000000000006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42068.125</v>
      </c>
      <c r="D3032" s="3">
        <v>8.9410000000000007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42068.145833333336</v>
      </c>
      <c r="D3033" s="3">
        <v>8.891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42068.166666666664</v>
      </c>
      <c r="D3034" s="3">
        <v>8.8170000000000002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42068.1875</v>
      </c>
      <c r="D3035" s="3">
        <v>8.7669999999999995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42068.208333333336</v>
      </c>
      <c r="D3036" s="3">
        <v>8.7420000000000009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42068.229166666664</v>
      </c>
      <c r="D3037" s="3">
        <v>8.6929999999999996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42068.25</v>
      </c>
      <c r="D3038" s="3">
        <v>8.6180000000000003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42068.270833333336</v>
      </c>
      <c r="D3039" s="3">
        <v>8.6180000000000003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42068.291666666664</v>
      </c>
      <c r="D3040" s="3">
        <v>8.593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42068.3125</v>
      </c>
      <c r="D3041" s="3">
        <v>8.5429999999999993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42068.333333333336</v>
      </c>
      <c r="D3042" s="3">
        <v>8.5429999999999993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42068.354166666664</v>
      </c>
      <c r="D3043" s="3">
        <v>8.5429999999999993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42068.375</v>
      </c>
      <c r="D3044" s="3">
        <v>8.6180000000000003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42068.395833333336</v>
      </c>
      <c r="D3045" s="3">
        <v>8.7420000000000009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42068.416666666664</v>
      </c>
      <c r="D3046" s="3">
        <v>8.9410000000000007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42068.4375</v>
      </c>
      <c r="D3047" s="3">
        <v>9.1880000000000006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42068.458333333336</v>
      </c>
      <c r="D3048" s="3">
        <v>9.5090000000000003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42068.479166666664</v>
      </c>
      <c r="D3049" s="3">
        <v>9.8049999999999997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42068.5</v>
      </c>
      <c r="D3050" s="3">
        <v>10.148999999999999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42068.520833333336</v>
      </c>
      <c r="D3051" s="3">
        <v>10.492000000000001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42068.541666666664</v>
      </c>
      <c r="D3052" s="3">
        <v>10.81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42068.5625</v>
      </c>
      <c r="D3053" s="3">
        <v>11.175000000000001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42068.583333333336</v>
      </c>
      <c r="D3054" s="3">
        <v>11.492000000000001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42068.604166666664</v>
      </c>
      <c r="D3055" s="3">
        <v>11.782999999999999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42068.625</v>
      </c>
      <c r="D3056" s="3">
        <v>12.074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42068.645833333336</v>
      </c>
      <c r="D3057" s="3">
        <v>12.34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42068.666666666664</v>
      </c>
      <c r="D3058" s="3">
        <v>12.484999999999999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42068.6875</v>
      </c>
      <c r="D3059" s="3">
        <v>12.582000000000001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42068.708333333336</v>
      </c>
      <c r="D3060" s="3">
        <v>12.582000000000001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42068.729166666664</v>
      </c>
      <c r="D3061" s="3">
        <v>12.534000000000001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42068.75</v>
      </c>
      <c r="D3062" s="3">
        <v>12.534000000000001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42068.770833333336</v>
      </c>
      <c r="D3063" s="3">
        <v>12.436999999999999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42068.791666666664</v>
      </c>
      <c r="D3064" s="3">
        <v>12.292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42068.8125</v>
      </c>
      <c r="D3065" s="3">
        <v>12.147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42068.833333333336</v>
      </c>
      <c r="D3066" s="3">
        <v>12.025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42068.854166666664</v>
      </c>
      <c r="D3067" s="3">
        <v>11.856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42068.875</v>
      </c>
      <c r="D3068" s="3">
        <v>11.686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42068.895833333336</v>
      </c>
      <c r="D3069" s="3">
        <v>11.492000000000001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42068.916666666664</v>
      </c>
      <c r="D3070" s="3">
        <v>11.321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42068.9375</v>
      </c>
      <c r="D3071" s="3">
        <v>11.102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42068.958333333336</v>
      </c>
      <c r="D3072" s="3">
        <v>10.932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42068.979166666664</v>
      </c>
      <c r="D3073" s="3">
        <v>10.736000000000001</v>
      </c>
      <c r="E3073" s="48">
        <f>+IF(D3073="","",AVERAGE(D3026:D3073))</f>
        <v>10.332604166666664</v>
      </c>
      <c r="F3073" s="48">
        <f>+IF(D3073="","",MIN(D3026:D3073))</f>
        <v>8.5429999999999993</v>
      </c>
      <c r="G3073" s="48">
        <f>+IF(D3073="","",MAX(D3026:D3073))</f>
        <v>12.582000000000001</v>
      </c>
      <c r="H3073" s="48">
        <f>STDEV(D3026:D3073)</f>
        <v>1.5074873943876343</v>
      </c>
      <c r="I3073" s="48">
        <f>+IF(F3073="","",(G3073-F3073))</f>
        <v>4.0390000000000015</v>
      </c>
    </row>
    <row r="3074" spans="1:9" x14ac:dyDescent="0.25">
      <c r="A3074" s="7">
        <v>43165</v>
      </c>
      <c r="B3074" s="2">
        <v>0</v>
      </c>
      <c r="C3074" s="8">
        <v>42069</v>
      </c>
      <c r="D3074" s="3">
        <v>10.565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42069.020833333336</v>
      </c>
      <c r="D3075" s="3">
        <v>10.443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42069.041666666664</v>
      </c>
      <c r="D3076" s="3">
        <v>10.271000000000001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42069.0625</v>
      </c>
      <c r="D3077" s="3">
        <v>10.247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42069.083333333336</v>
      </c>
      <c r="D3078" s="3">
        <v>10.026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42069.104166666664</v>
      </c>
      <c r="D3079" s="3">
        <v>9.8539999999999992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42069.125</v>
      </c>
      <c r="D3080" s="3">
        <v>9.7799999999999994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42069.145833333336</v>
      </c>
      <c r="D3081" s="3">
        <v>9.6319999999999997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42069.166666666664</v>
      </c>
      <c r="D3082" s="3">
        <v>9.5830000000000002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42069.1875</v>
      </c>
      <c r="D3083" s="3">
        <v>9.5090000000000003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42069.208333333336</v>
      </c>
      <c r="D3084" s="3">
        <v>9.4600000000000009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42069.229166666664</v>
      </c>
      <c r="D3085" s="3">
        <v>9.3859999999999992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42069.25</v>
      </c>
      <c r="D3086" s="3">
        <v>9.3610000000000007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42069.270833333336</v>
      </c>
      <c r="D3087" s="3">
        <v>9.3360000000000003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42069.291666666664</v>
      </c>
      <c r="D3088" s="3">
        <v>9.2870000000000008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42069.3125</v>
      </c>
      <c r="D3089" s="3">
        <v>9.2129999999999992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42069.333333333336</v>
      </c>
      <c r="D3090" s="3">
        <v>9.2129999999999992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42069.354166666664</v>
      </c>
      <c r="D3091" s="3">
        <v>9.2379999999999995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42069.375</v>
      </c>
      <c r="D3092" s="3">
        <v>9.2870000000000008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42069.395833333336</v>
      </c>
      <c r="D3093" s="3">
        <v>9.3859999999999992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42069.416666666664</v>
      </c>
      <c r="D3094" s="3">
        <v>9.5830000000000002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42069.4375</v>
      </c>
      <c r="D3095" s="3">
        <v>9.8539999999999992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42069.458333333336</v>
      </c>
      <c r="D3096" s="3">
        <v>10.148999999999999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42069.479166666664</v>
      </c>
      <c r="D3097" s="3">
        <v>10.443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42069.5</v>
      </c>
      <c r="D3098" s="3">
        <v>10.785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42069.520833333336</v>
      </c>
      <c r="D3099" s="3">
        <v>11.127000000000001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42069.541666666664</v>
      </c>
      <c r="D3100" s="3">
        <v>11.443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42069.5625</v>
      </c>
      <c r="D3101" s="3">
        <v>11.759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42069.583333333336</v>
      </c>
      <c r="D3102" s="3">
        <v>12.098000000000001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42069.604166666664</v>
      </c>
      <c r="D3103" s="3">
        <v>12.388999999999999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42069.625</v>
      </c>
      <c r="D3104" s="3">
        <v>12.678000000000001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42069.645833333336</v>
      </c>
      <c r="D3105" s="3">
        <v>12.896000000000001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42069.666666666664</v>
      </c>
      <c r="D3106" s="3">
        <v>13.04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42069.6875</v>
      </c>
      <c r="D3107" s="3">
        <v>13.087999999999999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42069.708333333336</v>
      </c>
      <c r="D3108" s="3">
        <v>13.112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42069.729166666664</v>
      </c>
      <c r="D3109" s="3">
        <v>13.04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42069.75</v>
      </c>
      <c r="D3110" s="3">
        <v>12.968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42069.770833333336</v>
      </c>
      <c r="D3111" s="3">
        <v>12.871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42069.791666666664</v>
      </c>
      <c r="D3112" s="3">
        <v>12.702999999999999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42069.8125</v>
      </c>
      <c r="D3113" s="3">
        <v>12.509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42069.833333333336</v>
      </c>
      <c r="D3114" s="3">
        <v>12.34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42069.854166666664</v>
      </c>
      <c r="D3115" s="3">
        <v>12.147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42069.875</v>
      </c>
      <c r="D3116" s="3">
        <v>11.977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42069.895833333336</v>
      </c>
      <c r="D3117" s="3">
        <v>11.807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42069.916666666664</v>
      </c>
      <c r="D3118" s="3">
        <v>11.613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42069.9375</v>
      </c>
      <c r="D3119" s="3">
        <v>11.443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42069.958333333336</v>
      </c>
      <c r="D3120" s="3">
        <v>11.224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42069.979166666664</v>
      </c>
      <c r="D3121" s="3">
        <v>11.029</v>
      </c>
      <c r="E3121" s="48">
        <f>+IF(D3121="","",AVERAGE(D3074:D3121))</f>
        <v>10.941500000000003</v>
      </c>
      <c r="F3121" s="48">
        <f>+IF(D3121="","",MIN(D3074:D3121))</f>
        <v>9.2129999999999992</v>
      </c>
      <c r="G3121" s="48">
        <f>+IF(D3121="","",MAX(D3074:D3121))</f>
        <v>13.112</v>
      </c>
      <c r="H3121" s="48">
        <f>STDEV(D3074:D3121)</f>
        <v>1.3795898249502716</v>
      </c>
      <c r="I3121" s="48">
        <f>+IF(F3121="","",(G3121-F3121))</f>
        <v>3.8990000000000009</v>
      </c>
    </row>
    <row r="3122" spans="1:9" x14ac:dyDescent="0.25">
      <c r="A3122" s="7">
        <v>43166</v>
      </c>
      <c r="B3122" s="2">
        <v>0</v>
      </c>
      <c r="C3122" s="8">
        <v>42070</v>
      </c>
      <c r="D3122" s="3">
        <v>10.834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42070.020833333336</v>
      </c>
      <c r="D3123" s="3">
        <v>10.614000000000001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42070.041666666664</v>
      </c>
      <c r="D3124" s="3">
        <v>10.516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42070.0625</v>
      </c>
      <c r="D3125" s="3">
        <v>10.369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42070.083333333336</v>
      </c>
      <c r="D3126" s="3">
        <v>10.247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42070.104166666664</v>
      </c>
      <c r="D3127" s="3">
        <v>10.148999999999999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42070.125</v>
      </c>
      <c r="D3128" s="3">
        <v>10.026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42070.145833333336</v>
      </c>
      <c r="D3129" s="3">
        <v>9.952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42070.166666666664</v>
      </c>
      <c r="D3130" s="3">
        <v>9.8789999999999996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42070.1875</v>
      </c>
      <c r="D3131" s="3">
        <v>9.7309999999999999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42070.208333333336</v>
      </c>
      <c r="D3132" s="3">
        <v>9.7560000000000002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42070.229166666664</v>
      </c>
      <c r="D3133" s="3">
        <v>9.6820000000000004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42070.25</v>
      </c>
      <c r="D3134" s="3">
        <v>9.6080000000000005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42070.270833333336</v>
      </c>
      <c r="D3135" s="3">
        <v>9.5579999999999998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42070.291666666664</v>
      </c>
      <c r="D3136" s="3">
        <v>9.5090000000000003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42070.3125</v>
      </c>
      <c r="D3137" s="3">
        <v>9.4849999999999994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42070.333333333336</v>
      </c>
      <c r="D3138" s="3">
        <v>9.4350000000000005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42070.354166666664</v>
      </c>
      <c r="D3139" s="3">
        <v>9.4350000000000005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42070.375</v>
      </c>
      <c r="D3140" s="3">
        <v>9.5090000000000003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42070.395833333336</v>
      </c>
      <c r="D3141" s="3">
        <v>9.6080000000000005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42070.416666666664</v>
      </c>
      <c r="D3142" s="3">
        <v>9.8290000000000006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42070.4375</v>
      </c>
      <c r="D3143" s="3">
        <v>10.074999999999999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42070.458333333336</v>
      </c>
      <c r="D3144" s="3">
        <v>10.369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42070.479166666664</v>
      </c>
      <c r="D3145" s="3">
        <v>10.712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42070.5</v>
      </c>
      <c r="D3146" s="3">
        <v>11.077999999999999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42070.520833333336</v>
      </c>
      <c r="D3147" s="3">
        <v>11.37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42070.541666666664</v>
      </c>
      <c r="D3148" s="3">
        <v>11.71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42070.5625</v>
      </c>
      <c r="D3149" s="3">
        <v>12.025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42070.583333333336</v>
      </c>
      <c r="D3150" s="3">
        <v>12.34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42070.604166666664</v>
      </c>
      <c r="D3151" s="3">
        <v>12.63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42070.625</v>
      </c>
      <c r="D3152" s="3">
        <v>12.944000000000001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42070.645833333336</v>
      </c>
      <c r="D3153" s="3">
        <v>13.161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42070.666666666664</v>
      </c>
      <c r="D3154" s="3">
        <v>13.281000000000001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42070.6875</v>
      </c>
      <c r="D3155" s="3">
        <v>13.329000000000001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42070.708333333336</v>
      </c>
      <c r="D3156" s="3">
        <v>13.305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42070.729166666664</v>
      </c>
      <c r="D3157" s="3">
        <v>13.257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42070.75</v>
      </c>
      <c r="D3158" s="3">
        <v>13.137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42070.770833333336</v>
      </c>
      <c r="D3159" s="3">
        <v>13.016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42070.791666666664</v>
      </c>
      <c r="D3160" s="3">
        <v>12.871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42070.8125</v>
      </c>
      <c r="D3161" s="3">
        <v>12.678000000000001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42070.833333333336</v>
      </c>
      <c r="D3162" s="3">
        <v>12.484999999999999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42070.854166666664</v>
      </c>
      <c r="D3163" s="3">
        <v>12.316000000000001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42070.875</v>
      </c>
      <c r="D3164" s="3">
        <v>12.098000000000001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42070.895833333336</v>
      </c>
      <c r="D3165" s="3">
        <v>11.904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42070.916666666664</v>
      </c>
      <c r="D3166" s="3">
        <v>11.71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42070.9375</v>
      </c>
      <c r="D3167" s="3">
        <v>11.516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42070.958333333336</v>
      </c>
      <c r="D3168" s="3">
        <v>11.297000000000001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42070.979166666664</v>
      </c>
      <c r="D3169" s="3">
        <v>11.102</v>
      </c>
      <c r="E3169" s="48">
        <f>+IF(D3169="","",AVERAGE(D3122:D3169))</f>
        <v>11.155145833333334</v>
      </c>
      <c r="F3169" s="48">
        <f>+IF(D3169="","",MIN(D3122:D3169))</f>
        <v>9.4350000000000005</v>
      </c>
      <c r="G3169" s="48">
        <f>+IF(D3169="","",MAX(D3122:D3169))</f>
        <v>13.329000000000001</v>
      </c>
      <c r="H3169" s="48">
        <f>STDEV(D3122:D3169)</f>
        <v>1.3594093834813572</v>
      </c>
      <c r="I3169" s="48">
        <f>+IF(F3169="","",(G3169-F3169))</f>
        <v>3.8940000000000001</v>
      </c>
    </row>
    <row r="3170" spans="1:9" x14ac:dyDescent="0.25">
      <c r="A3170" s="7">
        <v>43167</v>
      </c>
      <c r="B3170" s="2">
        <v>0</v>
      </c>
      <c r="C3170" s="8">
        <v>42071</v>
      </c>
      <c r="D3170" s="3">
        <v>10.907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42071.020833333336</v>
      </c>
      <c r="D3171" s="3">
        <v>10.736000000000001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42071.041666666664</v>
      </c>
      <c r="D3172" s="3">
        <v>10.565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42071.0625</v>
      </c>
      <c r="D3173" s="3">
        <v>10.394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42071.083333333336</v>
      </c>
      <c r="D3174" s="3">
        <v>10.271000000000001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42071.104166666664</v>
      </c>
      <c r="D3175" s="3">
        <v>10.124000000000001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42071.125</v>
      </c>
      <c r="D3176" s="3">
        <v>10.026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42071.145833333336</v>
      </c>
      <c r="D3177" s="3">
        <v>9.952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42071.166666666664</v>
      </c>
      <c r="D3178" s="3">
        <v>9.8539999999999992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42071.1875</v>
      </c>
      <c r="D3179" s="3">
        <v>9.7799999999999994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42071.208333333336</v>
      </c>
      <c r="D3180" s="3">
        <v>9.7059999999999995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42071.229166666664</v>
      </c>
      <c r="D3181" s="3">
        <v>9.6319999999999997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42071.25</v>
      </c>
      <c r="D3182" s="3">
        <v>9.5579999999999998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42071.270833333336</v>
      </c>
      <c r="D3183" s="3">
        <v>9.4849999999999994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42071.291666666664</v>
      </c>
      <c r="D3184" s="3">
        <v>9.4350000000000005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42071.3125</v>
      </c>
      <c r="D3185" s="3">
        <v>9.3610000000000007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42071.333333333336</v>
      </c>
      <c r="D3186" s="3">
        <v>9.3119999999999994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42071.354166666664</v>
      </c>
      <c r="D3187" s="3">
        <v>9.3360000000000003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42071.375</v>
      </c>
      <c r="D3188" s="3">
        <v>9.3859999999999992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42071.395833333336</v>
      </c>
      <c r="D3189" s="3">
        <v>9.5090000000000003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42071.416666666664</v>
      </c>
      <c r="D3190" s="3">
        <v>9.7059999999999995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42071.4375</v>
      </c>
      <c r="D3191" s="3">
        <v>9.952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42071.458333333336</v>
      </c>
      <c r="D3192" s="3">
        <v>10.247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42071.479166666664</v>
      </c>
      <c r="D3193" s="3">
        <v>10.59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42071.5</v>
      </c>
      <c r="D3194" s="3">
        <v>10.932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42071.520833333336</v>
      </c>
      <c r="D3195" s="3">
        <v>11.273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42071.541666666664</v>
      </c>
      <c r="D3196" s="3">
        <v>11.589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42071.5625</v>
      </c>
      <c r="D3197" s="3">
        <v>11.904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42071.583333333336</v>
      </c>
      <c r="D3198" s="3">
        <v>12.218999999999999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42071.604166666664</v>
      </c>
      <c r="D3199" s="3">
        <v>12.558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42071.625</v>
      </c>
      <c r="D3200" s="3">
        <v>12.823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42071.645833333336</v>
      </c>
      <c r="D3201" s="3">
        <v>13.064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42071.666666666664</v>
      </c>
      <c r="D3202" s="3">
        <v>13.185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42071.6875</v>
      </c>
      <c r="D3203" s="3">
        <v>13.233000000000001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42071.708333333336</v>
      </c>
      <c r="D3204" s="3">
        <v>13.185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42071.729166666664</v>
      </c>
      <c r="D3205" s="3">
        <v>13.112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42071.75</v>
      </c>
      <c r="D3206" s="3">
        <v>13.04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42071.770833333336</v>
      </c>
      <c r="D3207" s="3">
        <v>12.92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42071.791666666664</v>
      </c>
      <c r="D3208" s="3">
        <v>12.750999999999999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42071.8125</v>
      </c>
      <c r="D3209" s="3">
        <v>12.558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42071.833333333336</v>
      </c>
      <c r="D3210" s="3">
        <v>12.34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42071.854166666664</v>
      </c>
      <c r="D3211" s="3">
        <v>12.122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42071.875</v>
      </c>
      <c r="D3212" s="3">
        <v>11.952999999999999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42071.895833333336</v>
      </c>
      <c r="D3213" s="3">
        <v>11.759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42071.916666666664</v>
      </c>
      <c r="D3214" s="3">
        <v>11.565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42071.9375</v>
      </c>
      <c r="D3215" s="3">
        <v>11.394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42071.958333333336</v>
      </c>
      <c r="D3216" s="3">
        <v>11.224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42071.979166666664</v>
      </c>
      <c r="D3217" s="3">
        <v>11.029</v>
      </c>
      <c r="E3217" s="48">
        <f>+IF(D3217="","",AVERAGE(D3170:D3217))</f>
        <v>11.074083333333334</v>
      </c>
      <c r="F3217" s="48">
        <f>+IF(D3217="","",MIN(D3170:D3217))</f>
        <v>9.3119999999999994</v>
      </c>
      <c r="G3217" s="48">
        <f>+IF(D3217="","",MAX(D3170:D3217))</f>
        <v>13.233000000000001</v>
      </c>
      <c r="H3217" s="48">
        <f>STDEV(D3170:D3217)</f>
        <v>1.3342459793206223</v>
      </c>
      <c r="I3217" s="48">
        <f>+IF(F3217="","",(G3217-F3217))</f>
        <v>3.9210000000000012</v>
      </c>
    </row>
    <row r="3218" spans="1:9" x14ac:dyDescent="0.25">
      <c r="A3218" s="7">
        <v>43168</v>
      </c>
      <c r="B3218" s="2">
        <v>0</v>
      </c>
      <c r="C3218" s="8">
        <v>42072</v>
      </c>
      <c r="D3218" s="3">
        <v>10.81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42072.020833333336</v>
      </c>
      <c r="D3219" s="3">
        <v>10.663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42072.041666666664</v>
      </c>
      <c r="D3220" s="3">
        <v>10.516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42072.0625</v>
      </c>
      <c r="D3221" s="3">
        <v>10.345000000000001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42072.083333333336</v>
      </c>
      <c r="D3222" s="3">
        <v>10.222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42072.104166666664</v>
      </c>
      <c r="D3223" s="3">
        <v>10.1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42072.125</v>
      </c>
      <c r="D3224" s="3">
        <v>10.000999999999999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42072.145833333336</v>
      </c>
      <c r="D3225" s="3">
        <v>9.9030000000000005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42072.166666666664</v>
      </c>
      <c r="D3226" s="3">
        <v>9.8049999999999997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42072.1875</v>
      </c>
      <c r="D3227" s="3">
        <v>9.7059999999999995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42072.208333333336</v>
      </c>
      <c r="D3228" s="3">
        <v>9.657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42072.229166666664</v>
      </c>
      <c r="D3229" s="3">
        <v>9.5579999999999998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42072.25</v>
      </c>
      <c r="D3230" s="3">
        <v>9.5090000000000003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42072.270833333336</v>
      </c>
      <c r="D3231" s="3">
        <v>9.4600000000000009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42072.291666666664</v>
      </c>
      <c r="D3232" s="3">
        <v>9.3859999999999992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42072.3125</v>
      </c>
      <c r="D3233" s="3">
        <v>9.3360000000000003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42072.333333333336</v>
      </c>
      <c r="D3234" s="3">
        <v>9.2870000000000008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42072.354166666664</v>
      </c>
      <c r="D3235" s="3">
        <v>9.2620000000000005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42072.375</v>
      </c>
      <c r="D3236" s="3">
        <v>9.3360000000000003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42072.395833333336</v>
      </c>
      <c r="D3237" s="3">
        <v>9.4849999999999994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42072.416666666664</v>
      </c>
      <c r="D3238" s="3">
        <v>9.7059999999999995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42072.4375</v>
      </c>
      <c r="D3239" s="3">
        <v>10.000999999999999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42072.458333333336</v>
      </c>
      <c r="D3240" s="3">
        <v>10.295999999999999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42072.479166666664</v>
      </c>
      <c r="D3241" s="3">
        <v>10.663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42072.5</v>
      </c>
      <c r="D3242" s="3">
        <v>10.98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42072.520833333336</v>
      </c>
      <c r="D3243" s="3">
        <v>11.321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42072.541666666664</v>
      </c>
      <c r="D3244" s="3">
        <v>11.662000000000001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42072.5625</v>
      </c>
      <c r="D3245" s="3">
        <v>12.000999999999999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42072.583333333336</v>
      </c>
      <c r="D3246" s="3">
        <v>12.34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42072.604166666664</v>
      </c>
      <c r="D3247" s="3">
        <v>12.678000000000001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42072.625</v>
      </c>
      <c r="D3248" s="3">
        <v>13.016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42072.645833333336</v>
      </c>
      <c r="D3249" s="3">
        <v>13.257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42072.666666666664</v>
      </c>
      <c r="D3250" s="3">
        <v>13.401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42072.6875</v>
      </c>
      <c r="D3251" s="3">
        <v>13.449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42072.708333333336</v>
      </c>
      <c r="D3252" s="3">
        <v>13.449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42072.729166666664</v>
      </c>
      <c r="D3253" s="3">
        <v>13.425000000000001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42072.75</v>
      </c>
      <c r="D3254" s="3">
        <v>13.329000000000001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42072.770833333336</v>
      </c>
      <c r="D3255" s="3">
        <v>13.185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42072.791666666664</v>
      </c>
      <c r="D3256" s="3">
        <v>13.016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42072.8125</v>
      </c>
      <c r="D3257" s="3">
        <v>12.847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42072.833333333336</v>
      </c>
      <c r="D3258" s="3">
        <v>12.606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42072.854166666664</v>
      </c>
      <c r="D3259" s="3">
        <v>12.413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42072.875</v>
      </c>
      <c r="D3260" s="3">
        <v>12.218999999999999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42072.895833333336</v>
      </c>
      <c r="D3261" s="3">
        <v>12.025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42072.916666666664</v>
      </c>
      <c r="D3262" s="3">
        <v>11.856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42072.9375</v>
      </c>
      <c r="D3263" s="3">
        <v>11.662000000000001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42072.958333333336</v>
      </c>
      <c r="D3264" s="3">
        <v>11.443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42072.979166666664</v>
      </c>
      <c r="D3265" s="3">
        <v>11.224</v>
      </c>
      <c r="E3265" s="48">
        <f>+IF(D3265="","",AVERAGE(D3218:D3265))</f>
        <v>11.162854166666667</v>
      </c>
      <c r="F3265" s="48">
        <f>+IF(D3265="","",MIN(D3218:D3265))</f>
        <v>9.2620000000000005</v>
      </c>
      <c r="G3265" s="48">
        <f>+IF(D3265="","",MAX(D3218:D3265))</f>
        <v>13.449</v>
      </c>
      <c r="H3265" s="48">
        <f>STDEV(D3218:D3265)</f>
        <v>1.4555049279550343</v>
      </c>
      <c r="I3265" s="48">
        <f>+IF(F3265="","",(G3265-F3265))</f>
        <v>4.1869999999999994</v>
      </c>
    </row>
    <row r="3266" spans="1:9" x14ac:dyDescent="0.25">
      <c r="A3266" s="7">
        <v>43169</v>
      </c>
      <c r="B3266" s="2">
        <v>0</v>
      </c>
      <c r="C3266" s="8">
        <v>42073</v>
      </c>
      <c r="D3266" s="3">
        <v>11.029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42073.020833333336</v>
      </c>
      <c r="D3267" s="3">
        <v>10.834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42073.041666666664</v>
      </c>
      <c r="D3268" s="3">
        <v>10.614000000000001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42073.0625</v>
      </c>
      <c r="D3269" s="3">
        <v>10.492000000000001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42073.083333333336</v>
      </c>
      <c r="D3270" s="3">
        <v>10.345000000000001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42073.104166666664</v>
      </c>
      <c r="D3271" s="3">
        <v>10.222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42073.125</v>
      </c>
      <c r="D3272" s="3">
        <v>10.124000000000001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42073.145833333336</v>
      </c>
      <c r="D3273" s="3">
        <v>10.026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42073.166666666664</v>
      </c>
      <c r="D3274" s="3">
        <v>9.952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42073.1875</v>
      </c>
      <c r="D3275" s="3">
        <v>9.8789999999999996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42073.208333333336</v>
      </c>
      <c r="D3276" s="3">
        <v>9.8290000000000006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42073.229166666664</v>
      </c>
      <c r="D3277" s="3">
        <v>9.7799999999999994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42073.25</v>
      </c>
      <c r="D3278" s="3">
        <v>9.7560000000000002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42073.270833333336</v>
      </c>
      <c r="D3279" s="3">
        <v>9.657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42073.291666666664</v>
      </c>
      <c r="D3280" s="3">
        <v>9.6080000000000005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42073.3125</v>
      </c>
      <c r="D3281" s="3">
        <v>9.5579999999999998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42073.333333333336</v>
      </c>
      <c r="D3282" s="3">
        <v>9.5340000000000007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42073.354166666664</v>
      </c>
      <c r="D3283" s="3">
        <v>9.5340000000000007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42073.375</v>
      </c>
      <c r="D3284" s="3">
        <v>9.6080000000000005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42073.395833333336</v>
      </c>
      <c r="D3285" s="3">
        <v>9.7560000000000002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42073.416666666664</v>
      </c>
      <c r="D3286" s="3">
        <v>10.000999999999999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42073.4375</v>
      </c>
      <c r="D3287" s="3">
        <v>10.271000000000001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42073.458333333336</v>
      </c>
      <c r="D3288" s="3">
        <v>10.565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42073.479166666664</v>
      </c>
      <c r="D3289" s="3">
        <v>10.907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42073.5</v>
      </c>
      <c r="D3290" s="3">
        <v>11.273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42073.520833333336</v>
      </c>
      <c r="D3291" s="3">
        <v>11.662000000000001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42073.541666666664</v>
      </c>
      <c r="D3292" s="3">
        <v>11.977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42073.5625</v>
      </c>
      <c r="D3293" s="3">
        <v>12.292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42073.583333333336</v>
      </c>
      <c r="D3294" s="3">
        <v>12.582000000000001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42073.604166666664</v>
      </c>
      <c r="D3295" s="3">
        <v>12.798999999999999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42073.625</v>
      </c>
      <c r="D3296" s="3">
        <v>13.016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42073.645833333336</v>
      </c>
      <c r="D3297" s="3">
        <v>13.161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42073.666666666664</v>
      </c>
      <c r="D3298" s="3">
        <v>13.257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42073.6875</v>
      </c>
      <c r="D3299" s="3">
        <v>13.281000000000001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42073.708333333336</v>
      </c>
      <c r="D3300" s="3">
        <v>13.257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42073.729166666664</v>
      </c>
      <c r="D3301" s="3">
        <v>13.161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42073.75</v>
      </c>
      <c r="D3302" s="3">
        <v>13.087999999999999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42073.770833333336</v>
      </c>
      <c r="D3303" s="3">
        <v>13.04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42073.791666666664</v>
      </c>
      <c r="D3304" s="3">
        <v>12.992000000000001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42073.8125</v>
      </c>
      <c r="D3305" s="3">
        <v>12.871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42073.833333333336</v>
      </c>
      <c r="D3306" s="3">
        <v>12.727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42073.854166666664</v>
      </c>
      <c r="D3307" s="3">
        <v>12.63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42073.875</v>
      </c>
      <c r="D3308" s="3">
        <v>12.484999999999999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42073.895833333336</v>
      </c>
      <c r="D3309" s="3">
        <v>12.34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42073.916666666664</v>
      </c>
      <c r="D3310" s="3">
        <v>12.218999999999999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42073.9375</v>
      </c>
      <c r="D3311" s="3">
        <v>12.074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42073.958333333336</v>
      </c>
      <c r="D3312" s="3">
        <v>11.977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42073.979166666664</v>
      </c>
      <c r="D3313" s="3">
        <v>11.856</v>
      </c>
      <c r="E3313" s="48">
        <f>+IF(D3313="","",AVERAGE(D3266:D3313))</f>
        <v>11.331208333333331</v>
      </c>
      <c r="F3313" s="48">
        <f>+IF(D3313="","",MIN(D3266:D3313))</f>
        <v>9.5340000000000007</v>
      </c>
      <c r="G3313" s="48">
        <f>+IF(D3313="","",MAX(D3266:D3313))</f>
        <v>13.281000000000001</v>
      </c>
      <c r="H3313" s="48">
        <f>STDEV(D3266:D3313)</f>
        <v>1.3655467918676976</v>
      </c>
      <c r="I3313" s="48">
        <f>+IF(F3313="","",(G3313-F3313))</f>
        <v>3.7469999999999999</v>
      </c>
    </row>
    <row r="3314" spans="1:9" x14ac:dyDescent="0.25">
      <c r="A3314" s="7">
        <v>43170</v>
      </c>
      <c r="B3314" s="2">
        <v>0</v>
      </c>
      <c r="C3314" s="8">
        <v>42074</v>
      </c>
      <c r="D3314" s="3">
        <v>11.759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42074.020833333336</v>
      </c>
      <c r="D3315" s="3">
        <v>11.686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42074.041666666664</v>
      </c>
      <c r="D3316" s="3">
        <v>11.589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42074.0625</v>
      </c>
      <c r="D3317" s="3">
        <v>11.516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42074.083333333336</v>
      </c>
      <c r="D3318" s="3">
        <v>11.492000000000001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42074.104166666664</v>
      </c>
      <c r="D3319" s="3">
        <v>11.467000000000001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42074.125</v>
      </c>
      <c r="D3320" s="3">
        <v>11.419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42074.145833333336</v>
      </c>
      <c r="D3321" s="3">
        <v>11.394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42074.166666666664</v>
      </c>
      <c r="D3322" s="3">
        <v>11.37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42074.1875</v>
      </c>
      <c r="D3323" s="3">
        <v>11.346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42074.208333333336</v>
      </c>
      <c r="D3324" s="3">
        <v>11.321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42074.229166666664</v>
      </c>
      <c r="D3325" s="3">
        <v>11.297000000000001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42074.25</v>
      </c>
      <c r="D3326" s="3">
        <v>11.247999999999999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42074.270833333336</v>
      </c>
      <c r="D3327" s="3">
        <v>11.247999999999999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42074.291666666664</v>
      </c>
      <c r="D3328" s="3">
        <v>11.247999999999999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42074.3125</v>
      </c>
      <c r="D3329" s="3">
        <v>11.247999999999999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42074.333333333336</v>
      </c>
      <c r="D3330" s="3">
        <v>11.247999999999999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42074.354166666664</v>
      </c>
      <c r="D3331" s="3">
        <v>11.273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42074.375</v>
      </c>
      <c r="D3332" s="3">
        <v>11.297000000000001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42074.395833333336</v>
      </c>
      <c r="D3333" s="3">
        <v>11.297000000000001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42074.416666666664</v>
      </c>
      <c r="D3334" s="3">
        <v>11.37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42074.4375</v>
      </c>
      <c r="D3335" s="3">
        <v>11.443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42074.458333333336</v>
      </c>
      <c r="D3336" s="3">
        <v>11.467000000000001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42074.479166666664</v>
      </c>
      <c r="D3337" s="3">
        <v>11.54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42074.5</v>
      </c>
      <c r="D3338" s="3">
        <v>11.662000000000001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42074.520833333336</v>
      </c>
      <c r="D3339" s="3">
        <v>11.904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42074.541666666664</v>
      </c>
      <c r="D3340" s="3">
        <v>12.05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42074.5625</v>
      </c>
      <c r="D3341" s="3">
        <v>12.098000000000001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42074.583333333336</v>
      </c>
      <c r="D3342" s="3">
        <v>12.268000000000001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42074.604166666664</v>
      </c>
      <c r="D3343" s="3">
        <v>12.292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42074.625</v>
      </c>
      <c r="D3344" s="3">
        <v>12.364000000000001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42074.645833333336</v>
      </c>
      <c r="D3345" s="3">
        <v>12.364000000000001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42074.666666666664</v>
      </c>
      <c r="D3346" s="3">
        <v>12.34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42074.6875</v>
      </c>
      <c r="D3347" s="3">
        <v>12.364000000000001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42074.708333333336</v>
      </c>
      <c r="D3348" s="3">
        <v>12.316000000000001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42074.729166666664</v>
      </c>
      <c r="D3349" s="3">
        <v>12.243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42074.75</v>
      </c>
      <c r="D3350" s="3">
        <v>12.195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42074.770833333336</v>
      </c>
      <c r="D3351" s="3">
        <v>12.147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42074.791666666664</v>
      </c>
      <c r="D3352" s="3">
        <v>12.098000000000001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42074.8125</v>
      </c>
      <c r="D3353" s="3">
        <v>12.05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42074.833333333336</v>
      </c>
      <c r="D3354" s="3">
        <v>12.000999999999999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42074.854166666664</v>
      </c>
      <c r="D3355" s="3">
        <v>11.929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42074.875</v>
      </c>
      <c r="D3356" s="3">
        <v>11.856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42074.895833333336</v>
      </c>
      <c r="D3357" s="3">
        <v>11.807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42074.916666666664</v>
      </c>
      <c r="D3358" s="3">
        <v>11.734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42074.9375</v>
      </c>
      <c r="D3359" s="3">
        <v>11.613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42074.958333333336</v>
      </c>
      <c r="D3360" s="3">
        <v>11.516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42074.979166666664</v>
      </c>
      <c r="D3361" s="3">
        <v>11.394</v>
      </c>
      <c r="E3361" s="48">
        <f>+IF(D3361="","",AVERAGE(D3314:D3361))</f>
        <v>11.712249999999996</v>
      </c>
      <c r="F3361" s="48">
        <f>+IF(D3361="","",MIN(D3314:D3361))</f>
        <v>11.247999999999999</v>
      </c>
      <c r="G3361" s="48">
        <f>+IF(D3361="","",MAX(D3314:D3361))</f>
        <v>12.364000000000001</v>
      </c>
      <c r="H3361" s="48">
        <f>STDEV(D3314:D3361)</f>
        <v>0.38814888018837507</v>
      </c>
      <c r="I3361" s="48">
        <f>+IF(F3361="","",(G3361-F3361))</f>
        <v>1.1160000000000014</v>
      </c>
    </row>
    <row r="3362" spans="1:9" x14ac:dyDescent="0.25">
      <c r="A3362" s="7">
        <v>43171</v>
      </c>
      <c r="B3362" s="2">
        <v>0</v>
      </c>
      <c r="C3362" s="8">
        <v>42075</v>
      </c>
      <c r="D3362" s="3">
        <v>11.273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42075.020833333336</v>
      </c>
      <c r="D3363" s="3">
        <v>11.2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42075.041666666664</v>
      </c>
      <c r="D3364" s="3">
        <v>11.175000000000001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42075.0625</v>
      </c>
      <c r="D3365" s="3">
        <v>11.127000000000001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42075.083333333336</v>
      </c>
      <c r="D3366" s="3">
        <v>11.102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42075.104166666664</v>
      </c>
      <c r="D3367" s="3">
        <v>11.102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42075.125</v>
      </c>
      <c r="D3368" s="3">
        <v>11.102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42075.145833333336</v>
      </c>
      <c r="D3369" s="3">
        <v>11.127000000000001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42075.166666666664</v>
      </c>
      <c r="D3370" s="3">
        <v>11.127000000000001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42075.1875</v>
      </c>
      <c r="D3371" s="3">
        <v>11.151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42075.208333333336</v>
      </c>
      <c r="D3372" s="3">
        <v>11.151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42075.229166666664</v>
      </c>
      <c r="D3373" s="3">
        <v>11.151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42075.25</v>
      </c>
      <c r="D3374" s="3">
        <v>11.151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42075.270833333336</v>
      </c>
      <c r="D3375" s="3">
        <v>11.151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42075.291666666664</v>
      </c>
      <c r="D3376" s="3">
        <v>11.127000000000001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42075.3125</v>
      </c>
      <c r="D3377" s="3">
        <v>11.029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42075.333333333336</v>
      </c>
      <c r="D3378" s="3">
        <v>11.005000000000001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42075.354166666664</v>
      </c>
      <c r="D3379" s="3">
        <v>11.005000000000001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42075.375</v>
      </c>
      <c r="D3380" s="3">
        <v>11.029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42075.395833333336</v>
      </c>
      <c r="D3381" s="3">
        <v>11.127000000000001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42075.416666666664</v>
      </c>
      <c r="D3382" s="3">
        <v>11.321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42075.4375</v>
      </c>
      <c r="D3383" s="3">
        <v>11.516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42075.458333333336</v>
      </c>
      <c r="D3384" s="3">
        <v>11.782999999999999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42075.479166666664</v>
      </c>
      <c r="D3385" s="3">
        <v>11.832000000000001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42075.5</v>
      </c>
      <c r="D3386" s="3">
        <v>11.88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42075.520833333336</v>
      </c>
      <c r="D3387" s="3">
        <v>12.025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42075.541666666664</v>
      </c>
      <c r="D3388" s="3">
        <v>12.34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42075.5625</v>
      </c>
      <c r="D3389" s="3">
        <v>12.678000000000001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42075.583333333336</v>
      </c>
      <c r="D3390" s="3">
        <v>12.992000000000001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42075.604166666664</v>
      </c>
      <c r="D3391" s="3">
        <v>13.329000000000001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42075.625</v>
      </c>
      <c r="D3392" s="3">
        <v>13.593999999999999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42075.645833333336</v>
      </c>
      <c r="D3393" s="3">
        <v>13.786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42075.666666666664</v>
      </c>
      <c r="D3394" s="3">
        <v>13.954000000000001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42075.6875</v>
      </c>
      <c r="D3395" s="3">
        <v>14.026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42075.708333333336</v>
      </c>
      <c r="D3396" s="3">
        <v>14.002000000000001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42075.729166666664</v>
      </c>
      <c r="D3397" s="3">
        <v>13.954000000000001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42075.75</v>
      </c>
      <c r="D3398" s="3">
        <v>13.834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42075.770833333336</v>
      </c>
      <c r="D3399" s="3">
        <v>13.666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42075.791666666664</v>
      </c>
      <c r="D3400" s="3">
        <v>13.497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42075.8125</v>
      </c>
      <c r="D3401" s="3">
        <v>13.257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42075.833333333336</v>
      </c>
      <c r="D3402" s="3">
        <v>13.04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42075.854166666664</v>
      </c>
      <c r="D3403" s="3">
        <v>12.798999999999999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42075.875</v>
      </c>
      <c r="D3404" s="3">
        <v>12.582000000000001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42075.895833333336</v>
      </c>
      <c r="D3405" s="3">
        <v>12.364000000000001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42075.916666666664</v>
      </c>
      <c r="D3406" s="3">
        <v>12.170999999999999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42075.9375</v>
      </c>
      <c r="D3407" s="3">
        <v>11.977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42075.958333333336</v>
      </c>
      <c r="D3408" s="3">
        <v>11.807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42075.979166666664</v>
      </c>
      <c r="D3409" s="3">
        <v>11.613</v>
      </c>
      <c r="E3409" s="48">
        <f>+IF(D3409="","",AVERAGE(D3362:D3409))</f>
        <v>12.083979166666671</v>
      </c>
      <c r="F3409" s="48">
        <f>+IF(D3409="","",MIN(D3362:D3409))</f>
        <v>11.005000000000001</v>
      </c>
      <c r="G3409" s="48">
        <f>+IF(D3409="","",MAX(D3362:D3409))</f>
        <v>14.026</v>
      </c>
      <c r="H3409" s="48">
        <f>STDEV(D3362:D3409)</f>
        <v>1.0636066200009895</v>
      </c>
      <c r="I3409" s="48">
        <f>+IF(F3409="","",(G3409-F3409))</f>
        <v>3.020999999999999</v>
      </c>
    </row>
    <row r="3410" spans="1:9" x14ac:dyDescent="0.25">
      <c r="A3410" s="7">
        <v>43172</v>
      </c>
      <c r="B3410" s="2">
        <v>0</v>
      </c>
      <c r="C3410" s="8">
        <v>42076</v>
      </c>
      <c r="D3410" s="3">
        <v>11.394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42076.020833333336</v>
      </c>
      <c r="D3411" s="3">
        <v>11.2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42076.041666666664</v>
      </c>
      <c r="D3412" s="3">
        <v>11.053000000000001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42076.0625</v>
      </c>
      <c r="D3413" s="3">
        <v>10.882999999999999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42076.083333333336</v>
      </c>
      <c r="D3414" s="3">
        <v>10.760999999999999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42076.104166666664</v>
      </c>
      <c r="D3415" s="3">
        <v>10.638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42076.125</v>
      </c>
      <c r="D3416" s="3">
        <v>10.541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42076.145833333336</v>
      </c>
      <c r="D3417" s="3">
        <v>10.467000000000001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42076.166666666664</v>
      </c>
      <c r="D3418" s="3">
        <v>10.345000000000001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42076.1875</v>
      </c>
      <c r="D3419" s="3">
        <v>10.295999999999999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42076.208333333336</v>
      </c>
      <c r="D3420" s="3">
        <v>10.222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42076.229166666664</v>
      </c>
      <c r="D3421" s="3">
        <v>10.148999999999999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42076.25</v>
      </c>
      <c r="D3422" s="3">
        <v>10.1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42076.270833333336</v>
      </c>
      <c r="D3423" s="3">
        <v>10.026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42076.291666666664</v>
      </c>
      <c r="D3424" s="3">
        <v>9.9770000000000003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42076.3125</v>
      </c>
      <c r="D3425" s="3">
        <v>9.952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42076.333333333336</v>
      </c>
      <c r="D3426" s="3">
        <v>9.952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42076.354166666664</v>
      </c>
      <c r="D3427" s="3">
        <v>9.9770000000000003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42076.375</v>
      </c>
      <c r="D3428" s="3">
        <v>10.051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42076.395833333336</v>
      </c>
      <c r="D3429" s="3">
        <v>10.247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42076.416666666664</v>
      </c>
      <c r="D3430" s="3">
        <v>10.443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42076.4375</v>
      </c>
      <c r="D3431" s="3">
        <v>10.736000000000001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42076.458333333336</v>
      </c>
      <c r="D3432" s="3">
        <v>11.029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42076.479166666664</v>
      </c>
      <c r="D3433" s="3">
        <v>11.297000000000001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42076.5</v>
      </c>
      <c r="D3434" s="3">
        <v>11.613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42076.520833333336</v>
      </c>
      <c r="D3435" s="3">
        <v>11.977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42076.541666666664</v>
      </c>
      <c r="D3436" s="3">
        <v>12.316000000000001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42076.5625</v>
      </c>
      <c r="D3437" s="3">
        <v>12.727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42076.583333333336</v>
      </c>
      <c r="D3438" s="3">
        <v>13.04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42076.604166666664</v>
      </c>
      <c r="D3439" s="3">
        <v>13.329000000000001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42076.625</v>
      </c>
      <c r="D3440" s="3">
        <v>13.57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42076.645833333336</v>
      </c>
      <c r="D3441" s="3">
        <v>13.762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42076.666666666664</v>
      </c>
      <c r="D3442" s="3">
        <v>13.858000000000001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42076.6875</v>
      </c>
      <c r="D3443" s="3">
        <v>13.858000000000001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42076.708333333336</v>
      </c>
      <c r="D3444" s="3">
        <v>13.834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42076.729166666664</v>
      </c>
      <c r="D3445" s="3">
        <v>13.81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42076.75</v>
      </c>
      <c r="D3446" s="3">
        <v>13.738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42076.770833333336</v>
      </c>
      <c r="D3447" s="3">
        <v>13.641999999999999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42076.791666666664</v>
      </c>
      <c r="D3448" s="3">
        <v>13.497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42076.8125</v>
      </c>
      <c r="D3449" s="3">
        <v>13.305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42076.833333333336</v>
      </c>
      <c r="D3450" s="3">
        <v>13.161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42076.854166666664</v>
      </c>
      <c r="D3451" s="3">
        <v>12.992000000000001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42076.875</v>
      </c>
      <c r="D3452" s="3">
        <v>12.823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42076.895833333336</v>
      </c>
      <c r="D3453" s="3">
        <v>12.63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42076.916666666664</v>
      </c>
      <c r="D3454" s="3">
        <v>12.461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42076.9375</v>
      </c>
      <c r="D3455" s="3">
        <v>12.316000000000001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42076.958333333336</v>
      </c>
      <c r="D3456" s="3">
        <v>12.195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42076.979166666664</v>
      </c>
      <c r="D3457" s="3">
        <v>12.074</v>
      </c>
      <c r="E3457" s="48">
        <f>+IF(D3457="","",AVERAGE(D3410:D3457))</f>
        <v>11.7555</v>
      </c>
      <c r="F3457" s="48">
        <f>+IF(D3457="","",MIN(D3410:D3457))</f>
        <v>9.952</v>
      </c>
      <c r="G3457" s="48">
        <f>+IF(D3457="","",MAX(D3410:D3457))</f>
        <v>13.858000000000001</v>
      </c>
      <c r="H3457" s="48">
        <f>STDEV(D3410:D3457)</f>
        <v>1.4063327592668842</v>
      </c>
      <c r="I3457" s="48">
        <f>+IF(F3457="","",(G3457-F3457))</f>
        <v>3.9060000000000006</v>
      </c>
    </row>
    <row r="3458" spans="1:9" x14ac:dyDescent="0.25">
      <c r="A3458" s="7">
        <v>43173</v>
      </c>
      <c r="B3458" s="2">
        <v>0</v>
      </c>
      <c r="C3458" s="8">
        <v>42077</v>
      </c>
      <c r="D3458" s="3">
        <v>12.000999999999999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42077.020833333336</v>
      </c>
      <c r="D3459" s="3">
        <v>11.952999999999999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42077.041666666664</v>
      </c>
      <c r="D3460" s="3">
        <v>11.88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42077.0625</v>
      </c>
      <c r="D3461" s="3">
        <v>11.832000000000001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42077.083333333336</v>
      </c>
      <c r="D3462" s="3">
        <v>11.759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42077.104166666664</v>
      </c>
      <c r="D3463" s="3">
        <v>11.686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42077.125</v>
      </c>
      <c r="D3464" s="3">
        <v>11.662000000000001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42077.145833333336</v>
      </c>
      <c r="D3465" s="3">
        <v>11.613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42077.166666666664</v>
      </c>
      <c r="D3466" s="3">
        <v>11.565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42077.1875</v>
      </c>
      <c r="D3467" s="3">
        <v>11.565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42077.208333333336</v>
      </c>
      <c r="D3468" s="3">
        <v>11.565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42077.229166666664</v>
      </c>
      <c r="D3469" s="3">
        <v>11.565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42077.25</v>
      </c>
      <c r="D3470" s="3">
        <v>11.565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42077.270833333336</v>
      </c>
      <c r="D3471" s="3">
        <v>11.565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42077.291666666664</v>
      </c>
      <c r="D3472" s="3">
        <v>11.565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42077.3125</v>
      </c>
      <c r="D3473" s="3">
        <v>11.54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42077.333333333336</v>
      </c>
      <c r="D3474" s="3">
        <v>11.565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42077.354166666664</v>
      </c>
      <c r="D3475" s="3">
        <v>11.589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42077.375</v>
      </c>
      <c r="D3476" s="3">
        <v>11.613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42077.395833333336</v>
      </c>
      <c r="D3477" s="3">
        <v>11.637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42077.416666666664</v>
      </c>
      <c r="D3478" s="3">
        <v>11.637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42077.4375</v>
      </c>
      <c r="D3479" s="3">
        <v>11.734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42077.458333333336</v>
      </c>
      <c r="D3480" s="3">
        <v>11.782999999999999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42077.479166666664</v>
      </c>
      <c r="D3481" s="3">
        <v>11.88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42077.5</v>
      </c>
      <c r="D3482" s="3">
        <v>11.977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42077.520833333336</v>
      </c>
      <c r="D3483" s="3">
        <v>12.147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42077.541666666664</v>
      </c>
      <c r="D3484" s="3">
        <v>12.436999999999999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42077.5625</v>
      </c>
      <c r="D3485" s="3">
        <v>12.606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42077.583333333336</v>
      </c>
      <c r="D3486" s="3">
        <v>12.727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42077.604166666664</v>
      </c>
      <c r="D3487" s="3">
        <v>12.92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42077.625</v>
      </c>
      <c r="D3488" s="3">
        <v>13.087999999999999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42077.645833333336</v>
      </c>
      <c r="D3489" s="3">
        <v>13.257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42077.666666666664</v>
      </c>
      <c r="D3490" s="3">
        <v>13.401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42077.6875</v>
      </c>
      <c r="D3491" s="3">
        <v>13.353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42077.708333333336</v>
      </c>
      <c r="D3492" s="3">
        <v>13.377000000000001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42077.729166666664</v>
      </c>
      <c r="D3493" s="3">
        <v>13.377000000000001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42077.75</v>
      </c>
      <c r="D3494" s="3">
        <v>13.353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42077.770833333336</v>
      </c>
      <c r="D3495" s="3">
        <v>13.305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42077.791666666664</v>
      </c>
      <c r="D3496" s="3">
        <v>13.257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42077.8125</v>
      </c>
      <c r="D3497" s="3">
        <v>13.185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42077.833333333336</v>
      </c>
      <c r="D3498" s="3">
        <v>13.112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42077.854166666664</v>
      </c>
      <c r="D3499" s="3">
        <v>13.04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42077.875</v>
      </c>
      <c r="D3500" s="3">
        <v>12.992000000000001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42077.895833333336</v>
      </c>
      <c r="D3501" s="3">
        <v>12.92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42077.916666666664</v>
      </c>
      <c r="D3502" s="3">
        <v>12.847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42077.9375</v>
      </c>
      <c r="D3503" s="3">
        <v>12.775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42077.958333333336</v>
      </c>
      <c r="D3504" s="3">
        <v>12.678000000000001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42077.979166666664</v>
      </c>
      <c r="D3505" s="3">
        <v>12.606</v>
      </c>
      <c r="E3505" s="48">
        <f>+IF(D3505="","",AVERAGE(D3458:D3505))</f>
        <v>12.313666666666665</v>
      </c>
      <c r="F3505" s="48">
        <f>+IF(D3505="","",MIN(D3458:D3505))</f>
        <v>11.54</v>
      </c>
      <c r="G3505" s="48">
        <f>+IF(D3505="","",MAX(D3458:D3505))</f>
        <v>13.401</v>
      </c>
      <c r="H3505" s="48">
        <f>STDEV(D3458:D3505)</f>
        <v>0.7040768010977011</v>
      </c>
      <c r="I3505" s="48">
        <f>+IF(F3505="","",(G3505-F3505))</f>
        <v>1.8610000000000007</v>
      </c>
    </row>
    <row r="3506" spans="1:9" x14ac:dyDescent="0.25">
      <c r="A3506" s="7">
        <v>43174</v>
      </c>
      <c r="B3506" s="2">
        <v>0</v>
      </c>
      <c r="C3506" s="8">
        <v>42078</v>
      </c>
      <c r="D3506" s="3">
        <v>12.484999999999999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42078.020833333336</v>
      </c>
      <c r="D3507" s="3">
        <v>12.388999999999999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42078.041666666664</v>
      </c>
      <c r="D3508" s="3">
        <v>12.316000000000001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42078.0625</v>
      </c>
      <c r="D3509" s="3">
        <v>12.243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42078.083333333336</v>
      </c>
      <c r="D3510" s="3">
        <v>12.170999999999999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42078.104166666664</v>
      </c>
      <c r="D3511" s="3">
        <v>12.122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42078.125</v>
      </c>
      <c r="D3512" s="3">
        <v>12.074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42078.145833333336</v>
      </c>
      <c r="D3513" s="3">
        <v>12.025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42078.166666666664</v>
      </c>
      <c r="D3514" s="3">
        <v>12.000999999999999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42078.1875</v>
      </c>
      <c r="D3515" s="3">
        <v>11.952999999999999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42078.208333333336</v>
      </c>
      <c r="D3516" s="3">
        <v>11.929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42078.229166666664</v>
      </c>
      <c r="D3517" s="3">
        <v>11.904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42078.25</v>
      </c>
      <c r="D3518" s="3">
        <v>11.88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42078.270833333336</v>
      </c>
      <c r="D3519" s="3">
        <v>11.832000000000001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42078.291666666664</v>
      </c>
      <c r="D3520" s="3">
        <v>11.807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42078.3125</v>
      </c>
      <c r="D3521" s="3">
        <v>11.782999999999999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42078.333333333336</v>
      </c>
      <c r="D3522" s="3">
        <v>11.759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42078.354166666664</v>
      </c>
      <c r="D3523" s="3">
        <v>11.759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42078.375</v>
      </c>
      <c r="D3524" s="3">
        <v>11.782999999999999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42078.395833333336</v>
      </c>
      <c r="D3525" s="3">
        <v>11.832000000000001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42078.416666666664</v>
      </c>
      <c r="D3526" s="3">
        <v>11.88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42078.4375</v>
      </c>
      <c r="D3527" s="3">
        <v>11.929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42078.458333333336</v>
      </c>
      <c r="D3528" s="3">
        <v>12.000999999999999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42078.479166666664</v>
      </c>
      <c r="D3529" s="3">
        <v>12.074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42078.5</v>
      </c>
      <c r="D3530" s="3">
        <v>12.122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42078.520833333336</v>
      </c>
      <c r="D3531" s="3">
        <v>12.218999999999999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42078.541666666664</v>
      </c>
      <c r="D3532" s="3">
        <v>12.34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42078.5625</v>
      </c>
      <c r="D3533" s="3">
        <v>12.509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42078.583333333336</v>
      </c>
      <c r="D3534" s="3">
        <v>12.654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42078.604166666664</v>
      </c>
      <c r="D3535" s="3">
        <v>12.798999999999999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42078.625</v>
      </c>
      <c r="D3536" s="3">
        <v>12.944000000000001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42078.645833333336</v>
      </c>
      <c r="D3537" s="3">
        <v>13.016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42078.666666666664</v>
      </c>
      <c r="D3538" s="3">
        <v>13.087999999999999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42078.6875</v>
      </c>
      <c r="D3539" s="3">
        <v>13.064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42078.708333333336</v>
      </c>
      <c r="D3540" s="3">
        <v>13.112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42078.729166666664</v>
      </c>
      <c r="D3541" s="3">
        <v>13.112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42078.75</v>
      </c>
      <c r="D3542" s="3">
        <v>13.016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42078.770833333336</v>
      </c>
      <c r="D3543" s="3">
        <v>12.847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42078.791666666664</v>
      </c>
      <c r="D3544" s="3">
        <v>12.678000000000001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42078.8125</v>
      </c>
      <c r="D3545" s="3">
        <v>12.582000000000001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42078.833333333336</v>
      </c>
      <c r="D3546" s="3">
        <v>12.509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42078.854166666664</v>
      </c>
      <c r="D3547" s="3">
        <v>12.436999999999999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42078.875</v>
      </c>
      <c r="D3548" s="3">
        <v>12.292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42078.895833333336</v>
      </c>
      <c r="D3549" s="3">
        <v>12.170999999999999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42078.916666666664</v>
      </c>
      <c r="D3550" s="3">
        <v>12.074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42078.9375</v>
      </c>
      <c r="D3551" s="3">
        <v>12.025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42078.958333333336</v>
      </c>
      <c r="D3552" s="3">
        <v>11.929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42078.979166666664</v>
      </c>
      <c r="D3553" s="3">
        <v>11.88</v>
      </c>
      <c r="E3553" s="48">
        <f>+IF(D3553="","",AVERAGE(D3506:D3553))</f>
        <v>12.278125000000001</v>
      </c>
      <c r="F3553" s="48">
        <f>+IF(D3553="","",MIN(D3506:D3553))</f>
        <v>11.759</v>
      </c>
      <c r="G3553" s="48">
        <f>+IF(D3553="","",MAX(D3506:D3553))</f>
        <v>13.112</v>
      </c>
      <c r="H3553" s="48">
        <f>STDEV(D3506:D3553)</f>
        <v>0.42767713140101876</v>
      </c>
      <c r="I3553" s="48">
        <f>+IF(F3553="","",(G3553-F3553))</f>
        <v>1.3529999999999998</v>
      </c>
    </row>
    <row r="3554" spans="1:9" x14ac:dyDescent="0.25">
      <c r="A3554" s="7">
        <v>43175</v>
      </c>
      <c r="B3554" s="2">
        <v>0</v>
      </c>
      <c r="C3554" s="8">
        <v>42079</v>
      </c>
      <c r="D3554" s="3">
        <v>11.807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42079.020833333336</v>
      </c>
      <c r="D3555" s="3">
        <v>11.759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42079.041666666664</v>
      </c>
      <c r="D3556" s="3">
        <v>11.734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42079.0625</v>
      </c>
      <c r="D3557" s="3">
        <v>11.686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42079.083333333336</v>
      </c>
      <c r="D3558" s="3">
        <v>11.662000000000001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42079.104166666664</v>
      </c>
      <c r="D3559" s="3">
        <v>11.613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42079.125</v>
      </c>
      <c r="D3560" s="3">
        <v>11.613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42079.145833333336</v>
      </c>
      <c r="D3561" s="3">
        <v>11.589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42079.166666666664</v>
      </c>
      <c r="D3562" s="3">
        <v>11.565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42079.1875</v>
      </c>
      <c r="D3563" s="3">
        <v>11.54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42079.208333333336</v>
      </c>
      <c r="D3564" s="3">
        <v>11.54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42079.229166666664</v>
      </c>
      <c r="D3565" s="3">
        <v>11.516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42079.25</v>
      </c>
      <c r="D3566" s="3">
        <v>11.492000000000001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42079.270833333336</v>
      </c>
      <c r="D3567" s="3">
        <v>11.467000000000001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42079.291666666664</v>
      </c>
      <c r="D3568" s="3">
        <v>11.443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42079.3125</v>
      </c>
      <c r="D3569" s="3">
        <v>11.443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42079.333333333336</v>
      </c>
      <c r="D3570" s="3">
        <v>11.443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42079.354166666664</v>
      </c>
      <c r="D3571" s="3">
        <v>11.443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42079.375</v>
      </c>
      <c r="D3572" s="3">
        <v>11.467000000000001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42079.395833333336</v>
      </c>
      <c r="D3573" s="3">
        <v>11.516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42079.416666666664</v>
      </c>
      <c r="D3574" s="3">
        <v>11.565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42079.4375</v>
      </c>
      <c r="D3575" s="3">
        <v>11.613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42079.458333333336</v>
      </c>
      <c r="D3576" s="3">
        <v>11.686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42079.479166666664</v>
      </c>
      <c r="D3577" s="3">
        <v>11.807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42079.5</v>
      </c>
      <c r="D3578" s="3">
        <v>11.952999999999999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42079.520833333336</v>
      </c>
      <c r="D3579" s="3">
        <v>12.000999999999999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42079.541666666664</v>
      </c>
      <c r="D3580" s="3">
        <v>12.098000000000001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42079.5625</v>
      </c>
      <c r="D3581" s="3">
        <v>12.243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42079.583333333336</v>
      </c>
      <c r="D3582" s="3">
        <v>12.388999999999999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42079.604166666664</v>
      </c>
      <c r="D3583" s="3">
        <v>12.484999999999999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42079.625</v>
      </c>
      <c r="D3584" s="3">
        <v>12.582000000000001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42079.645833333336</v>
      </c>
      <c r="D3585" s="3">
        <v>12.678000000000001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42079.666666666664</v>
      </c>
      <c r="D3586" s="3">
        <v>12.775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42079.6875</v>
      </c>
      <c r="D3587" s="3">
        <v>12.823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42079.708333333336</v>
      </c>
      <c r="D3588" s="3">
        <v>12.823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42079.729166666664</v>
      </c>
      <c r="D3589" s="3">
        <v>12.823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42079.75</v>
      </c>
      <c r="D3590" s="3">
        <v>12.798999999999999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42079.770833333336</v>
      </c>
      <c r="D3591" s="3">
        <v>12.775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42079.791666666664</v>
      </c>
      <c r="D3592" s="3">
        <v>12.727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42079.8125</v>
      </c>
      <c r="D3593" s="3">
        <v>12.654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42079.833333333336</v>
      </c>
      <c r="D3594" s="3">
        <v>12.582000000000001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42079.854166666664</v>
      </c>
      <c r="D3595" s="3">
        <v>12.509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42079.875</v>
      </c>
      <c r="D3596" s="3">
        <v>12.461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42079.895833333336</v>
      </c>
      <c r="D3597" s="3">
        <v>12.413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42079.916666666664</v>
      </c>
      <c r="D3598" s="3">
        <v>12.34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42079.9375</v>
      </c>
      <c r="D3599" s="3">
        <v>12.268000000000001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42079.958333333336</v>
      </c>
      <c r="D3600" s="3">
        <v>12.195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42079.979166666664</v>
      </c>
      <c r="D3601" s="3">
        <v>12.147</v>
      </c>
      <c r="E3601" s="48">
        <f>+IF(D3601="","",AVERAGE(D3554:D3601))</f>
        <v>12.032333333333334</v>
      </c>
      <c r="F3601" s="48">
        <f>+IF(D3601="","",MIN(D3554:D3601))</f>
        <v>11.443</v>
      </c>
      <c r="G3601" s="48">
        <f>+IF(D3601="","",MAX(D3554:D3601))</f>
        <v>12.823</v>
      </c>
      <c r="H3601" s="48">
        <f>STDEV(D3554:D3601)</f>
        <v>0.49961412060063537</v>
      </c>
      <c r="I3601" s="48">
        <f>+IF(F3601="","",(G3601-F3601))</f>
        <v>1.3800000000000008</v>
      </c>
    </row>
    <row r="3602" spans="1:9" x14ac:dyDescent="0.25">
      <c r="A3602" s="7">
        <v>43176</v>
      </c>
      <c r="B3602" s="2">
        <v>0</v>
      </c>
      <c r="C3602" s="8">
        <v>42080</v>
      </c>
      <c r="D3602" s="3">
        <v>12.074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42080.020833333336</v>
      </c>
      <c r="D3603" s="3">
        <v>12.000999999999999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42080.041666666664</v>
      </c>
      <c r="D3604" s="3">
        <v>11.952999999999999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42080.0625</v>
      </c>
      <c r="D3605" s="3">
        <v>11.88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42080.083333333336</v>
      </c>
      <c r="D3606" s="3">
        <v>11.832000000000001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42080.104166666664</v>
      </c>
      <c r="D3607" s="3">
        <v>11.807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42080.125</v>
      </c>
      <c r="D3608" s="3">
        <v>11.782999999999999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42080.145833333336</v>
      </c>
      <c r="D3609" s="3">
        <v>11.734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42080.166666666664</v>
      </c>
      <c r="D3610" s="3">
        <v>11.71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42080.1875</v>
      </c>
      <c r="D3611" s="3">
        <v>11.686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42080.208333333336</v>
      </c>
      <c r="D3612" s="3">
        <v>11.662000000000001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42080.229166666664</v>
      </c>
      <c r="D3613" s="3">
        <v>11.637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42080.25</v>
      </c>
      <c r="D3614" s="3">
        <v>11.589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42080.270833333336</v>
      </c>
      <c r="D3615" s="3">
        <v>11.54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42080.291666666664</v>
      </c>
      <c r="D3616" s="3">
        <v>11.492000000000001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42080.3125</v>
      </c>
      <c r="D3617" s="3">
        <v>11.443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42080.333333333336</v>
      </c>
      <c r="D3618" s="3">
        <v>11.419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42080.354166666664</v>
      </c>
      <c r="D3619" s="3">
        <v>11.394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42080.375</v>
      </c>
      <c r="D3620" s="3">
        <v>11.419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42080.395833333336</v>
      </c>
      <c r="D3621" s="3">
        <v>11.54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42080.416666666664</v>
      </c>
      <c r="D3622" s="3">
        <v>11.759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42080.4375</v>
      </c>
      <c r="D3623" s="3">
        <v>11.952999999999999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42080.458333333336</v>
      </c>
      <c r="D3624" s="3">
        <v>12.000999999999999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42080.479166666664</v>
      </c>
      <c r="D3625" s="3">
        <v>12.122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42080.5</v>
      </c>
      <c r="D3626" s="3">
        <v>12.461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42080.520833333336</v>
      </c>
      <c r="D3627" s="3">
        <v>12.92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42080.541666666664</v>
      </c>
      <c r="D3628" s="3">
        <v>12.823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42080.5625</v>
      </c>
      <c r="D3629" s="3">
        <v>13.016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42080.583333333336</v>
      </c>
      <c r="D3630" s="3">
        <v>13.257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42080.604166666664</v>
      </c>
      <c r="D3631" s="3">
        <v>13.497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42080.625</v>
      </c>
      <c r="D3632" s="3">
        <v>13.762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42080.645833333336</v>
      </c>
      <c r="D3633" s="3">
        <v>13.978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42080.666666666664</v>
      </c>
      <c r="D3634" s="3">
        <v>14.026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42080.6875</v>
      </c>
      <c r="D3635" s="3">
        <v>13.906000000000001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42080.708333333336</v>
      </c>
      <c r="D3636" s="3">
        <v>13.954000000000001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42080.729166666664</v>
      </c>
      <c r="D3637" s="3">
        <v>13.882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42080.75</v>
      </c>
      <c r="D3638" s="3">
        <v>13.762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42080.770833333336</v>
      </c>
      <c r="D3639" s="3">
        <v>13.641999999999999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42080.791666666664</v>
      </c>
      <c r="D3640" s="3">
        <v>13.425000000000001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42080.8125</v>
      </c>
      <c r="D3641" s="3">
        <v>13.185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42080.833333333336</v>
      </c>
      <c r="D3642" s="3">
        <v>12.992000000000001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42080.854166666664</v>
      </c>
      <c r="D3643" s="3">
        <v>12.775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42080.875</v>
      </c>
      <c r="D3644" s="3">
        <v>12.558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42080.895833333336</v>
      </c>
      <c r="D3645" s="3">
        <v>12.388999999999999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42080.916666666664</v>
      </c>
      <c r="D3646" s="3">
        <v>12.195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42080.9375</v>
      </c>
      <c r="D3647" s="3">
        <v>12.074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42080.958333333336</v>
      </c>
      <c r="D3648" s="3">
        <v>11.929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42080.979166666664</v>
      </c>
      <c r="D3649" s="3">
        <v>11.782999999999999</v>
      </c>
      <c r="E3649" s="48">
        <f>+IF(D3649="","",AVERAGE(D3602:D3649))</f>
        <v>12.408770833333335</v>
      </c>
      <c r="F3649" s="48">
        <f>+IF(D3649="","",MIN(D3602:D3649))</f>
        <v>11.394</v>
      </c>
      <c r="G3649" s="48">
        <f>+IF(D3649="","",MAX(D3602:D3649))</f>
        <v>14.026</v>
      </c>
      <c r="H3649" s="48">
        <f>STDEV(D3602:D3649)</f>
        <v>0.86263444193227146</v>
      </c>
      <c r="I3649" s="48">
        <f>+IF(F3649="","",(G3649-F3649))</f>
        <v>2.6319999999999997</v>
      </c>
    </row>
    <row r="3650" spans="1:9" x14ac:dyDescent="0.25">
      <c r="A3650" s="7">
        <v>43177</v>
      </c>
      <c r="B3650" s="2">
        <v>0</v>
      </c>
      <c r="C3650" s="8">
        <v>42081</v>
      </c>
      <c r="D3650" s="3">
        <v>11.71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42081.020833333336</v>
      </c>
      <c r="D3651" s="3">
        <v>11.565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42081.041666666664</v>
      </c>
      <c r="D3652" s="3">
        <v>11.516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42081.0625</v>
      </c>
      <c r="D3653" s="3">
        <v>11.443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42081.083333333336</v>
      </c>
      <c r="D3654" s="3">
        <v>11.37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42081.104166666664</v>
      </c>
      <c r="D3655" s="3">
        <v>11.2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42081.125</v>
      </c>
      <c r="D3656" s="3">
        <v>11.077999999999999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42081.145833333336</v>
      </c>
      <c r="D3657" s="3">
        <v>10.956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42081.166666666664</v>
      </c>
      <c r="D3658" s="3">
        <v>10.858000000000001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42081.1875</v>
      </c>
      <c r="D3659" s="3">
        <v>10.736000000000001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42081.208333333336</v>
      </c>
      <c r="D3660" s="3">
        <v>10.638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42081.229166666664</v>
      </c>
      <c r="D3661" s="3">
        <v>10.541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42081.25</v>
      </c>
      <c r="D3662" s="3">
        <v>10.467000000000001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42081.270833333336</v>
      </c>
      <c r="D3663" s="3">
        <v>10.394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42081.291666666664</v>
      </c>
      <c r="D3664" s="3">
        <v>10.295999999999999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42081.3125</v>
      </c>
      <c r="D3665" s="3">
        <v>10.222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42081.333333333336</v>
      </c>
      <c r="D3666" s="3">
        <v>10.173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42081.354166666664</v>
      </c>
      <c r="D3667" s="3">
        <v>10.148999999999999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42081.375</v>
      </c>
      <c r="D3668" s="3">
        <v>10.173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42081.395833333336</v>
      </c>
      <c r="D3669" s="3">
        <v>10.295999999999999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42081.416666666664</v>
      </c>
      <c r="D3670" s="3">
        <v>10.467000000000001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42081.4375</v>
      </c>
      <c r="D3671" s="3">
        <v>10.686999999999999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42081.458333333336</v>
      </c>
      <c r="D3672" s="3">
        <v>10.98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42081.479166666664</v>
      </c>
      <c r="D3673" s="3">
        <v>11.273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42081.5</v>
      </c>
      <c r="D3674" s="3">
        <v>11.565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42081.520833333336</v>
      </c>
      <c r="D3675" s="3">
        <v>11.88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42081.541666666664</v>
      </c>
      <c r="D3676" s="3">
        <v>12.218999999999999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42081.5625</v>
      </c>
      <c r="D3677" s="3">
        <v>12.582000000000001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42081.583333333336</v>
      </c>
      <c r="D3678" s="3">
        <v>12.944000000000001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42081.604166666664</v>
      </c>
      <c r="D3679" s="3">
        <v>13.281000000000001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42081.625</v>
      </c>
      <c r="D3680" s="3">
        <v>13.545999999999999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42081.645833333336</v>
      </c>
      <c r="D3681" s="3">
        <v>13.738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42081.666666666664</v>
      </c>
      <c r="D3682" s="3">
        <v>13.882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42081.6875</v>
      </c>
      <c r="D3683" s="3">
        <v>13.906000000000001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42081.708333333336</v>
      </c>
      <c r="D3684" s="3">
        <v>13.858000000000001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42081.729166666664</v>
      </c>
      <c r="D3685" s="3">
        <v>13.786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42081.75</v>
      </c>
      <c r="D3686" s="3">
        <v>13.69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42081.770833333336</v>
      </c>
      <c r="D3687" s="3">
        <v>13.522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42081.791666666664</v>
      </c>
      <c r="D3688" s="3">
        <v>13.329000000000001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42081.8125</v>
      </c>
      <c r="D3689" s="3">
        <v>13.112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42081.833333333336</v>
      </c>
      <c r="D3690" s="3">
        <v>12.847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42081.854166666664</v>
      </c>
      <c r="D3691" s="3">
        <v>12.558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42081.875</v>
      </c>
      <c r="D3692" s="3">
        <v>12.34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42081.895833333336</v>
      </c>
      <c r="D3693" s="3">
        <v>12.098000000000001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42081.916666666664</v>
      </c>
      <c r="D3694" s="3">
        <v>11.88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42081.9375</v>
      </c>
      <c r="D3695" s="3">
        <v>11.662000000000001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42081.958333333336</v>
      </c>
      <c r="D3696" s="3">
        <v>11.419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42081.979166666664</v>
      </c>
      <c r="D3697" s="3">
        <v>11.2</v>
      </c>
      <c r="E3697" s="48">
        <f>+IF(D3697="","",AVERAGE(D3650:D3697))</f>
        <v>11.792333333333334</v>
      </c>
      <c r="F3697" s="48">
        <f>+IF(D3697="","",MIN(D3650:D3697))</f>
        <v>10.148999999999999</v>
      </c>
      <c r="G3697" s="48">
        <f>+IF(D3697="","",MAX(D3650:D3697))</f>
        <v>13.906000000000001</v>
      </c>
      <c r="H3697" s="48">
        <f>STDEV(D3650:D3697)</f>
        <v>1.2294146563153969</v>
      </c>
      <c r="I3697" s="48">
        <f>+IF(F3697="","",(G3697-F3697))</f>
        <v>3.7570000000000014</v>
      </c>
    </row>
    <row r="3698" spans="1:9" x14ac:dyDescent="0.25">
      <c r="A3698" s="7">
        <v>43178</v>
      </c>
      <c r="B3698" s="2">
        <v>0</v>
      </c>
      <c r="C3698" s="8">
        <v>42082</v>
      </c>
      <c r="D3698" s="3">
        <v>10.98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42082.020833333336</v>
      </c>
      <c r="D3699" s="3">
        <v>10.81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42082.041666666664</v>
      </c>
      <c r="D3700" s="3">
        <v>10.663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42082.0625</v>
      </c>
      <c r="D3701" s="3">
        <v>10.516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42082.083333333336</v>
      </c>
      <c r="D3702" s="3">
        <v>10.369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42082.104166666664</v>
      </c>
      <c r="D3703" s="3">
        <v>10.247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42082.125</v>
      </c>
      <c r="D3704" s="3">
        <v>10.173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42082.145833333336</v>
      </c>
      <c r="D3705" s="3">
        <v>10.1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42082.166666666664</v>
      </c>
      <c r="D3706" s="3">
        <v>10.000999999999999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42082.1875</v>
      </c>
      <c r="D3707" s="3">
        <v>9.9030000000000005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42082.208333333336</v>
      </c>
      <c r="D3708" s="3">
        <v>9.8539999999999992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42082.229166666664</v>
      </c>
      <c r="D3709" s="3">
        <v>9.7799999999999994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42082.25</v>
      </c>
      <c r="D3710" s="3">
        <v>9.7309999999999999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42082.270833333336</v>
      </c>
      <c r="D3711" s="3">
        <v>9.6820000000000004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42082.291666666664</v>
      </c>
      <c r="D3712" s="3">
        <v>9.6080000000000005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42082.3125</v>
      </c>
      <c r="D3713" s="3">
        <v>9.5830000000000002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42082.333333333336</v>
      </c>
      <c r="D3714" s="3">
        <v>9.5340000000000007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42082.354166666664</v>
      </c>
      <c r="D3715" s="3">
        <v>9.5830000000000002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42082.375</v>
      </c>
      <c r="D3716" s="3">
        <v>9.6820000000000004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42082.395833333336</v>
      </c>
      <c r="D3717" s="3">
        <v>9.9030000000000005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42082.416666666664</v>
      </c>
      <c r="D3718" s="3">
        <v>10.148999999999999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42082.4375</v>
      </c>
      <c r="D3719" s="3">
        <v>10.492000000000001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42082.458333333336</v>
      </c>
      <c r="D3720" s="3">
        <v>10.81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42082.479166666664</v>
      </c>
      <c r="D3721" s="3">
        <v>11.2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42082.5</v>
      </c>
      <c r="D3722" s="3">
        <v>11.54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42082.520833333336</v>
      </c>
      <c r="D3723" s="3">
        <v>11.904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42082.541666666664</v>
      </c>
      <c r="D3724" s="3">
        <v>12.292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42082.5625</v>
      </c>
      <c r="D3725" s="3">
        <v>12.750999999999999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42082.583333333336</v>
      </c>
      <c r="D3726" s="3">
        <v>13.161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42082.604166666664</v>
      </c>
      <c r="D3727" s="3">
        <v>13.545999999999999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42082.625</v>
      </c>
      <c r="D3728" s="3">
        <v>13.858000000000001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42082.645833333336</v>
      </c>
      <c r="D3729" s="3">
        <v>14.122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42082.666666666664</v>
      </c>
      <c r="D3730" s="3">
        <v>14.29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42082.6875</v>
      </c>
      <c r="D3731" s="3">
        <v>14.361000000000001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42082.708333333336</v>
      </c>
      <c r="D3732" s="3">
        <v>14.361000000000001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42082.729166666664</v>
      </c>
      <c r="D3733" s="3">
        <v>14.361000000000001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42082.75</v>
      </c>
      <c r="D3734" s="3">
        <v>14.314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42082.770833333336</v>
      </c>
      <c r="D3735" s="3">
        <v>14.242000000000001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42082.791666666664</v>
      </c>
      <c r="D3736" s="3">
        <v>14.074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42082.8125</v>
      </c>
      <c r="D3737" s="3">
        <v>13.858000000000001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42082.833333333336</v>
      </c>
      <c r="D3738" s="3">
        <v>13.593999999999999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42082.854166666664</v>
      </c>
      <c r="D3739" s="3">
        <v>13.353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42082.875</v>
      </c>
      <c r="D3740" s="3">
        <v>13.087999999999999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42082.895833333336</v>
      </c>
      <c r="D3741" s="3">
        <v>12.871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42082.916666666664</v>
      </c>
      <c r="D3742" s="3">
        <v>12.63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42082.9375</v>
      </c>
      <c r="D3743" s="3">
        <v>12.388999999999999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42082.958333333336</v>
      </c>
      <c r="D3744" s="3">
        <v>12.147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42082.979166666664</v>
      </c>
      <c r="D3745" s="3">
        <v>11.929</v>
      </c>
      <c r="E3745" s="48">
        <f>+IF(D3745="","",AVERAGE(D3698:D3745))</f>
        <v>11.7164375</v>
      </c>
      <c r="F3745" s="48">
        <f>+IF(D3745="","",MIN(D3698:D3745))</f>
        <v>9.5340000000000007</v>
      </c>
      <c r="G3745" s="48">
        <f>+IF(D3745="","",MAX(D3698:D3745))</f>
        <v>14.361000000000001</v>
      </c>
      <c r="H3745" s="48">
        <f>STDEV(D3698:D3745)</f>
        <v>1.7521032456007353</v>
      </c>
      <c r="I3745" s="48">
        <f>+IF(F3745="","",(G3745-F3745))</f>
        <v>4.827</v>
      </c>
    </row>
    <row r="3746" spans="1:9" x14ac:dyDescent="0.25">
      <c r="A3746" s="7">
        <v>43179</v>
      </c>
      <c r="B3746" s="2">
        <v>0</v>
      </c>
      <c r="C3746" s="8">
        <v>42083</v>
      </c>
      <c r="D3746" s="3">
        <v>11.71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42083.020833333336</v>
      </c>
      <c r="D3747" s="3">
        <v>11.516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42083.041666666664</v>
      </c>
      <c r="D3748" s="3">
        <v>11.321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42083.0625</v>
      </c>
      <c r="D3749" s="3">
        <v>11.151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42083.083333333336</v>
      </c>
      <c r="D3750" s="3">
        <v>10.98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42083.104166666664</v>
      </c>
      <c r="D3751" s="3">
        <v>10.882999999999999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42083.125</v>
      </c>
      <c r="D3752" s="3">
        <v>10.760999999999999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42083.145833333336</v>
      </c>
      <c r="D3753" s="3">
        <v>10.686999999999999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42083.166666666664</v>
      </c>
      <c r="D3754" s="3">
        <v>10.59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42083.1875</v>
      </c>
      <c r="D3755" s="3">
        <v>10.492000000000001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42083.208333333336</v>
      </c>
      <c r="D3756" s="3">
        <v>10.417999999999999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42083.229166666664</v>
      </c>
      <c r="D3757" s="3">
        <v>10.369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42083.25</v>
      </c>
      <c r="D3758" s="3">
        <v>10.32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42083.270833333336</v>
      </c>
      <c r="D3759" s="3">
        <v>10.271000000000001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42083.291666666664</v>
      </c>
      <c r="D3760" s="3">
        <v>10.222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42083.3125</v>
      </c>
      <c r="D3761" s="3">
        <v>10.173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42083.333333333336</v>
      </c>
      <c r="D3762" s="3">
        <v>10.173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42083.354166666664</v>
      </c>
      <c r="D3763" s="3">
        <v>10.271000000000001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42083.375</v>
      </c>
      <c r="D3764" s="3">
        <v>10.443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42083.395833333336</v>
      </c>
      <c r="D3765" s="3">
        <v>10.59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42083.416666666664</v>
      </c>
      <c r="D3766" s="3">
        <v>10.834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42083.4375</v>
      </c>
      <c r="D3767" s="3">
        <v>11.102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42083.458333333336</v>
      </c>
      <c r="D3768" s="3">
        <v>11.492000000000001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42083.479166666664</v>
      </c>
      <c r="D3769" s="3">
        <v>11.807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42083.5</v>
      </c>
      <c r="D3770" s="3">
        <v>12.025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42083.520833333336</v>
      </c>
      <c r="D3771" s="3">
        <v>12.364000000000001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42083.541666666664</v>
      </c>
      <c r="D3772" s="3">
        <v>12.606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42083.5625</v>
      </c>
      <c r="D3773" s="3">
        <v>12.992000000000001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42083.583333333336</v>
      </c>
      <c r="D3774" s="3">
        <v>13.233000000000001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42083.604166666664</v>
      </c>
      <c r="D3775" s="3">
        <v>13.401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42083.625</v>
      </c>
      <c r="D3776" s="3">
        <v>13.522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42083.645833333336</v>
      </c>
      <c r="D3777" s="3">
        <v>13.641999999999999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42083.666666666664</v>
      </c>
      <c r="D3778" s="3">
        <v>13.738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42083.6875</v>
      </c>
      <c r="D3779" s="3">
        <v>13.738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42083.708333333336</v>
      </c>
      <c r="D3780" s="3">
        <v>13.738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42083.729166666664</v>
      </c>
      <c r="D3781" s="3">
        <v>13.714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42083.75</v>
      </c>
      <c r="D3782" s="3">
        <v>13.69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42083.770833333336</v>
      </c>
      <c r="D3783" s="3">
        <v>13.618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42083.791666666664</v>
      </c>
      <c r="D3784" s="3">
        <v>13.522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42083.8125</v>
      </c>
      <c r="D3785" s="3">
        <v>13.377000000000001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42083.833333333336</v>
      </c>
      <c r="D3786" s="3">
        <v>13.233000000000001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42083.854166666664</v>
      </c>
      <c r="D3787" s="3">
        <v>13.087999999999999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42083.875</v>
      </c>
      <c r="D3788" s="3">
        <v>12.944000000000001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42083.895833333336</v>
      </c>
      <c r="D3789" s="3">
        <v>12.775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42083.916666666664</v>
      </c>
      <c r="D3790" s="3">
        <v>12.654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42083.9375</v>
      </c>
      <c r="D3791" s="3">
        <v>12.558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42083.958333333336</v>
      </c>
      <c r="D3792" s="3">
        <v>12.461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42083.979166666664</v>
      </c>
      <c r="D3793" s="3">
        <v>12.34</v>
      </c>
      <c r="E3793" s="48">
        <f>+IF(D3793="","",AVERAGE(D3746:D3793))</f>
        <v>11.948937500000001</v>
      </c>
      <c r="F3793" s="48">
        <f>+IF(D3793="","",MIN(D3746:D3793))</f>
        <v>10.173</v>
      </c>
      <c r="G3793" s="48">
        <f>+IF(D3793="","",MAX(D3746:D3793))</f>
        <v>13.738</v>
      </c>
      <c r="H3793" s="48">
        <f>STDEV(D3746:D3793)</f>
        <v>1.2947425342720313</v>
      </c>
      <c r="I3793" s="48">
        <f>+IF(F3793="","",(G3793-F3793))</f>
        <v>3.5649999999999995</v>
      </c>
    </row>
    <row r="3794" spans="1:9" x14ac:dyDescent="0.25">
      <c r="A3794" s="7">
        <v>43180</v>
      </c>
      <c r="B3794" s="2">
        <v>0</v>
      </c>
      <c r="C3794" s="8">
        <v>42084</v>
      </c>
      <c r="D3794" s="3">
        <v>12.218999999999999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42084.020833333336</v>
      </c>
      <c r="D3795" s="3">
        <v>12.122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42084.041666666664</v>
      </c>
      <c r="D3796" s="3">
        <v>12.000999999999999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42084.0625</v>
      </c>
      <c r="D3797" s="3">
        <v>11.929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42084.083333333336</v>
      </c>
      <c r="D3798" s="3">
        <v>11.807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42084.104166666664</v>
      </c>
      <c r="D3799" s="3">
        <v>11.759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42084.125</v>
      </c>
      <c r="D3800" s="3">
        <v>11.686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42084.145833333336</v>
      </c>
      <c r="D3801" s="3">
        <v>11.613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42084.166666666664</v>
      </c>
      <c r="D3802" s="3">
        <v>11.54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42084.1875</v>
      </c>
      <c r="D3803" s="3">
        <v>11.443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42084.208333333336</v>
      </c>
      <c r="D3804" s="3">
        <v>11.419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42084.229166666664</v>
      </c>
      <c r="D3805" s="3">
        <v>11.37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42084.25</v>
      </c>
      <c r="D3806" s="3">
        <v>11.346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42084.270833333336</v>
      </c>
      <c r="D3807" s="3">
        <v>11.297000000000001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42084.291666666664</v>
      </c>
      <c r="D3808" s="3">
        <v>11.273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42084.3125</v>
      </c>
      <c r="D3809" s="3">
        <v>11.273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42084.333333333336</v>
      </c>
      <c r="D3810" s="3">
        <v>11.247999999999999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42084.354166666664</v>
      </c>
      <c r="D3811" s="3">
        <v>11.247999999999999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42084.375</v>
      </c>
      <c r="D3812" s="3">
        <v>11.321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42084.395833333336</v>
      </c>
      <c r="D3813" s="3">
        <v>11.37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42084.416666666664</v>
      </c>
      <c r="D3814" s="3">
        <v>11.613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42084.4375</v>
      </c>
      <c r="D3815" s="3">
        <v>11.807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42084.458333333336</v>
      </c>
      <c r="D3816" s="3">
        <v>12.05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42084.479166666664</v>
      </c>
      <c r="D3817" s="3">
        <v>12.268000000000001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42084.5</v>
      </c>
      <c r="D3818" s="3">
        <v>12.461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42084.520833333336</v>
      </c>
      <c r="D3819" s="3">
        <v>12.606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42084.541666666664</v>
      </c>
      <c r="D3820" s="3">
        <v>12.798999999999999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42084.5625</v>
      </c>
      <c r="D3821" s="3">
        <v>12.968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42084.583333333336</v>
      </c>
      <c r="D3822" s="3">
        <v>13.185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42084.604166666664</v>
      </c>
      <c r="D3823" s="3">
        <v>13.353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42084.625</v>
      </c>
      <c r="D3824" s="3">
        <v>13.497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42084.645833333336</v>
      </c>
      <c r="D3825" s="3">
        <v>13.618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42084.666666666664</v>
      </c>
      <c r="D3826" s="3">
        <v>13.714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42084.6875</v>
      </c>
      <c r="D3827" s="3">
        <v>13.762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42084.708333333336</v>
      </c>
      <c r="D3828" s="3">
        <v>13.738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42084.729166666664</v>
      </c>
      <c r="D3829" s="3">
        <v>13.738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42084.75</v>
      </c>
      <c r="D3830" s="3">
        <v>13.666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42084.770833333336</v>
      </c>
      <c r="D3831" s="3">
        <v>13.522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42084.791666666664</v>
      </c>
      <c r="D3832" s="3">
        <v>13.329000000000001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42084.8125</v>
      </c>
      <c r="D3833" s="3">
        <v>13.112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42084.833333333336</v>
      </c>
      <c r="D3834" s="3">
        <v>12.871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42084.854166666664</v>
      </c>
      <c r="D3835" s="3">
        <v>12.63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42084.875</v>
      </c>
      <c r="D3836" s="3">
        <v>12.436999999999999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42084.895833333336</v>
      </c>
      <c r="D3837" s="3">
        <v>12.218999999999999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42084.916666666664</v>
      </c>
      <c r="D3838" s="3">
        <v>12.05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42084.9375</v>
      </c>
      <c r="D3839" s="3">
        <v>11.856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42084.958333333336</v>
      </c>
      <c r="D3840" s="3">
        <v>11.686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42084.979166666664</v>
      </c>
      <c r="D3841" s="3">
        <v>11.516</v>
      </c>
      <c r="E3841" s="48">
        <f>+IF(D3841="","",AVERAGE(D3794:D3841))</f>
        <v>12.278229166666668</v>
      </c>
      <c r="F3841" s="48">
        <f>+IF(D3841="","",MIN(D3794:D3841))</f>
        <v>11.247999999999999</v>
      </c>
      <c r="G3841" s="48">
        <f>+IF(D3841="","",MAX(D3794:D3841))</f>
        <v>13.762</v>
      </c>
      <c r="H3841" s="48">
        <f>STDEV(D3794:D3841)</f>
        <v>0.85501619344086111</v>
      </c>
      <c r="I3841" s="48">
        <f>+IF(F3841="","",(G3841-F3841))</f>
        <v>2.5140000000000011</v>
      </c>
    </row>
    <row r="3842" spans="1:9" x14ac:dyDescent="0.25">
      <c r="A3842" s="7">
        <v>43181</v>
      </c>
      <c r="B3842" s="2">
        <v>0</v>
      </c>
      <c r="C3842" s="8">
        <v>42085</v>
      </c>
      <c r="D3842" s="3">
        <v>11.321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42085.020833333336</v>
      </c>
      <c r="D3843" s="3">
        <v>11.175000000000001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42085.041666666664</v>
      </c>
      <c r="D3844" s="3">
        <v>11.053000000000001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42085.0625</v>
      </c>
      <c r="D3845" s="3">
        <v>10.932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42085.083333333336</v>
      </c>
      <c r="D3846" s="3">
        <v>10.834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42085.104166666664</v>
      </c>
      <c r="D3847" s="3">
        <v>10.736000000000001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42085.125</v>
      </c>
      <c r="D3848" s="3">
        <v>10.686999999999999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42085.145833333336</v>
      </c>
      <c r="D3849" s="3">
        <v>10.638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42085.166666666664</v>
      </c>
      <c r="D3850" s="3">
        <v>10.614000000000001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42085.1875</v>
      </c>
      <c r="D3851" s="3">
        <v>10.565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42085.208333333336</v>
      </c>
      <c r="D3852" s="3">
        <v>10.541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42085.229166666664</v>
      </c>
      <c r="D3853" s="3">
        <v>10.516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42085.25</v>
      </c>
      <c r="D3854" s="3">
        <v>10.516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42085.270833333336</v>
      </c>
      <c r="D3855" s="3">
        <v>10.516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42085.291666666664</v>
      </c>
      <c r="D3856" s="3">
        <v>10.492000000000001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42085.3125</v>
      </c>
      <c r="D3857" s="3">
        <v>10.516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42085.333333333336</v>
      </c>
      <c r="D3858" s="3">
        <v>10.565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42085.354166666664</v>
      </c>
      <c r="D3859" s="3">
        <v>10.638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42085.375</v>
      </c>
      <c r="D3860" s="3">
        <v>10.712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42085.395833333336</v>
      </c>
      <c r="D3861" s="3">
        <v>10.907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42085.416666666664</v>
      </c>
      <c r="D3862" s="3">
        <v>11.127000000000001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42085.4375</v>
      </c>
      <c r="D3863" s="3">
        <v>11.321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42085.458333333336</v>
      </c>
      <c r="D3864" s="3">
        <v>11.71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42085.479166666664</v>
      </c>
      <c r="D3865" s="3">
        <v>12.074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42085.5</v>
      </c>
      <c r="D3866" s="3">
        <v>12.388999999999999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42085.520833333336</v>
      </c>
      <c r="D3867" s="3">
        <v>12.63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42085.541666666664</v>
      </c>
      <c r="D3868" s="3">
        <v>12.775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42085.5625</v>
      </c>
      <c r="D3869" s="3">
        <v>12.92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42085.583333333336</v>
      </c>
      <c r="D3870" s="3">
        <v>13.281000000000001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42085.604166666664</v>
      </c>
      <c r="D3871" s="3">
        <v>13.401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42085.625</v>
      </c>
      <c r="D3872" s="3">
        <v>13.522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42085.645833333336</v>
      </c>
      <c r="D3873" s="3">
        <v>13.545999999999999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42085.666666666664</v>
      </c>
      <c r="D3874" s="3">
        <v>13.57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42085.6875</v>
      </c>
      <c r="D3875" s="3">
        <v>13.497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42085.708333333336</v>
      </c>
      <c r="D3876" s="3">
        <v>13.425000000000001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42085.729166666664</v>
      </c>
      <c r="D3877" s="3">
        <v>13.329000000000001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42085.75</v>
      </c>
      <c r="D3878" s="3">
        <v>13.233000000000001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42085.770833333336</v>
      </c>
      <c r="D3879" s="3">
        <v>13.112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42085.791666666664</v>
      </c>
      <c r="D3880" s="3">
        <v>13.04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42085.8125</v>
      </c>
      <c r="D3881" s="3">
        <v>12.896000000000001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42085.833333333336</v>
      </c>
      <c r="D3882" s="3">
        <v>12.775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42085.854166666664</v>
      </c>
      <c r="D3883" s="3">
        <v>12.654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42085.875</v>
      </c>
      <c r="D3884" s="3">
        <v>12.509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42085.895833333336</v>
      </c>
      <c r="D3885" s="3">
        <v>12.388999999999999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42085.916666666664</v>
      </c>
      <c r="D3886" s="3">
        <v>12.243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42085.9375</v>
      </c>
      <c r="D3887" s="3">
        <v>12.074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42085.958333333336</v>
      </c>
      <c r="D3888" s="3">
        <v>11.952999999999999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42085.979166666664</v>
      </c>
      <c r="D3889" s="3">
        <v>11.832000000000001</v>
      </c>
      <c r="E3889" s="48">
        <f>+IF(D3889="","",AVERAGE(D3842:D3889))</f>
        <v>11.868770833333334</v>
      </c>
      <c r="F3889" s="48">
        <f>+IF(D3889="","",MIN(D3842:D3889))</f>
        <v>10.492000000000001</v>
      </c>
      <c r="G3889" s="48">
        <f>+IF(D3889="","",MAX(D3842:D3889))</f>
        <v>13.57</v>
      </c>
      <c r="H3889" s="48">
        <f>STDEV(D3842:D3889)</f>
        <v>1.1217831784960663</v>
      </c>
      <c r="I3889" s="48">
        <f>+IF(F3889="","",(G3889-F3889))</f>
        <v>3.0779999999999994</v>
      </c>
    </row>
    <row r="3890" spans="1:9" x14ac:dyDescent="0.25">
      <c r="A3890" s="7">
        <v>43182</v>
      </c>
      <c r="B3890" s="2">
        <v>0</v>
      </c>
      <c r="C3890" s="8">
        <v>42086</v>
      </c>
      <c r="D3890" s="3">
        <v>11.734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42086.020833333336</v>
      </c>
      <c r="D3891" s="3">
        <v>11.613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42086.041666666664</v>
      </c>
      <c r="D3892" s="3">
        <v>11.492000000000001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42086.0625</v>
      </c>
      <c r="D3893" s="3">
        <v>11.37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42086.083333333336</v>
      </c>
      <c r="D3894" s="3">
        <v>11.273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42086.104166666664</v>
      </c>
      <c r="D3895" s="3">
        <v>11.151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42086.125</v>
      </c>
      <c r="D3896" s="3">
        <v>11.053000000000001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42086.145833333336</v>
      </c>
      <c r="D3897" s="3">
        <v>10.932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42086.166666666664</v>
      </c>
      <c r="D3898" s="3">
        <v>10.81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42086.1875</v>
      </c>
      <c r="D3899" s="3">
        <v>10.686999999999999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42086.208333333336</v>
      </c>
      <c r="D3900" s="3">
        <v>10.614000000000001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42086.229166666664</v>
      </c>
      <c r="D3901" s="3">
        <v>10.59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42086.25</v>
      </c>
      <c r="D3902" s="3">
        <v>10.541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42086.270833333336</v>
      </c>
      <c r="D3903" s="3">
        <v>10.467000000000001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42086.291666666664</v>
      </c>
      <c r="D3904" s="3">
        <v>10.417999999999999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42086.3125</v>
      </c>
      <c r="D3905" s="3">
        <v>10.417999999999999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42086.333333333336</v>
      </c>
      <c r="D3906" s="3">
        <v>10.394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42086.354166666664</v>
      </c>
      <c r="D3907" s="3">
        <v>10.369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42086.375</v>
      </c>
      <c r="D3908" s="3">
        <v>10.417999999999999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42086.395833333336</v>
      </c>
      <c r="D3909" s="3">
        <v>10.467000000000001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42086.416666666664</v>
      </c>
      <c r="D3910" s="3">
        <v>10.59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42086.4375</v>
      </c>
      <c r="D3911" s="3">
        <v>10.686999999999999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42086.458333333336</v>
      </c>
      <c r="D3912" s="3">
        <v>10.785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42086.479166666664</v>
      </c>
      <c r="D3913" s="3">
        <v>11.077999999999999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42086.5</v>
      </c>
      <c r="D3914" s="3">
        <v>11.175000000000001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42086.520833333336</v>
      </c>
      <c r="D3915" s="3">
        <v>11.394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42086.541666666664</v>
      </c>
      <c r="D3916" s="3">
        <v>11.662000000000001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42086.5625</v>
      </c>
      <c r="D3917" s="3">
        <v>12.000999999999999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42086.583333333336</v>
      </c>
      <c r="D3918" s="3">
        <v>12.364000000000001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42086.604166666664</v>
      </c>
      <c r="D3919" s="3">
        <v>12.34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42086.625</v>
      </c>
      <c r="D3920" s="3">
        <v>12.63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42086.645833333336</v>
      </c>
      <c r="D3921" s="3">
        <v>12.823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42086.666666666664</v>
      </c>
      <c r="D3922" s="3">
        <v>12.847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42086.6875</v>
      </c>
      <c r="D3923" s="3">
        <v>12.823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42086.708333333336</v>
      </c>
      <c r="D3924" s="3">
        <v>12.775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42086.729166666664</v>
      </c>
      <c r="D3925" s="3">
        <v>12.702999999999999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42086.75</v>
      </c>
      <c r="D3926" s="3">
        <v>12.558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42086.770833333336</v>
      </c>
      <c r="D3927" s="3">
        <v>12.413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42086.791666666664</v>
      </c>
      <c r="D3928" s="3">
        <v>12.218999999999999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42086.8125</v>
      </c>
      <c r="D3929" s="3">
        <v>12.025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42086.833333333336</v>
      </c>
      <c r="D3930" s="3">
        <v>11.88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42086.854166666664</v>
      </c>
      <c r="D3931" s="3">
        <v>11.71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42086.875</v>
      </c>
      <c r="D3932" s="3">
        <v>11.565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42086.895833333336</v>
      </c>
      <c r="D3933" s="3">
        <v>11.419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42086.916666666664</v>
      </c>
      <c r="D3934" s="3">
        <v>11.273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42086.9375</v>
      </c>
      <c r="D3935" s="3">
        <v>11.151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42086.958333333336</v>
      </c>
      <c r="D3936" s="3">
        <v>11.029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42086.979166666664</v>
      </c>
      <c r="D3937" s="3">
        <v>10.907</v>
      </c>
      <c r="E3937" s="48">
        <f>+IF(D3937="","",AVERAGE(D3890:D3937))</f>
        <v>11.40910416666666</v>
      </c>
      <c r="F3937" s="48">
        <f>+IF(D3937="","",MIN(D3890:D3937))</f>
        <v>10.369</v>
      </c>
      <c r="G3937" s="48">
        <f>+IF(D3937="","",MAX(D3890:D3937))</f>
        <v>12.847</v>
      </c>
      <c r="H3937" s="48">
        <f>STDEV(D3890:D3937)</f>
        <v>0.7933670836025225</v>
      </c>
      <c r="I3937" s="48">
        <f>+IF(F3937="","",(G3937-F3937))</f>
        <v>2.4779999999999998</v>
      </c>
    </row>
    <row r="3938" spans="1:9" x14ac:dyDescent="0.25">
      <c r="A3938" s="7">
        <v>43183</v>
      </c>
      <c r="B3938" s="2">
        <v>0</v>
      </c>
      <c r="C3938" s="8">
        <v>42087</v>
      </c>
      <c r="D3938" s="3">
        <v>10.760999999999999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42087.020833333336</v>
      </c>
      <c r="D3939" s="3">
        <v>10.663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42087.041666666664</v>
      </c>
      <c r="D3940" s="3">
        <v>10.59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42087.0625</v>
      </c>
      <c r="D3941" s="3">
        <v>10.541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42087.083333333336</v>
      </c>
      <c r="D3942" s="3">
        <v>10.492000000000001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42087.104166666664</v>
      </c>
      <c r="D3943" s="3">
        <v>10.467000000000001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42087.125</v>
      </c>
      <c r="D3944" s="3">
        <v>10.417999999999999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42087.145833333336</v>
      </c>
      <c r="D3945" s="3">
        <v>10.417999999999999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42087.166666666664</v>
      </c>
      <c r="D3946" s="3">
        <v>10.394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42087.1875</v>
      </c>
      <c r="D3947" s="3">
        <v>10.394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42087.208333333336</v>
      </c>
      <c r="D3948" s="3">
        <v>10.345000000000001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42087.229166666664</v>
      </c>
      <c r="D3949" s="3">
        <v>10.345000000000001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42087.25</v>
      </c>
      <c r="D3950" s="3">
        <v>10.345000000000001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42087.270833333336</v>
      </c>
      <c r="D3951" s="3">
        <v>10.32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42087.291666666664</v>
      </c>
      <c r="D3952" s="3">
        <v>10.345000000000001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42087.3125</v>
      </c>
      <c r="D3953" s="3">
        <v>10.394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42087.333333333336</v>
      </c>
      <c r="D3954" s="3">
        <v>10.394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42087.354166666664</v>
      </c>
      <c r="D3955" s="3">
        <v>10.443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42087.375</v>
      </c>
      <c r="D3956" s="3">
        <v>10.516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42087.395833333336</v>
      </c>
      <c r="D3957" s="3">
        <v>10.59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42087.416666666664</v>
      </c>
      <c r="D3958" s="3">
        <v>10.712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42087.4375</v>
      </c>
      <c r="D3959" s="3">
        <v>10.760999999999999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42087.458333333336</v>
      </c>
      <c r="D3960" s="3">
        <v>10.834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42087.479166666664</v>
      </c>
      <c r="D3961" s="3">
        <v>10.98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42087.5</v>
      </c>
      <c r="D3962" s="3">
        <v>11.053000000000001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42087.520833333336</v>
      </c>
      <c r="D3963" s="3">
        <v>11.053000000000001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42087.541666666664</v>
      </c>
      <c r="D3964" s="3">
        <v>11.127000000000001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42087.5625</v>
      </c>
      <c r="D3965" s="3">
        <v>11.175000000000001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42087.583333333336</v>
      </c>
      <c r="D3966" s="3">
        <v>11.273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42087.604166666664</v>
      </c>
      <c r="D3967" s="3">
        <v>11.443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42087.625</v>
      </c>
      <c r="D3968" s="3">
        <v>11.613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42087.645833333336</v>
      </c>
      <c r="D3969" s="3">
        <v>11.71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42087.666666666664</v>
      </c>
      <c r="D3970" s="3">
        <v>11.686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42087.6875</v>
      </c>
      <c r="D3971" s="3">
        <v>11.71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42087.708333333336</v>
      </c>
      <c r="D3972" s="3">
        <v>11.686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42087.729166666664</v>
      </c>
      <c r="D3973" s="3">
        <v>11.686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42087.75</v>
      </c>
      <c r="D3974" s="3">
        <v>11.637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42087.770833333336</v>
      </c>
      <c r="D3975" s="3">
        <v>11.589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42087.791666666664</v>
      </c>
      <c r="D3976" s="3">
        <v>11.516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42087.8125</v>
      </c>
      <c r="D3977" s="3">
        <v>11.419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42087.833333333336</v>
      </c>
      <c r="D3978" s="3">
        <v>11.321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42087.854166666664</v>
      </c>
      <c r="D3979" s="3">
        <v>11.224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42087.875</v>
      </c>
      <c r="D3980" s="3">
        <v>11.102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42087.895833333336</v>
      </c>
      <c r="D3981" s="3">
        <v>11.029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42087.916666666664</v>
      </c>
      <c r="D3982" s="3">
        <v>10.907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42087.9375</v>
      </c>
      <c r="D3983" s="3">
        <v>10.81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42087.958333333336</v>
      </c>
      <c r="D3984" s="3">
        <v>10.712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42087.979166666664</v>
      </c>
      <c r="D3985" s="3">
        <v>10.638</v>
      </c>
      <c r="E3985" s="48">
        <f>+IF(D3985="","",AVERAGE(D3938:D3985))</f>
        <v>10.907937499999997</v>
      </c>
      <c r="F3985" s="48">
        <f>+IF(D3985="","",MIN(D3938:D3985))</f>
        <v>10.32</v>
      </c>
      <c r="G3985" s="48">
        <f>+IF(D3985="","",MAX(D3938:D3985))</f>
        <v>11.71</v>
      </c>
      <c r="H3985" s="48">
        <f>STDEV(D3938:D3985)</f>
        <v>0.47550490103074161</v>
      </c>
      <c r="I3985" s="48">
        <f>+IF(F3985="","",(G3985-F3985))</f>
        <v>1.3900000000000006</v>
      </c>
    </row>
    <row r="3986" spans="1:9" x14ac:dyDescent="0.25">
      <c r="A3986" s="7">
        <v>43184</v>
      </c>
      <c r="B3986" s="2">
        <v>0</v>
      </c>
      <c r="C3986" s="8">
        <v>42088</v>
      </c>
      <c r="D3986" s="3">
        <v>10.541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42088.020833333336</v>
      </c>
      <c r="D3987" s="3">
        <v>10.467000000000001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42088.041666666664</v>
      </c>
      <c r="D3988" s="3">
        <v>10.417999999999999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42088.0625</v>
      </c>
      <c r="D3989" s="3">
        <v>10.32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42088.083333333336</v>
      </c>
      <c r="D3990" s="3">
        <v>10.271000000000001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42088.104166666664</v>
      </c>
      <c r="D3991" s="3">
        <v>10.222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42088.125</v>
      </c>
      <c r="D3992" s="3">
        <v>10.173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42088.145833333336</v>
      </c>
      <c r="D3993" s="3">
        <v>10.148999999999999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42088.166666666664</v>
      </c>
      <c r="D3994" s="3">
        <v>10.148999999999999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42088.1875</v>
      </c>
      <c r="D3995" s="3">
        <v>10.173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42088.208333333336</v>
      </c>
      <c r="D3996" s="3">
        <v>10.148999999999999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42088.229166666664</v>
      </c>
      <c r="D3997" s="3">
        <v>10.198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42088.25</v>
      </c>
      <c r="D3998" s="3">
        <v>10.222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42088.270833333336</v>
      </c>
      <c r="D3999" s="3">
        <v>10.247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42088.291666666664</v>
      </c>
      <c r="D4000" s="3">
        <v>10.271000000000001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42088.3125</v>
      </c>
      <c r="D4001" s="3">
        <v>10.345000000000001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42088.333333333336</v>
      </c>
      <c r="D4002" s="3">
        <v>10.394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42088.354166666664</v>
      </c>
      <c r="D4003" s="3">
        <v>10.492000000000001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42088.375</v>
      </c>
      <c r="D4004" s="3">
        <v>10.614000000000001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42088.395833333336</v>
      </c>
      <c r="D4005" s="3">
        <v>10.736000000000001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42088.416666666664</v>
      </c>
      <c r="D4006" s="3">
        <v>11.005000000000001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42088.4375</v>
      </c>
      <c r="D4007" s="3">
        <v>11.175000000000001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42088.458333333336</v>
      </c>
      <c r="D4008" s="3">
        <v>11.394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42088.479166666664</v>
      </c>
      <c r="D4009" s="3">
        <v>11.759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42088.5</v>
      </c>
      <c r="D4010" s="3">
        <v>11.952999999999999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42088.520833333336</v>
      </c>
      <c r="D4011" s="3">
        <v>12.218999999999999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42088.541666666664</v>
      </c>
      <c r="D4012" s="3">
        <v>12.534000000000001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42088.5625</v>
      </c>
      <c r="D4013" s="3">
        <v>12.871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42088.583333333336</v>
      </c>
      <c r="D4014" s="3">
        <v>13.087999999999999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42088.604166666664</v>
      </c>
      <c r="D4015" s="3">
        <v>13.233000000000001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42088.625</v>
      </c>
      <c r="D4016" s="3">
        <v>13.497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42088.645833333336</v>
      </c>
      <c r="D4017" s="3">
        <v>13.666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42088.666666666664</v>
      </c>
      <c r="D4018" s="3">
        <v>13.762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42088.6875</v>
      </c>
      <c r="D4019" s="3">
        <v>13.834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42088.708333333336</v>
      </c>
      <c r="D4020" s="3">
        <v>13.858000000000001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42088.729166666664</v>
      </c>
      <c r="D4021" s="3">
        <v>13.882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42088.75</v>
      </c>
      <c r="D4022" s="3">
        <v>13.786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42088.770833333336</v>
      </c>
      <c r="D4023" s="3">
        <v>13.714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42088.791666666664</v>
      </c>
      <c r="D4024" s="3">
        <v>13.618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42088.8125</v>
      </c>
      <c r="D4025" s="3">
        <v>13.497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42088.833333333336</v>
      </c>
      <c r="D4026" s="3">
        <v>13.353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42088.854166666664</v>
      </c>
      <c r="D4027" s="3">
        <v>13.161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42088.875</v>
      </c>
      <c r="D4028" s="3">
        <v>12.968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42088.895833333336</v>
      </c>
      <c r="D4029" s="3">
        <v>12.775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42088.916666666664</v>
      </c>
      <c r="D4030" s="3">
        <v>12.582000000000001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42088.9375</v>
      </c>
      <c r="D4031" s="3">
        <v>12.388999999999999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42088.958333333336</v>
      </c>
      <c r="D4032" s="3">
        <v>12.243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42088.979166666664</v>
      </c>
      <c r="D4033" s="3">
        <v>12.098000000000001</v>
      </c>
      <c r="E4033" s="48">
        <f>+IF(D4033="","",AVERAGE(D3986:D4033))</f>
        <v>11.801354166666668</v>
      </c>
      <c r="F4033" s="48">
        <f>+IF(D4033="","",MIN(D3986:D4033))</f>
        <v>10.148999999999999</v>
      </c>
      <c r="G4033" s="48">
        <f>+IF(D4033="","",MAX(D3986:D4033))</f>
        <v>13.882</v>
      </c>
      <c r="H4033" s="48">
        <f>STDEV(D3986:D4033)</f>
        <v>1.423444795087988</v>
      </c>
      <c r="I4033" s="48">
        <f>+IF(F4033="","",(G4033-F4033))</f>
        <v>3.7330000000000005</v>
      </c>
    </row>
    <row r="4034" spans="1:9" x14ac:dyDescent="0.25">
      <c r="A4034" s="7">
        <v>43185</v>
      </c>
      <c r="B4034" s="2">
        <v>0</v>
      </c>
      <c r="C4034" s="8">
        <v>42089</v>
      </c>
      <c r="D4034" s="3">
        <v>11.929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42089.020833333336</v>
      </c>
      <c r="D4035" s="3">
        <v>11.759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42089.041666666664</v>
      </c>
      <c r="D4036" s="3">
        <v>11.613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42089.0625</v>
      </c>
      <c r="D4037" s="3">
        <v>11.467000000000001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42089.083333333336</v>
      </c>
      <c r="D4038" s="3">
        <v>11.346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42089.104166666664</v>
      </c>
      <c r="D4039" s="3">
        <v>11.247999999999999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42089.125</v>
      </c>
      <c r="D4040" s="3">
        <v>11.127000000000001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42089.145833333336</v>
      </c>
      <c r="D4041" s="3">
        <v>11.005000000000001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42089.166666666664</v>
      </c>
      <c r="D4042" s="3">
        <v>10.907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42089.1875</v>
      </c>
      <c r="D4043" s="3">
        <v>10.834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42089.208333333336</v>
      </c>
      <c r="D4044" s="3">
        <v>10.736000000000001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42089.229166666664</v>
      </c>
      <c r="D4045" s="3">
        <v>10.638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42089.25</v>
      </c>
      <c r="D4046" s="3">
        <v>10.59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42089.270833333336</v>
      </c>
      <c r="D4047" s="3">
        <v>10.614000000000001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42089.291666666664</v>
      </c>
      <c r="D4048" s="3">
        <v>10.492000000000001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42089.3125</v>
      </c>
      <c r="D4049" s="3">
        <v>10.394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42089.333333333336</v>
      </c>
      <c r="D4050" s="3">
        <v>10.394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42089.354166666664</v>
      </c>
      <c r="D4051" s="3">
        <v>10.443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42089.375</v>
      </c>
      <c r="D4052" s="3">
        <v>10.59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42089.395833333336</v>
      </c>
      <c r="D4053" s="3">
        <v>10.785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42089.416666666664</v>
      </c>
      <c r="D4054" s="3">
        <v>11.053000000000001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42089.4375</v>
      </c>
      <c r="D4055" s="3">
        <v>11.419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42089.458333333336</v>
      </c>
      <c r="D4056" s="3">
        <v>11.759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42089.479166666664</v>
      </c>
      <c r="D4057" s="3">
        <v>12.170999999999999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42089.5</v>
      </c>
      <c r="D4058" s="3">
        <v>12.534000000000001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42089.520833333336</v>
      </c>
      <c r="D4059" s="3">
        <v>12.944000000000001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42089.541666666664</v>
      </c>
      <c r="D4060" s="3">
        <v>13.401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42089.5625</v>
      </c>
      <c r="D4061" s="3">
        <v>13.858000000000001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42089.583333333336</v>
      </c>
      <c r="D4062" s="3">
        <v>14.314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42089.604166666664</v>
      </c>
      <c r="D4063" s="3">
        <v>14.721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42089.625</v>
      </c>
      <c r="D4064" s="3">
        <v>15.055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42089.645833333336</v>
      </c>
      <c r="D4065" s="3">
        <v>15.318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42089.666666666664</v>
      </c>
      <c r="D4066" s="3">
        <v>15.484999999999999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42089.6875</v>
      </c>
      <c r="D4067" s="3">
        <v>15.581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42089.708333333336</v>
      </c>
      <c r="D4068" s="3">
        <v>15.605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42089.729166666664</v>
      </c>
      <c r="D4069" s="3">
        <v>15.581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42089.75</v>
      </c>
      <c r="D4070" s="3">
        <v>15.509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42089.770833333336</v>
      </c>
      <c r="D4071" s="3">
        <v>15.39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42089.791666666664</v>
      </c>
      <c r="D4072" s="3">
        <v>15.175000000000001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42089.8125</v>
      </c>
      <c r="D4073" s="3">
        <v>14.912000000000001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42089.833333333336</v>
      </c>
      <c r="D4074" s="3">
        <v>14.625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42089.854166666664</v>
      </c>
      <c r="D4075" s="3">
        <v>14.337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42089.875</v>
      </c>
      <c r="D4076" s="3">
        <v>14.05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42089.895833333336</v>
      </c>
      <c r="D4077" s="3">
        <v>13.81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42089.916666666664</v>
      </c>
      <c r="D4078" s="3">
        <v>13.545999999999999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42089.9375</v>
      </c>
      <c r="D4079" s="3">
        <v>13.305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42089.958333333336</v>
      </c>
      <c r="D4080" s="3">
        <v>13.04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42089.979166666664</v>
      </c>
      <c r="D4081" s="3">
        <v>12.798999999999999</v>
      </c>
      <c r="E4081" s="48">
        <f>+IF(D4081="","",AVERAGE(D4034:D4081))</f>
        <v>12.712666666666665</v>
      </c>
      <c r="F4081" s="48">
        <f>+IF(D4081="","",MIN(D4034:D4081))</f>
        <v>10.394</v>
      </c>
      <c r="G4081" s="48">
        <f>+IF(D4081="","",MAX(D4034:D4081))</f>
        <v>15.605</v>
      </c>
      <c r="H4081" s="48">
        <f>STDEV(D4034:D4081)</f>
        <v>1.8560539052761218</v>
      </c>
      <c r="I4081" s="48">
        <f>+IF(F4081="","",(G4081-F4081))</f>
        <v>5.2110000000000003</v>
      </c>
    </row>
    <row r="4082" spans="1:9" x14ac:dyDescent="0.25">
      <c r="A4082" s="7">
        <v>43186</v>
      </c>
      <c r="B4082" s="2">
        <v>0</v>
      </c>
      <c r="C4082" s="8">
        <v>42090</v>
      </c>
      <c r="D4082" s="3">
        <v>12.558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42090.020833333336</v>
      </c>
      <c r="D4083" s="3">
        <v>12.34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42090.041666666664</v>
      </c>
      <c r="D4084" s="3">
        <v>12.147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42090.0625</v>
      </c>
      <c r="D4085" s="3">
        <v>11.977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42090.083333333336</v>
      </c>
      <c r="D4086" s="3">
        <v>11.807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42090.104166666664</v>
      </c>
      <c r="D4087" s="3">
        <v>11.686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42090.125</v>
      </c>
      <c r="D4088" s="3">
        <v>11.54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42090.145833333336</v>
      </c>
      <c r="D4089" s="3">
        <v>11.467000000000001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42090.166666666664</v>
      </c>
      <c r="D4090" s="3">
        <v>11.394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42090.1875</v>
      </c>
      <c r="D4091" s="3">
        <v>11.321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42090.208333333336</v>
      </c>
      <c r="D4092" s="3">
        <v>11.224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42090.229166666664</v>
      </c>
      <c r="D4093" s="3">
        <v>11.175000000000001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42090.25</v>
      </c>
      <c r="D4094" s="3">
        <v>11.102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42090.270833333336</v>
      </c>
      <c r="D4095" s="3">
        <v>11.029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42090.291666666664</v>
      </c>
      <c r="D4096" s="3">
        <v>10.98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42090.3125</v>
      </c>
      <c r="D4097" s="3">
        <v>10.956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42090.333333333336</v>
      </c>
      <c r="D4098" s="3">
        <v>10.956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42090.354166666664</v>
      </c>
      <c r="D4099" s="3">
        <v>11.029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42090.375</v>
      </c>
      <c r="D4100" s="3">
        <v>11.175000000000001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42090.395833333336</v>
      </c>
      <c r="D4101" s="3">
        <v>11.419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42090.416666666664</v>
      </c>
      <c r="D4102" s="3">
        <v>11.71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42090.4375</v>
      </c>
      <c r="D4103" s="3">
        <v>12.098000000000001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42090.458333333336</v>
      </c>
      <c r="D4104" s="3">
        <v>12.484999999999999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42090.479166666664</v>
      </c>
      <c r="D4105" s="3">
        <v>12.896000000000001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42090.5</v>
      </c>
      <c r="D4106" s="3">
        <v>13.305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42090.520833333336</v>
      </c>
      <c r="D4107" s="3">
        <v>13.738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42090.541666666664</v>
      </c>
      <c r="D4108" s="3">
        <v>14.17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42090.5625</v>
      </c>
      <c r="D4109" s="3">
        <v>14.721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42090.583333333336</v>
      </c>
      <c r="D4110" s="3">
        <v>15.151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42090.604166666664</v>
      </c>
      <c r="D4111" s="3">
        <v>15.461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42090.625</v>
      </c>
      <c r="D4112" s="3">
        <v>15.747999999999999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42090.645833333336</v>
      </c>
      <c r="D4113" s="3">
        <v>15.939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42090.666666666664</v>
      </c>
      <c r="D4114" s="3">
        <v>16.082000000000001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42090.6875</v>
      </c>
      <c r="D4115" s="3">
        <v>16.129000000000001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42090.708333333336</v>
      </c>
      <c r="D4116" s="3">
        <v>16.058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42090.729166666664</v>
      </c>
      <c r="D4117" s="3">
        <v>15.914999999999999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42090.75</v>
      </c>
      <c r="D4118" s="3">
        <v>15.795999999999999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42090.770833333336</v>
      </c>
      <c r="D4119" s="3">
        <v>15.557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42090.791666666664</v>
      </c>
      <c r="D4120" s="3">
        <v>15.294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42090.8125</v>
      </c>
      <c r="D4121" s="3">
        <v>14.984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42090.833333333336</v>
      </c>
      <c r="D4122" s="3">
        <v>14.673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42090.854166666664</v>
      </c>
      <c r="D4123" s="3">
        <v>14.361000000000001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42090.875</v>
      </c>
      <c r="D4124" s="3">
        <v>14.05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42090.895833333336</v>
      </c>
      <c r="D4125" s="3">
        <v>13.786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42090.916666666664</v>
      </c>
      <c r="D4126" s="3">
        <v>13.545999999999999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42090.9375</v>
      </c>
      <c r="D4127" s="3">
        <v>13.329000000000001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42090.958333333336</v>
      </c>
      <c r="D4128" s="3">
        <v>13.112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42090.979166666664</v>
      </c>
      <c r="D4129" s="3">
        <v>12.871</v>
      </c>
      <c r="E4129" s="48">
        <f>+IF(D4129="","",AVERAGE(D4082:D4129))</f>
        <v>13.1718125</v>
      </c>
      <c r="F4129" s="48">
        <f>+IF(D4129="","",MIN(D4082:D4129))</f>
        <v>10.956</v>
      </c>
      <c r="G4129" s="48">
        <f>+IF(D4129="","",MAX(D4082:D4129))</f>
        <v>16.129000000000001</v>
      </c>
      <c r="H4129" s="48">
        <f>STDEV(D4082:D4129)</f>
        <v>1.799737695500772</v>
      </c>
      <c r="I4129" s="48">
        <f>+IF(F4129="","",(G4129-F4129))</f>
        <v>5.1730000000000018</v>
      </c>
    </row>
    <row r="4130" spans="1:9" x14ac:dyDescent="0.25">
      <c r="A4130" s="7">
        <v>43187</v>
      </c>
      <c r="B4130" s="2">
        <v>0</v>
      </c>
      <c r="C4130" s="8">
        <v>42091</v>
      </c>
      <c r="D4130" s="3">
        <v>12.678000000000001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42091.020833333336</v>
      </c>
      <c r="D4131" s="3">
        <v>12.484999999999999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42091.041666666664</v>
      </c>
      <c r="D4132" s="3">
        <v>12.34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42091.0625</v>
      </c>
      <c r="D4133" s="3">
        <v>12.170999999999999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42091.083333333336</v>
      </c>
      <c r="D4134" s="3">
        <v>12.05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42091.104166666664</v>
      </c>
      <c r="D4135" s="3">
        <v>11.952999999999999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42091.125</v>
      </c>
      <c r="D4136" s="3">
        <v>11.929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42091.145833333336</v>
      </c>
      <c r="D4137" s="3">
        <v>11.856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42091.166666666664</v>
      </c>
      <c r="D4138" s="3">
        <v>11.782999999999999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42091.1875</v>
      </c>
      <c r="D4139" s="3">
        <v>11.613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42091.208333333336</v>
      </c>
      <c r="D4140" s="3">
        <v>11.54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42091.229166666664</v>
      </c>
      <c r="D4141" s="3">
        <v>11.492000000000001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42091.25</v>
      </c>
      <c r="D4142" s="3">
        <v>11.419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42091.270833333336</v>
      </c>
      <c r="D4143" s="3">
        <v>11.273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42091.291666666664</v>
      </c>
      <c r="D4144" s="3">
        <v>11.151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42091.3125</v>
      </c>
      <c r="D4145" s="3">
        <v>11.053000000000001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42091.333333333336</v>
      </c>
      <c r="D4146" s="3">
        <v>10.932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42091.354166666664</v>
      </c>
      <c r="D4147" s="3">
        <v>10.932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42091.375</v>
      </c>
      <c r="D4148" s="3">
        <v>10.932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42091.395833333336</v>
      </c>
      <c r="D4149" s="3">
        <v>11.077999999999999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42091.416666666664</v>
      </c>
      <c r="D4150" s="3">
        <v>11.321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42091.4375</v>
      </c>
      <c r="D4151" s="3">
        <v>11.589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42091.458333333336</v>
      </c>
      <c r="D4152" s="3">
        <v>11.832000000000001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42091.479166666664</v>
      </c>
      <c r="D4153" s="3">
        <v>12.147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42091.5</v>
      </c>
      <c r="D4154" s="3">
        <v>12.436999999999999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42091.520833333336</v>
      </c>
      <c r="D4155" s="3">
        <v>12.798999999999999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42091.541666666664</v>
      </c>
      <c r="D4156" s="3">
        <v>13.185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42091.5625</v>
      </c>
      <c r="D4157" s="3">
        <v>13.545999999999999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42091.583333333336</v>
      </c>
      <c r="D4158" s="3">
        <v>13.954000000000001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42091.604166666664</v>
      </c>
      <c r="D4159" s="3">
        <v>14.05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42091.625</v>
      </c>
      <c r="D4160" s="3">
        <v>14.29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42091.645833333336</v>
      </c>
      <c r="D4161" s="3">
        <v>14.505000000000001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42091.666666666664</v>
      </c>
      <c r="D4162" s="3">
        <v>14.673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42091.6875</v>
      </c>
      <c r="D4163" s="3">
        <v>14.768000000000001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42091.708333333336</v>
      </c>
      <c r="D4164" s="3">
        <v>14.648999999999999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42091.729166666664</v>
      </c>
      <c r="D4165" s="3">
        <v>14.601000000000001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42091.75</v>
      </c>
      <c r="D4166" s="3">
        <v>14.529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42091.770833333336</v>
      </c>
      <c r="D4167" s="3">
        <v>14.361000000000001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42091.791666666664</v>
      </c>
      <c r="D4168" s="3">
        <v>14.122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42091.8125</v>
      </c>
      <c r="D4169" s="3">
        <v>13.81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42091.833333333336</v>
      </c>
      <c r="D4170" s="3">
        <v>13.497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42091.854166666664</v>
      </c>
      <c r="D4171" s="3">
        <v>13.209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42091.875</v>
      </c>
      <c r="D4172" s="3">
        <v>12.92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42091.895833333336</v>
      </c>
      <c r="D4173" s="3">
        <v>12.654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42091.916666666664</v>
      </c>
      <c r="D4174" s="3">
        <v>12.413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42091.9375</v>
      </c>
      <c r="D4175" s="3">
        <v>12.170999999999999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42091.958333333336</v>
      </c>
      <c r="D4176" s="3">
        <v>11.929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42091.979166666664</v>
      </c>
      <c r="D4177" s="3">
        <v>11.71</v>
      </c>
      <c r="E4177" s="48">
        <f>+IF(D4177="","",AVERAGE(D4130:D4177))</f>
        <v>12.590229166666665</v>
      </c>
      <c r="F4177" s="48">
        <f>+IF(D4177="","",MIN(D4130:D4177))</f>
        <v>10.932</v>
      </c>
      <c r="G4177" s="48">
        <f>+IF(D4177="","",MAX(D4130:D4177))</f>
        <v>14.768000000000001</v>
      </c>
      <c r="H4177" s="48">
        <f>STDEV(D4130:D4177)</f>
        <v>1.2205504206479845</v>
      </c>
      <c r="I4177" s="48">
        <f>+IF(F4177="","",(G4177-F4177))</f>
        <v>3.8360000000000003</v>
      </c>
    </row>
    <row r="4178" spans="1:9" x14ac:dyDescent="0.25">
      <c r="A4178" s="7">
        <v>43188</v>
      </c>
      <c r="B4178" s="2">
        <v>0</v>
      </c>
      <c r="C4178" s="8">
        <v>42092</v>
      </c>
      <c r="D4178" s="3">
        <v>11.467000000000001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42092.020833333336</v>
      </c>
      <c r="D4179" s="3">
        <v>11.273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42092.041666666664</v>
      </c>
      <c r="D4180" s="3">
        <v>11.077999999999999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42092.0625</v>
      </c>
      <c r="D4181" s="3">
        <v>10.882999999999999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42092.083333333336</v>
      </c>
      <c r="D4182" s="3">
        <v>10.736000000000001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42092.104166666664</v>
      </c>
      <c r="D4183" s="3">
        <v>10.565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42092.125</v>
      </c>
      <c r="D4184" s="3">
        <v>10.443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42092.145833333336</v>
      </c>
      <c r="D4185" s="3">
        <v>10.369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42092.166666666664</v>
      </c>
      <c r="D4186" s="3">
        <v>10.271000000000001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42092.1875</v>
      </c>
      <c r="D4187" s="3">
        <v>10.173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42092.208333333336</v>
      </c>
      <c r="D4188" s="3">
        <v>10.1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42092.229166666664</v>
      </c>
      <c r="D4189" s="3">
        <v>10.000999999999999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42092.25</v>
      </c>
      <c r="D4190" s="3">
        <v>9.952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42092.270833333336</v>
      </c>
      <c r="D4191" s="3">
        <v>9.8789999999999996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42092.291666666664</v>
      </c>
      <c r="D4192" s="3">
        <v>9.8290000000000006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42092.3125</v>
      </c>
      <c r="D4193" s="3">
        <v>9.7799999999999994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42092.333333333336</v>
      </c>
      <c r="D4194" s="3">
        <v>9.8049999999999997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42092.354166666664</v>
      </c>
      <c r="D4195" s="3">
        <v>9.8539999999999992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42092.375</v>
      </c>
      <c r="D4196" s="3">
        <v>10.026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42092.395833333336</v>
      </c>
      <c r="D4197" s="3">
        <v>10.247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42092.416666666664</v>
      </c>
      <c r="D4198" s="3">
        <v>10.541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42092.4375</v>
      </c>
      <c r="D4199" s="3">
        <v>10.907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42092.458333333336</v>
      </c>
      <c r="D4200" s="3">
        <v>11.297000000000001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42092.479166666664</v>
      </c>
      <c r="D4201" s="3">
        <v>11.71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42092.5</v>
      </c>
      <c r="D4202" s="3">
        <v>12.098000000000001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42092.520833333336</v>
      </c>
      <c r="D4203" s="3">
        <v>12.558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42092.541666666664</v>
      </c>
      <c r="D4204" s="3">
        <v>13.04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42092.5625</v>
      </c>
      <c r="D4205" s="3">
        <v>13.497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42092.583333333336</v>
      </c>
      <c r="D4206" s="3">
        <v>13.978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42092.604166666664</v>
      </c>
      <c r="D4207" s="3">
        <v>14.361000000000001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42092.625</v>
      </c>
      <c r="D4208" s="3">
        <v>14.673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42092.645833333336</v>
      </c>
      <c r="D4209" s="3">
        <v>14.936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42092.666666666664</v>
      </c>
      <c r="D4210" s="3">
        <v>15.151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42092.6875</v>
      </c>
      <c r="D4211" s="3">
        <v>15.247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42092.708333333336</v>
      </c>
      <c r="D4212" s="3">
        <v>15.294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42092.729166666664</v>
      </c>
      <c r="D4213" s="3">
        <v>15.247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42092.75</v>
      </c>
      <c r="D4214" s="3">
        <v>15.175000000000001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42092.770833333336</v>
      </c>
      <c r="D4215" s="3">
        <v>15.031000000000001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42092.791666666664</v>
      </c>
      <c r="D4216" s="3">
        <v>14.792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42092.8125</v>
      </c>
      <c r="D4217" s="3">
        <v>14.505000000000001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42092.833333333336</v>
      </c>
      <c r="D4218" s="3">
        <v>14.218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42092.854166666664</v>
      </c>
      <c r="D4219" s="3">
        <v>13.906000000000001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42092.875</v>
      </c>
      <c r="D4220" s="3">
        <v>13.618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42092.895833333336</v>
      </c>
      <c r="D4221" s="3">
        <v>13.353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42092.916666666664</v>
      </c>
      <c r="D4222" s="3">
        <v>13.087999999999999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42092.9375</v>
      </c>
      <c r="D4223" s="3">
        <v>12.847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42092.958333333336</v>
      </c>
      <c r="D4224" s="3">
        <v>12.606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42092.979166666664</v>
      </c>
      <c r="D4225" s="3">
        <v>12.388999999999999</v>
      </c>
      <c r="E4225" s="48">
        <f>+IF(D4225="","",AVERAGE(D4178:D4225))</f>
        <v>12.224874999999999</v>
      </c>
      <c r="F4225" s="48">
        <f>+IF(D4225="","",MIN(D4178:D4225))</f>
        <v>9.7799999999999994</v>
      </c>
      <c r="G4225" s="48">
        <f>+IF(D4225="","",MAX(D4178:D4225))</f>
        <v>15.294</v>
      </c>
      <c r="H4225" s="48">
        <f>STDEV(D4178:D4225)</f>
        <v>1.9640718843823692</v>
      </c>
      <c r="I4225" s="48">
        <f>+IF(F4225="","",(G4225-F4225))</f>
        <v>5.5140000000000011</v>
      </c>
    </row>
    <row r="4226" spans="1:9" x14ac:dyDescent="0.25">
      <c r="A4226" s="7">
        <v>43189</v>
      </c>
      <c r="B4226" s="2">
        <v>0</v>
      </c>
      <c r="C4226" s="8">
        <v>42093</v>
      </c>
      <c r="D4226" s="3">
        <v>12.147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42093.020833333336</v>
      </c>
      <c r="D4227" s="3">
        <v>11.929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42093.041666666664</v>
      </c>
      <c r="D4228" s="3">
        <v>11.734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42093.0625</v>
      </c>
      <c r="D4229" s="3">
        <v>11.589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42093.083333333336</v>
      </c>
      <c r="D4230" s="3">
        <v>11.443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42093.104166666664</v>
      </c>
      <c r="D4231" s="3">
        <v>11.321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42093.125</v>
      </c>
      <c r="D4232" s="3">
        <v>11.175000000000001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42093.145833333336</v>
      </c>
      <c r="D4233" s="3">
        <v>11.077999999999999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42093.166666666664</v>
      </c>
      <c r="D4234" s="3">
        <v>11.005000000000001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42093.1875</v>
      </c>
      <c r="D4235" s="3">
        <v>10.932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42093.208333333336</v>
      </c>
      <c r="D4236" s="3">
        <v>10.81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42093.229166666664</v>
      </c>
      <c r="D4237" s="3">
        <v>10.760999999999999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42093.25</v>
      </c>
      <c r="D4238" s="3">
        <v>10.686999999999999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42093.270833333336</v>
      </c>
      <c r="D4239" s="3">
        <v>10.59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42093.291666666664</v>
      </c>
      <c r="D4240" s="3">
        <v>10.541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42093.3125</v>
      </c>
      <c r="D4241" s="3">
        <v>10.467000000000001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42093.333333333336</v>
      </c>
      <c r="D4242" s="3">
        <v>10.492000000000001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42093.354166666664</v>
      </c>
      <c r="D4243" s="3">
        <v>10.59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42093.375</v>
      </c>
      <c r="D4244" s="3">
        <v>10.736000000000001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42093.395833333336</v>
      </c>
      <c r="D4245" s="3">
        <v>10.98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42093.416666666664</v>
      </c>
      <c r="D4246" s="3">
        <v>11.321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42093.4375</v>
      </c>
      <c r="D4247" s="3">
        <v>11.565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42093.458333333336</v>
      </c>
      <c r="D4248" s="3">
        <v>11.904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42093.479166666664</v>
      </c>
      <c r="D4249" s="3">
        <v>12.195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42093.5</v>
      </c>
      <c r="D4250" s="3">
        <v>12.606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42093.520833333336</v>
      </c>
      <c r="D4251" s="3">
        <v>12.992000000000001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42093.541666666664</v>
      </c>
      <c r="D4252" s="3">
        <v>13.449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42093.5625</v>
      </c>
      <c r="D4253" s="3">
        <v>13.834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42093.583333333336</v>
      </c>
      <c r="D4254" s="3">
        <v>14.146000000000001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42093.604166666664</v>
      </c>
      <c r="D4255" s="3">
        <v>14.553000000000001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42093.625</v>
      </c>
      <c r="D4256" s="3">
        <v>14.912000000000001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42093.645833333336</v>
      </c>
      <c r="D4257" s="3">
        <v>15.103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42093.666666666664</v>
      </c>
      <c r="D4258" s="3">
        <v>15.199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42093.6875</v>
      </c>
      <c r="D4259" s="3">
        <v>15.27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42093.708333333336</v>
      </c>
      <c r="D4260" s="3">
        <v>15.247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42093.729166666664</v>
      </c>
      <c r="D4261" s="3">
        <v>15.199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42093.75</v>
      </c>
      <c r="D4262" s="3">
        <v>15.103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42093.770833333336</v>
      </c>
      <c r="D4263" s="3">
        <v>14.96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42093.791666666664</v>
      </c>
      <c r="D4264" s="3">
        <v>14.768000000000001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42093.8125</v>
      </c>
      <c r="D4265" s="3">
        <v>14.553000000000001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42093.833333333336</v>
      </c>
      <c r="D4266" s="3">
        <v>14.314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42093.854166666664</v>
      </c>
      <c r="D4267" s="3">
        <v>14.098000000000001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42093.875</v>
      </c>
      <c r="D4268" s="3">
        <v>13.906000000000001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42093.895833333336</v>
      </c>
      <c r="D4269" s="3">
        <v>13.714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42093.916666666664</v>
      </c>
      <c r="D4270" s="3">
        <v>13.497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42093.9375</v>
      </c>
      <c r="D4271" s="3">
        <v>13.305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42093.958333333336</v>
      </c>
      <c r="D4272" s="3">
        <v>13.112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42093.979166666664</v>
      </c>
      <c r="D4273" s="3">
        <v>12.92</v>
      </c>
      <c r="E4273" s="48">
        <f>+IF(D4273="","",AVERAGE(D4226:D4273))</f>
        <v>12.682333333333331</v>
      </c>
      <c r="F4273" s="48">
        <f>+IF(D4273="","",MIN(D4226:D4273))</f>
        <v>10.467000000000001</v>
      </c>
      <c r="G4273" s="48">
        <f>+IF(D4273="","",MAX(D4226:D4273))</f>
        <v>15.27</v>
      </c>
      <c r="H4273" s="48">
        <f>STDEV(D4226:D4273)</f>
        <v>1.6870200257779964</v>
      </c>
      <c r="I4273" s="48">
        <f>+IF(F4273="","",(G4273-F4273))</f>
        <v>4.802999999999999</v>
      </c>
    </row>
    <row r="4274" spans="1:9" x14ac:dyDescent="0.25">
      <c r="A4274" s="7">
        <v>43190</v>
      </c>
      <c r="B4274" s="2">
        <v>0</v>
      </c>
      <c r="C4274" s="8">
        <v>42094</v>
      </c>
      <c r="D4274" s="3">
        <v>12.750999999999999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42094.020833333336</v>
      </c>
      <c r="D4275" s="3">
        <v>12.606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42094.041666666664</v>
      </c>
      <c r="D4276" s="3">
        <v>12.484999999999999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42094.0625</v>
      </c>
      <c r="D4277" s="3">
        <v>12.364000000000001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42094.083333333336</v>
      </c>
      <c r="D4278" s="3">
        <v>12.292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42094.104166666664</v>
      </c>
      <c r="D4279" s="3">
        <v>12.195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42094.125</v>
      </c>
      <c r="D4280" s="3">
        <v>12.098000000000001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42094.145833333336</v>
      </c>
      <c r="D4281" s="3">
        <v>12.05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42094.166666666664</v>
      </c>
      <c r="D4282" s="3">
        <v>11.977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42094.1875</v>
      </c>
      <c r="D4283" s="3">
        <v>11.929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42094.208333333336</v>
      </c>
      <c r="D4284" s="3">
        <v>11.856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42094.229166666664</v>
      </c>
      <c r="D4285" s="3">
        <v>11.782999999999999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42094.25</v>
      </c>
      <c r="D4286" s="3">
        <v>11.734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42094.270833333336</v>
      </c>
      <c r="D4287" s="3">
        <v>11.71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42094.291666666664</v>
      </c>
      <c r="D4288" s="3">
        <v>11.662000000000001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42094.3125</v>
      </c>
      <c r="D4289" s="3">
        <v>11.637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42094.333333333336</v>
      </c>
      <c r="D4290" s="3">
        <v>11.637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42094.354166666664</v>
      </c>
      <c r="D4291" s="3">
        <v>11.637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42094.375</v>
      </c>
      <c r="D4292" s="3">
        <v>11.734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42094.395833333336</v>
      </c>
      <c r="D4293" s="3">
        <v>11.856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42094.416666666664</v>
      </c>
      <c r="D4294" s="3">
        <v>12.025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42094.4375</v>
      </c>
      <c r="D4295" s="3">
        <v>12.243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42094.458333333336</v>
      </c>
      <c r="D4296" s="3">
        <v>12.582000000000001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42094.479166666664</v>
      </c>
      <c r="D4297" s="3">
        <v>12.558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42094.5</v>
      </c>
      <c r="D4298" s="3">
        <v>12.63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42094.520833333336</v>
      </c>
      <c r="D4299" s="3">
        <v>12.63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42094.541666666664</v>
      </c>
      <c r="D4300" s="3">
        <v>12.654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42094.5625</v>
      </c>
      <c r="D4301" s="3">
        <v>12.654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42094.583333333336</v>
      </c>
      <c r="D4302" s="3">
        <v>12.558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42094.604166666664</v>
      </c>
      <c r="D4303" s="3">
        <v>12.558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42094.625</v>
      </c>
      <c r="D4304" s="3">
        <v>12.558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42094.645833333336</v>
      </c>
      <c r="D4305" s="3">
        <v>12.436999999999999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42094.666666666664</v>
      </c>
      <c r="D4306" s="3">
        <v>12.316000000000001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42094.6875</v>
      </c>
      <c r="D4307" s="3">
        <v>12.170999999999999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42094.708333333336</v>
      </c>
      <c r="D4308" s="3">
        <v>12.025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42094.729166666664</v>
      </c>
      <c r="D4309" s="3">
        <v>11.856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42094.75</v>
      </c>
      <c r="D4310" s="3">
        <v>11.832000000000001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42094.770833333336</v>
      </c>
      <c r="D4311" s="3">
        <v>11.71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42094.791666666664</v>
      </c>
      <c r="D4312" s="3">
        <v>11.589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42094.8125</v>
      </c>
      <c r="D4313" s="3">
        <v>11.443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42094.833333333336</v>
      </c>
      <c r="D4314" s="3">
        <v>11.273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42094.854166666664</v>
      </c>
      <c r="D4315" s="3">
        <v>11.053000000000001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42094.875</v>
      </c>
      <c r="D4316" s="3">
        <v>10.907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42094.895833333336</v>
      </c>
      <c r="D4317" s="3">
        <v>10.785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42094.916666666664</v>
      </c>
      <c r="D4318" s="3">
        <v>10.663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42094.9375</v>
      </c>
      <c r="D4319" s="3">
        <v>10.541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42094.958333333336</v>
      </c>
      <c r="D4320" s="3">
        <v>10.467000000000001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42094.979166666664</v>
      </c>
      <c r="D4321" s="3">
        <v>10.345000000000001</v>
      </c>
      <c r="E4321" s="48">
        <f>+IF(D4321="","",AVERAGE(D4274:D4321))</f>
        <v>11.896999999999998</v>
      </c>
      <c r="F4321" s="48">
        <f>+IF(D4321="","",MIN(D4274:D4321))</f>
        <v>10.345000000000001</v>
      </c>
      <c r="G4321" s="48">
        <f>+IF(D4321="","",MAX(D4274:D4321))</f>
        <v>12.750999999999999</v>
      </c>
      <c r="H4321" s="48">
        <f>STDEV(D4274:D4321)</f>
        <v>0.63718122609946448</v>
      </c>
      <c r="I4321" s="48">
        <f>+IF(F4321="","",(G4321-F4321))</f>
        <v>2.4059999999999988</v>
      </c>
    </row>
    <row r="4322" spans="1:9" x14ac:dyDescent="0.25">
      <c r="A4322" s="7">
        <v>43191</v>
      </c>
      <c r="B4322" s="2">
        <v>0</v>
      </c>
      <c r="C4322" s="8">
        <v>42095</v>
      </c>
      <c r="D4322" s="3">
        <v>10.222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42095.020833333336</v>
      </c>
      <c r="D4323" s="3">
        <v>10.124000000000001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42095.041666666664</v>
      </c>
      <c r="D4324" s="3">
        <v>10.051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42095.0625</v>
      </c>
      <c r="D4325" s="3">
        <v>9.952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42095.083333333336</v>
      </c>
      <c r="D4326" s="3">
        <v>9.8789999999999996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42095.104166666664</v>
      </c>
      <c r="D4327" s="3">
        <v>9.7309999999999999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42095.125</v>
      </c>
      <c r="D4328" s="3">
        <v>9.6820000000000004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42095.145833333336</v>
      </c>
      <c r="D4329" s="3">
        <v>9.5830000000000002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42095.166666666664</v>
      </c>
      <c r="D4330" s="3">
        <v>9.4849999999999994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42095.1875</v>
      </c>
      <c r="D4331" s="3">
        <v>9.4350000000000005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42095.208333333336</v>
      </c>
      <c r="D4332" s="3">
        <v>9.3610000000000007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42095.229166666664</v>
      </c>
      <c r="D4333" s="3">
        <v>9.3119999999999994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42095.25</v>
      </c>
      <c r="D4334" s="3">
        <v>9.2620000000000005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42095.270833333336</v>
      </c>
      <c r="D4335" s="3">
        <v>9.2129999999999992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42095.291666666664</v>
      </c>
      <c r="D4336" s="3">
        <v>9.1630000000000003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42095.3125</v>
      </c>
      <c r="D4337" s="3">
        <v>9.1140000000000008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42095.333333333336</v>
      </c>
      <c r="D4338" s="3">
        <v>9.0640000000000001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42095.354166666664</v>
      </c>
      <c r="D4339" s="3">
        <v>9.1630000000000003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42095.375</v>
      </c>
      <c r="D4340" s="3">
        <v>9.3360000000000003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42095.395833333336</v>
      </c>
      <c r="D4341" s="3">
        <v>9.5090000000000003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42095.416666666664</v>
      </c>
      <c r="D4342" s="3">
        <v>9.8049999999999997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42095.4375</v>
      </c>
      <c r="D4343" s="3">
        <v>10.148999999999999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42095.458333333336</v>
      </c>
      <c r="D4344" s="3">
        <v>10.541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42095.479166666664</v>
      </c>
      <c r="D4345" s="3">
        <v>10.858000000000001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42095.5</v>
      </c>
      <c r="D4346" s="3">
        <v>11.053000000000001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42095.520833333336</v>
      </c>
      <c r="D4347" s="3">
        <v>11.394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42095.541666666664</v>
      </c>
      <c r="D4348" s="3">
        <v>11.71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42095.5625</v>
      </c>
      <c r="D4349" s="3">
        <v>11.977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42095.583333333336</v>
      </c>
      <c r="D4350" s="3">
        <v>12.34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42095.604166666664</v>
      </c>
      <c r="D4351" s="3">
        <v>12.461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42095.625</v>
      </c>
      <c r="D4352" s="3">
        <v>12.534000000000001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42095.645833333336</v>
      </c>
      <c r="D4353" s="3">
        <v>12.63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42095.666666666664</v>
      </c>
      <c r="D4354" s="3">
        <v>12.702999999999999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42095.6875</v>
      </c>
      <c r="D4355" s="3">
        <v>12.702999999999999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42095.708333333336</v>
      </c>
      <c r="D4356" s="3">
        <v>12.63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42095.729166666664</v>
      </c>
      <c r="D4357" s="3">
        <v>12.582000000000001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42095.75</v>
      </c>
      <c r="D4358" s="3">
        <v>12.509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42095.770833333336</v>
      </c>
      <c r="D4359" s="3">
        <v>12.388999999999999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42095.791666666664</v>
      </c>
      <c r="D4360" s="3">
        <v>12.195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42095.8125</v>
      </c>
      <c r="D4361" s="3">
        <v>11.952999999999999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42095.833333333336</v>
      </c>
      <c r="D4362" s="3">
        <v>11.759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42095.854166666664</v>
      </c>
      <c r="D4363" s="3">
        <v>11.54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42095.875</v>
      </c>
      <c r="D4364" s="3">
        <v>11.297000000000001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42095.895833333336</v>
      </c>
      <c r="D4365" s="3">
        <v>11.053000000000001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42095.916666666664</v>
      </c>
      <c r="D4366" s="3">
        <v>10.834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42095.9375</v>
      </c>
      <c r="D4367" s="3">
        <v>10.663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42095.958333333336</v>
      </c>
      <c r="D4368" s="3">
        <v>10.492000000000001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42095.979166666664</v>
      </c>
      <c r="D4369" s="3">
        <v>10.345000000000001</v>
      </c>
      <c r="E4369" s="48">
        <f>+IF(D4369="","",AVERAGE(D4322:D4369))</f>
        <v>10.744583333333333</v>
      </c>
      <c r="F4369" s="48">
        <f>+IF(D4369="","",MIN(D4322:D4369))</f>
        <v>9.0640000000000001</v>
      </c>
      <c r="G4369" s="48">
        <f>+IF(D4369="","",MAX(D4322:D4369))</f>
        <v>12.702999999999999</v>
      </c>
      <c r="H4369" s="48">
        <f>STDEV(D4322:D4369)</f>
        <v>1.2600406922394469</v>
      </c>
      <c r="I4369" s="48">
        <f>+IF(F4369="","",(G4369-F4369))</f>
        <v>3.6389999999999993</v>
      </c>
    </row>
    <row r="4370" spans="1:9" x14ac:dyDescent="0.25">
      <c r="A4370" s="7">
        <v>43192</v>
      </c>
      <c r="B4370" s="2">
        <v>0</v>
      </c>
      <c r="C4370" s="8">
        <v>42096</v>
      </c>
      <c r="D4370" s="3">
        <v>10.198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42096.020833333336</v>
      </c>
      <c r="D4371" s="3">
        <v>10.074999999999999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42096.041666666664</v>
      </c>
      <c r="D4372" s="3">
        <v>9.9030000000000005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42096.0625</v>
      </c>
      <c r="D4373" s="3">
        <v>9.8049999999999997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42096.083333333336</v>
      </c>
      <c r="D4374" s="3">
        <v>9.7309999999999999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42096.104166666664</v>
      </c>
      <c r="D4375" s="3">
        <v>9.6080000000000005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42096.125</v>
      </c>
      <c r="D4376" s="3">
        <v>9.4849999999999994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42096.145833333336</v>
      </c>
      <c r="D4377" s="3">
        <v>9.41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42096.166666666664</v>
      </c>
      <c r="D4378" s="3">
        <v>9.3119999999999994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42096.1875</v>
      </c>
      <c r="D4379" s="3">
        <v>9.2129999999999992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42096.208333333336</v>
      </c>
      <c r="D4380" s="3">
        <v>9.1880000000000006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42096.229166666664</v>
      </c>
      <c r="D4381" s="3">
        <v>9.2129999999999992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42096.25</v>
      </c>
      <c r="D4382" s="3">
        <v>9.1630000000000003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42096.270833333336</v>
      </c>
      <c r="D4383" s="3">
        <v>9.0890000000000004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42096.291666666664</v>
      </c>
      <c r="D4384" s="3">
        <v>9.1140000000000008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42096.3125</v>
      </c>
      <c r="D4385" s="3">
        <v>9.1630000000000003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42096.333333333336</v>
      </c>
      <c r="D4386" s="3">
        <v>9.2620000000000005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42096.354166666664</v>
      </c>
      <c r="D4387" s="3">
        <v>9.3859999999999992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42096.375</v>
      </c>
      <c r="D4388" s="3">
        <v>9.5340000000000007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42096.395833333336</v>
      </c>
      <c r="D4389" s="3">
        <v>9.6820000000000004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42096.416666666664</v>
      </c>
      <c r="D4390" s="3">
        <v>9.9280000000000008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42096.4375</v>
      </c>
      <c r="D4391" s="3">
        <v>10.148999999999999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42096.458333333336</v>
      </c>
      <c r="D4392" s="3">
        <v>10.492000000000001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42096.479166666664</v>
      </c>
      <c r="D4393" s="3">
        <v>10.760999999999999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42096.5</v>
      </c>
      <c r="D4394" s="3">
        <v>11.053000000000001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42096.520833333336</v>
      </c>
      <c r="D4395" s="3">
        <v>11.37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42096.541666666664</v>
      </c>
      <c r="D4396" s="3">
        <v>11.782999999999999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42096.5625</v>
      </c>
      <c r="D4397" s="3">
        <v>11.952999999999999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42096.583333333336</v>
      </c>
      <c r="D4398" s="3">
        <v>12.316000000000001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42096.604166666664</v>
      </c>
      <c r="D4399" s="3">
        <v>12.798999999999999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42096.625</v>
      </c>
      <c r="D4400" s="3">
        <v>13.064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42096.645833333336</v>
      </c>
      <c r="D4401" s="3">
        <v>13.087999999999999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42096.666666666664</v>
      </c>
      <c r="D4402" s="3">
        <v>13.233000000000001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42096.6875</v>
      </c>
      <c r="D4403" s="3">
        <v>13.257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42096.708333333336</v>
      </c>
      <c r="D4404" s="3">
        <v>13.305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42096.729166666664</v>
      </c>
      <c r="D4405" s="3">
        <v>13.257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42096.75</v>
      </c>
      <c r="D4406" s="3">
        <v>13.112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42096.770833333336</v>
      </c>
      <c r="D4407" s="3">
        <v>12.871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42096.791666666664</v>
      </c>
      <c r="D4408" s="3">
        <v>12.678000000000001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42096.8125</v>
      </c>
      <c r="D4409" s="3">
        <v>12.364000000000001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42096.833333333336</v>
      </c>
      <c r="D4410" s="3">
        <v>12.025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42096.854166666664</v>
      </c>
      <c r="D4411" s="3">
        <v>11.807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42096.875</v>
      </c>
      <c r="D4412" s="3">
        <v>11.54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42096.895833333336</v>
      </c>
      <c r="D4413" s="3">
        <v>11.273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42096.916666666664</v>
      </c>
      <c r="D4414" s="3">
        <v>11.029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42096.9375</v>
      </c>
      <c r="D4415" s="3">
        <v>10.785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42096.958333333336</v>
      </c>
      <c r="D4416" s="3">
        <v>10.614000000000001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42096.979166666664</v>
      </c>
      <c r="D4417" s="3">
        <v>10.394</v>
      </c>
      <c r="E4417" s="48">
        <f>+IF(D4417="","",AVERAGE(D4370:D4417))</f>
        <v>10.871541666666666</v>
      </c>
      <c r="F4417" s="48">
        <f>+IF(D4417="","",MIN(D4370:D4417))</f>
        <v>9.0890000000000004</v>
      </c>
      <c r="G4417" s="48">
        <f>+IF(D4417="","",MAX(D4370:D4417))</f>
        <v>13.305</v>
      </c>
      <c r="H4417" s="48">
        <f>STDEV(D4370:D4417)</f>
        <v>1.4651460744593325</v>
      </c>
      <c r="I4417" s="48">
        <f>+IF(F4417="","",(G4417-F4417))</f>
        <v>4.2159999999999993</v>
      </c>
    </row>
    <row r="4418" spans="1:9" x14ac:dyDescent="0.25">
      <c r="A4418" s="7">
        <v>43193</v>
      </c>
      <c r="B4418" s="2">
        <v>0</v>
      </c>
      <c r="C4418" s="8">
        <v>42097</v>
      </c>
      <c r="D4418" s="3">
        <v>10.198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42097.020833333336</v>
      </c>
      <c r="D4419" s="3">
        <v>10.026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42097.041666666664</v>
      </c>
      <c r="D4420" s="3">
        <v>9.8539999999999992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42097.0625</v>
      </c>
      <c r="D4421" s="3">
        <v>9.7309999999999999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42097.083333333336</v>
      </c>
      <c r="D4422" s="3">
        <v>9.5830000000000002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42097.104166666664</v>
      </c>
      <c r="D4423" s="3">
        <v>9.4350000000000005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42097.125</v>
      </c>
      <c r="D4424" s="3">
        <v>9.3119999999999994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42097.145833333336</v>
      </c>
      <c r="D4425" s="3">
        <v>9.2379999999999995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42097.166666666664</v>
      </c>
      <c r="D4426" s="3">
        <v>9.1630000000000003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42097.1875</v>
      </c>
      <c r="D4427" s="3">
        <v>9.0890000000000004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42097.208333333336</v>
      </c>
      <c r="D4428" s="3">
        <v>9.0150000000000006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42097.229166666664</v>
      </c>
      <c r="D4429" s="3">
        <v>8.99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42097.25</v>
      </c>
      <c r="D4430" s="3">
        <v>8.9160000000000004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42097.270833333336</v>
      </c>
      <c r="D4431" s="3">
        <v>8.891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42097.291666666664</v>
      </c>
      <c r="D4432" s="3">
        <v>8.8409999999999993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42097.3125</v>
      </c>
      <c r="D4433" s="3">
        <v>8.891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42097.333333333336</v>
      </c>
      <c r="D4434" s="3">
        <v>8.9649999999999999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42097.354166666664</v>
      </c>
      <c r="D4435" s="3">
        <v>9.0640000000000001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42097.375</v>
      </c>
      <c r="D4436" s="3">
        <v>9.2620000000000005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42097.395833333336</v>
      </c>
      <c r="D4437" s="3">
        <v>9.4849999999999994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42097.416666666664</v>
      </c>
      <c r="D4438" s="3">
        <v>9.8049999999999997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42097.4375</v>
      </c>
      <c r="D4439" s="3">
        <v>10.173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42097.458333333336</v>
      </c>
      <c r="D4440" s="3">
        <v>10.516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42097.479166666664</v>
      </c>
      <c r="D4441" s="3">
        <v>10.858000000000001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42097.5</v>
      </c>
      <c r="D4442" s="3">
        <v>11.247999999999999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42097.520833333336</v>
      </c>
      <c r="D4443" s="3">
        <v>11.686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42097.541666666664</v>
      </c>
      <c r="D4444" s="3">
        <v>12.074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42097.5625</v>
      </c>
      <c r="D4445" s="3">
        <v>12.34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42097.583333333336</v>
      </c>
      <c r="D4446" s="3">
        <v>12.727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42097.604166666664</v>
      </c>
      <c r="D4447" s="3">
        <v>13.064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42097.625</v>
      </c>
      <c r="D4448" s="3">
        <v>13.257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42097.645833333336</v>
      </c>
      <c r="D4449" s="3">
        <v>13.329000000000001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42097.666666666664</v>
      </c>
      <c r="D4450" s="3">
        <v>13.449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42097.6875</v>
      </c>
      <c r="D4451" s="3">
        <v>13.497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42097.708333333336</v>
      </c>
      <c r="D4452" s="3">
        <v>13.449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42097.729166666664</v>
      </c>
      <c r="D4453" s="3">
        <v>13.425000000000001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42097.75</v>
      </c>
      <c r="D4454" s="3">
        <v>13.305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42097.770833333336</v>
      </c>
      <c r="D4455" s="3">
        <v>13.161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42097.791666666664</v>
      </c>
      <c r="D4456" s="3">
        <v>12.944000000000001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42097.8125</v>
      </c>
      <c r="D4457" s="3">
        <v>12.702999999999999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42097.833333333336</v>
      </c>
      <c r="D4458" s="3">
        <v>12.558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42097.854166666664</v>
      </c>
      <c r="D4459" s="3">
        <v>12.388999999999999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42097.875</v>
      </c>
      <c r="D4460" s="3">
        <v>12.243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42097.895833333336</v>
      </c>
      <c r="D4461" s="3">
        <v>12.05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42097.916666666664</v>
      </c>
      <c r="D4462" s="3">
        <v>11.929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42097.9375</v>
      </c>
      <c r="D4463" s="3">
        <v>11.807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42097.958333333336</v>
      </c>
      <c r="D4464" s="3">
        <v>11.662000000000001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42097.979166666664</v>
      </c>
      <c r="D4465" s="3">
        <v>11.467000000000001</v>
      </c>
      <c r="E4465" s="48">
        <f>+IF(D4465="","",AVERAGE(D4418:D4465))</f>
        <v>11.022166666666665</v>
      </c>
      <c r="F4465" s="48">
        <f>+IF(D4465="","",MIN(D4418:D4465))</f>
        <v>8.8409999999999993</v>
      </c>
      <c r="G4465" s="48">
        <f>+IF(D4465="","",MAX(D4418:D4465))</f>
        <v>13.497</v>
      </c>
      <c r="H4465" s="48">
        <f>STDEV(D4418:D4465)</f>
        <v>1.6921069999532543</v>
      </c>
      <c r="I4465" s="48">
        <f>+IF(F4465="","",(G4465-F4465))</f>
        <v>4.6560000000000006</v>
      </c>
    </row>
    <row r="4466" spans="1:9" x14ac:dyDescent="0.25">
      <c r="A4466" s="7">
        <v>43194</v>
      </c>
      <c r="B4466" s="2">
        <v>0</v>
      </c>
      <c r="C4466" s="8">
        <v>42098</v>
      </c>
      <c r="D4466" s="3">
        <v>11.467000000000001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42098.020833333336</v>
      </c>
      <c r="D4467" s="3">
        <v>11.37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42098.041666666664</v>
      </c>
      <c r="D4468" s="3">
        <v>11.247999999999999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42098.0625</v>
      </c>
      <c r="D4469" s="3">
        <v>11.175000000000001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42098.083333333336</v>
      </c>
      <c r="D4470" s="3">
        <v>11.102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42098.104166666664</v>
      </c>
      <c r="D4471" s="3">
        <v>11.053000000000001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42098.125</v>
      </c>
      <c r="D4472" s="3">
        <v>10.98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42098.145833333336</v>
      </c>
      <c r="D4473" s="3">
        <v>10.98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42098.166666666664</v>
      </c>
      <c r="D4474" s="3">
        <v>10.932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42098.1875</v>
      </c>
      <c r="D4475" s="3">
        <v>10.932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42098.208333333336</v>
      </c>
      <c r="D4476" s="3">
        <v>10.882999999999999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42098.229166666664</v>
      </c>
      <c r="D4477" s="3">
        <v>10.834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42098.25</v>
      </c>
      <c r="D4478" s="3">
        <v>10.785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42098.270833333336</v>
      </c>
      <c r="D4479" s="3">
        <v>10.760999999999999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42098.291666666664</v>
      </c>
      <c r="D4480" s="3">
        <v>10.736000000000001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42098.3125</v>
      </c>
      <c r="D4481" s="3">
        <v>10.736000000000001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42098.333333333336</v>
      </c>
      <c r="D4482" s="3">
        <v>10.736000000000001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42098.354166666664</v>
      </c>
      <c r="D4483" s="3">
        <v>10.785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42098.375</v>
      </c>
      <c r="D4484" s="3">
        <v>10.907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42098.395833333336</v>
      </c>
      <c r="D4485" s="3">
        <v>10.98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42098.416666666664</v>
      </c>
      <c r="D4486" s="3">
        <v>11.127000000000001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42098.4375</v>
      </c>
      <c r="D4487" s="3">
        <v>11.297000000000001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42098.458333333336</v>
      </c>
      <c r="D4488" s="3">
        <v>11.516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42098.479166666664</v>
      </c>
      <c r="D4489" s="3">
        <v>11.759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42098.5</v>
      </c>
      <c r="D4490" s="3">
        <v>12.05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42098.520833333336</v>
      </c>
      <c r="D4491" s="3">
        <v>12.436999999999999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42098.541666666664</v>
      </c>
      <c r="D4492" s="3">
        <v>12.702999999999999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42098.5625</v>
      </c>
      <c r="D4493" s="3">
        <v>12.798999999999999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42098.583333333336</v>
      </c>
      <c r="D4494" s="3">
        <v>13.087999999999999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42098.604166666664</v>
      </c>
      <c r="D4495" s="3">
        <v>13.257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42098.625</v>
      </c>
      <c r="D4496" s="3">
        <v>13.329000000000001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42098.645833333336</v>
      </c>
      <c r="D4497" s="3">
        <v>13.377000000000001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42098.666666666664</v>
      </c>
      <c r="D4498" s="3">
        <v>13.377000000000001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42098.6875</v>
      </c>
      <c r="D4499" s="3">
        <v>13.305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42098.708333333336</v>
      </c>
      <c r="D4500" s="3">
        <v>13.233000000000001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42098.729166666664</v>
      </c>
      <c r="D4501" s="3">
        <v>13.137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42098.75</v>
      </c>
      <c r="D4502" s="3">
        <v>12.992000000000001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42098.770833333336</v>
      </c>
      <c r="D4503" s="3">
        <v>12.847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42098.791666666664</v>
      </c>
      <c r="D4504" s="3">
        <v>12.702999999999999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42098.8125</v>
      </c>
      <c r="D4505" s="3">
        <v>12.534000000000001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42098.833333333336</v>
      </c>
      <c r="D4506" s="3">
        <v>12.388999999999999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42098.854166666664</v>
      </c>
      <c r="D4507" s="3">
        <v>12.243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42098.875</v>
      </c>
      <c r="D4508" s="3">
        <v>12.098000000000001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42098.895833333336</v>
      </c>
      <c r="D4509" s="3">
        <v>11.929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42098.916666666664</v>
      </c>
      <c r="D4510" s="3">
        <v>11.734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42098.9375</v>
      </c>
      <c r="D4511" s="3">
        <v>11.589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42098.958333333336</v>
      </c>
      <c r="D4512" s="3">
        <v>11.443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42098.979166666664</v>
      </c>
      <c r="D4513" s="3">
        <v>11.321</v>
      </c>
      <c r="E4513" s="48">
        <f>+IF(D4513="","",AVERAGE(D4466:D4513))</f>
        <v>11.812395833333335</v>
      </c>
      <c r="F4513" s="48">
        <f>+IF(D4513="","",MIN(D4466:D4513))</f>
        <v>10.736000000000001</v>
      </c>
      <c r="G4513" s="48">
        <f>+IF(D4513="","",MAX(D4466:D4513))</f>
        <v>13.377000000000001</v>
      </c>
      <c r="H4513" s="48">
        <f>STDEV(D4466:D4513)</f>
        <v>0.9208680627095498</v>
      </c>
      <c r="I4513" s="48">
        <f>+IF(F4513="","",(G4513-F4513))</f>
        <v>2.641</v>
      </c>
    </row>
    <row r="4514" spans="1:9" x14ac:dyDescent="0.25">
      <c r="A4514" s="7">
        <v>43195</v>
      </c>
      <c r="B4514" s="2">
        <v>0</v>
      </c>
      <c r="C4514" s="8">
        <v>42099</v>
      </c>
      <c r="D4514" s="3">
        <v>11.247999999999999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42099.020833333336</v>
      </c>
      <c r="D4515" s="3">
        <v>11.175000000000001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42099.041666666664</v>
      </c>
      <c r="D4516" s="3">
        <v>11.102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42099.0625</v>
      </c>
      <c r="D4517" s="3">
        <v>11.029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42099.083333333336</v>
      </c>
      <c r="D4518" s="3">
        <v>10.956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42099.104166666664</v>
      </c>
      <c r="D4519" s="3">
        <v>10.932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42099.125</v>
      </c>
      <c r="D4520" s="3">
        <v>10.882999999999999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42099.145833333336</v>
      </c>
      <c r="D4521" s="3">
        <v>10.834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42099.166666666664</v>
      </c>
      <c r="D4522" s="3">
        <v>10.785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42099.1875</v>
      </c>
      <c r="D4523" s="3">
        <v>10.712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42099.208333333336</v>
      </c>
      <c r="D4524" s="3">
        <v>10.638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42099.229166666664</v>
      </c>
      <c r="D4525" s="3">
        <v>10.614000000000001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42099.25</v>
      </c>
      <c r="D4526" s="3">
        <v>10.565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42099.270833333336</v>
      </c>
      <c r="D4527" s="3">
        <v>10.541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42099.291666666664</v>
      </c>
      <c r="D4528" s="3">
        <v>10.467000000000001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42099.3125</v>
      </c>
      <c r="D4529" s="3">
        <v>10.467000000000001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42099.333333333336</v>
      </c>
      <c r="D4530" s="3">
        <v>10.443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42099.354166666664</v>
      </c>
      <c r="D4531" s="3">
        <v>10.467000000000001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42099.375</v>
      </c>
      <c r="D4532" s="3">
        <v>10.614000000000001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42099.395833333336</v>
      </c>
      <c r="D4533" s="3">
        <v>10.686999999999999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42099.416666666664</v>
      </c>
      <c r="D4534" s="3">
        <v>10.81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42099.4375</v>
      </c>
      <c r="D4535" s="3">
        <v>10.932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42099.458333333336</v>
      </c>
      <c r="D4536" s="3">
        <v>11.224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42099.479166666664</v>
      </c>
      <c r="D4537" s="3">
        <v>11.247999999999999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42099.5</v>
      </c>
      <c r="D4538" s="3">
        <v>11.394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42099.520833333336</v>
      </c>
      <c r="D4539" s="3">
        <v>11.467000000000001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42099.541666666664</v>
      </c>
      <c r="D4540" s="3">
        <v>11.637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42099.5625</v>
      </c>
      <c r="D4541" s="3">
        <v>11.782999999999999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42099.583333333336</v>
      </c>
      <c r="D4542" s="3">
        <v>12.147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42099.604166666664</v>
      </c>
      <c r="D4543" s="3">
        <v>12.243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42099.625</v>
      </c>
      <c r="D4544" s="3">
        <v>12.388999999999999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42099.645833333336</v>
      </c>
      <c r="D4545" s="3">
        <v>12.727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42099.666666666664</v>
      </c>
      <c r="D4546" s="3">
        <v>12.678000000000001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42099.6875</v>
      </c>
      <c r="D4547" s="3">
        <v>12.63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42099.708333333336</v>
      </c>
      <c r="D4548" s="3">
        <v>12.461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42099.729166666664</v>
      </c>
      <c r="D4549" s="3">
        <v>12.413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42099.75</v>
      </c>
      <c r="D4550" s="3">
        <v>12.364000000000001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42099.770833333336</v>
      </c>
      <c r="D4551" s="3">
        <v>12.147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42099.791666666664</v>
      </c>
      <c r="D4552" s="3">
        <v>11.856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42099.8125</v>
      </c>
      <c r="D4553" s="3">
        <v>11.686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42099.833333333336</v>
      </c>
      <c r="D4554" s="3">
        <v>11.492000000000001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42099.854166666664</v>
      </c>
      <c r="D4555" s="3">
        <v>11.419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42099.875</v>
      </c>
      <c r="D4556" s="3">
        <v>11.297000000000001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42099.895833333336</v>
      </c>
      <c r="D4557" s="3">
        <v>11.127000000000001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42099.916666666664</v>
      </c>
      <c r="D4558" s="3">
        <v>10.882999999999999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42099.9375</v>
      </c>
      <c r="D4559" s="3">
        <v>10.686999999999999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42099.958333333336</v>
      </c>
      <c r="D4560" s="3">
        <v>10.443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42099.979166666664</v>
      </c>
      <c r="D4561" s="3">
        <v>10.295999999999999</v>
      </c>
      <c r="E4561" s="48">
        <f>+IF(D4561="","",AVERAGE(D4514:D4561))</f>
        <v>11.271645833333332</v>
      </c>
      <c r="F4561" s="48">
        <f>+IF(D4561="","",MIN(D4514:D4561))</f>
        <v>10.295999999999999</v>
      </c>
      <c r="G4561" s="48">
        <f>+IF(D4561="","",MAX(D4514:D4561))</f>
        <v>12.727</v>
      </c>
      <c r="H4561" s="48">
        <f>STDEV(D4514:D4561)</f>
        <v>0.70812123284632666</v>
      </c>
      <c r="I4561" s="48">
        <f>+IF(F4561="","",(G4561-F4561))</f>
        <v>2.4310000000000009</v>
      </c>
    </row>
    <row r="4562" spans="1:9" x14ac:dyDescent="0.25">
      <c r="A4562" s="7">
        <v>43196</v>
      </c>
      <c r="B4562" s="2">
        <v>0</v>
      </c>
      <c r="C4562" s="8">
        <v>42100</v>
      </c>
      <c r="D4562" s="3">
        <v>10.198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42100.020833333336</v>
      </c>
      <c r="D4563" s="3">
        <v>10.1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42100.041666666664</v>
      </c>
      <c r="D4564" s="3">
        <v>10.000999999999999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42100.0625</v>
      </c>
      <c r="D4565" s="3">
        <v>9.9280000000000008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42100.083333333336</v>
      </c>
      <c r="D4566" s="3">
        <v>9.8789999999999996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42100.104166666664</v>
      </c>
      <c r="D4567" s="3">
        <v>9.8049999999999997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42100.125</v>
      </c>
      <c r="D4568" s="3">
        <v>9.7799999999999994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42100.145833333336</v>
      </c>
      <c r="D4569" s="3">
        <v>9.7309999999999999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42100.166666666664</v>
      </c>
      <c r="D4570" s="3">
        <v>9.6820000000000004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42100.1875</v>
      </c>
      <c r="D4571" s="3">
        <v>9.657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42100.208333333336</v>
      </c>
      <c r="D4572" s="3">
        <v>9.6080000000000005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42100.229166666664</v>
      </c>
      <c r="D4573" s="3">
        <v>9.5579999999999998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42100.25</v>
      </c>
      <c r="D4574" s="3">
        <v>9.4600000000000009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42100.270833333336</v>
      </c>
      <c r="D4575" s="3">
        <v>9.3859999999999992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42100.291666666664</v>
      </c>
      <c r="D4576" s="3">
        <v>9.3119999999999994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42100.3125</v>
      </c>
      <c r="D4577" s="3">
        <v>9.2379999999999995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42100.333333333336</v>
      </c>
      <c r="D4578" s="3">
        <v>9.3119999999999994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42100.354166666664</v>
      </c>
      <c r="D4579" s="3">
        <v>9.41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42100.375</v>
      </c>
      <c r="D4580" s="3">
        <v>9.5090000000000003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42100.395833333336</v>
      </c>
      <c r="D4581" s="3">
        <v>9.7309999999999999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42100.416666666664</v>
      </c>
      <c r="D4582" s="3">
        <v>9.952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42100.4375</v>
      </c>
      <c r="D4583" s="3">
        <v>10.222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42100.458333333336</v>
      </c>
      <c r="D4584" s="3">
        <v>10.516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42100.479166666664</v>
      </c>
      <c r="D4585" s="3">
        <v>10.858000000000001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42100.5</v>
      </c>
      <c r="D4586" s="3">
        <v>11.2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42100.520833333336</v>
      </c>
      <c r="D4587" s="3">
        <v>11.54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42100.541666666664</v>
      </c>
      <c r="D4588" s="3">
        <v>11.71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42100.5625</v>
      </c>
      <c r="D4589" s="3">
        <v>12.170999999999999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42100.583333333336</v>
      </c>
      <c r="D4590" s="3">
        <v>12.436999999999999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42100.604166666664</v>
      </c>
      <c r="D4591" s="3">
        <v>12.654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42100.625</v>
      </c>
      <c r="D4592" s="3">
        <v>12.702999999999999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42100.645833333336</v>
      </c>
      <c r="D4593" s="3">
        <v>13.04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42100.666666666664</v>
      </c>
      <c r="D4594" s="3">
        <v>13.04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42100.6875</v>
      </c>
      <c r="D4595" s="3">
        <v>13.064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42100.708333333336</v>
      </c>
      <c r="D4596" s="3">
        <v>12.992000000000001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42100.729166666664</v>
      </c>
      <c r="D4597" s="3">
        <v>12.871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42100.75</v>
      </c>
      <c r="D4598" s="3">
        <v>12.750999999999999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42100.770833333336</v>
      </c>
      <c r="D4599" s="3">
        <v>12.582000000000001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42100.791666666664</v>
      </c>
      <c r="D4600" s="3">
        <v>12.364000000000001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42100.8125</v>
      </c>
      <c r="D4601" s="3">
        <v>12.147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42100.833333333336</v>
      </c>
      <c r="D4602" s="3">
        <v>11.929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42100.854166666664</v>
      </c>
      <c r="D4603" s="3">
        <v>11.759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42100.875</v>
      </c>
      <c r="D4604" s="3">
        <v>11.54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42100.895833333336</v>
      </c>
      <c r="D4605" s="3">
        <v>11.321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42100.916666666664</v>
      </c>
      <c r="D4606" s="3">
        <v>11.102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42100.9375</v>
      </c>
      <c r="D4607" s="3">
        <v>10.882999999999999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42100.958333333336</v>
      </c>
      <c r="D4608" s="3">
        <v>10.736000000000001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42100.979166666664</v>
      </c>
      <c r="D4609" s="3">
        <v>10.565</v>
      </c>
      <c r="E4609" s="48">
        <f>+IF(D4609="","",AVERAGE(D4562:D4609))</f>
        <v>10.915291666666668</v>
      </c>
      <c r="F4609" s="48">
        <f>+IF(D4609="","",MIN(D4562:D4609))</f>
        <v>9.2379999999999995</v>
      </c>
      <c r="G4609" s="48">
        <f>+IF(D4609="","",MAX(D4562:D4609))</f>
        <v>13.064</v>
      </c>
      <c r="H4609" s="48">
        <f>STDEV(D4562:D4609)</f>
        <v>1.3007208632847969</v>
      </c>
      <c r="I4609" s="48">
        <f>+IF(F4609="","",(G4609-F4609))</f>
        <v>3.8260000000000005</v>
      </c>
    </row>
    <row r="4610" spans="1:9" x14ac:dyDescent="0.25">
      <c r="A4610" s="7">
        <v>43197</v>
      </c>
      <c r="B4610" s="2">
        <v>0</v>
      </c>
      <c r="C4610" s="8">
        <v>42101</v>
      </c>
      <c r="D4610" s="3">
        <v>10.394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42101.020833333336</v>
      </c>
      <c r="D4611" s="3">
        <v>10.295999999999999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42101.041666666664</v>
      </c>
      <c r="D4612" s="3">
        <v>10.173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42101.0625</v>
      </c>
      <c r="D4613" s="3">
        <v>10.074999999999999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42101.083333333336</v>
      </c>
      <c r="D4614" s="3">
        <v>9.9770000000000003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42101.104166666664</v>
      </c>
      <c r="D4615" s="3">
        <v>9.9030000000000005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42101.125</v>
      </c>
      <c r="D4616" s="3">
        <v>9.8539999999999992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42101.145833333336</v>
      </c>
      <c r="D4617" s="3">
        <v>9.7799999999999994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42101.166666666664</v>
      </c>
      <c r="D4618" s="3">
        <v>9.7309999999999999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42101.1875</v>
      </c>
      <c r="D4619" s="3">
        <v>9.6820000000000004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42101.208333333336</v>
      </c>
      <c r="D4620" s="3">
        <v>9.6319999999999997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42101.229166666664</v>
      </c>
      <c r="D4621" s="3">
        <v>9.5830000000000002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42101.25</v>
      </c>
      <c r="D4622" s="3">
        <v>9.5579999999999998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42101.270833333336</v>
      </c>
      <c r="D4623" s="3">
        <v>9.5340000000000007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42101.291666666664</v>
      </c>
      <c r="D4624" s="3">
        <v>9.5340000000000007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42101.3125</v>
      </c>
      <c r="D4625" s="3">
        <v>9.6080000000000005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42101.333333333336</v>
      </c>
      <c r="D4626" s="3">
        <v>9.657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42101.354166666664</v>
      </c>
      <c r="D4627" s="3">
        <v>9.7560000000000002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42101.375</v>
      </c>
      <c r="D4628" s="3">
        <v>9.8789999999999996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42101.395833333336</v>
      </c>
      <c r="D4629" s="3">
        <v>10.051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42101.416666666664</v>
      </c>
      <c r="D4630" s="3">
        <v>10.369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42101.4375</v>
      </c>
      <c r="D4631" s="3">
        <v>10.638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42101.458333333336</v>
      </c>
      <c r="D4632" s="3">
        <v>10.932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42101.479166666664</v>
      </c>
      <c r="D4633" s="3">
        <v>11.2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42101.5</v>
      </c>
      <c r="D4634" s="3">
        <v>11.419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42101.520833333336</v>
      </c>
      <c r="D4635" s="3">
        <v>11.589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42101.541666666664</v>
      </c>
      <c r="D4636" s="3">
        <v>11.759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42101.5625</v>
      </c>
      <c r="D4637" s="3">
        <v>11.952999999999999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42101.583333333336</v>
      </c>
      <c r="D4638" s="3">
        <v>12.025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42101.604166666664</v>
      </c>
      <c r="D4639" s="3">
        <v>12.122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42101.625</v>
      </c>
      <c r="D4640" s="3">
        <v>12.243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42101.645833333336</v>
      </c>
      <c r="D4641" s="3">
        <v>12.268000000000001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42101.666666666664</v>
      </c>
      <c r="D4642" s="3">
        <v>12.316000000000001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42101.6875</v>
      </c>
      <c r="D4643" s="3">
        <v>12.364000000000001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42101.708333333336</v>
      </c>
      <c r="D4644" s="3">
        <v>12.34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42101.729166666664</v>
      </c>
      <c r="D4645" s="3">
        <v>12.316000000000001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42101.75</v>
      </c>
      <c r="D4646" s="3">
        <v>12.243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42101.770833333336</v>
      </c>
      <c r="D4647" s="3">
        <v>12.147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42101.791666666664</v>
      </c>
      <c r="D4648" s="3">
        <v>11.952999999999999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42101.8125</v>
      </c>
      <c r="D4649" s="3">
        <v>11.832000000000001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42101.833333333336</v>
      </c>
      <c r="D4650" s="3">
        <v>11.71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42101.854166666664</v>
      </c>
      <c r="D4651" s="3">
        <v>11.613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42101.875</v>
      </c>
      <c r="D4652" s="3">
        <v>11.419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42101.895833333336</v>
      </c>
      <c r="D4653" s="3">
        <v>11.151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42101.916666666664</v>
      </c>
      <c r="D4654" s="3">
        <v>10.98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42101.9375</v>
      </c>
      <c r="D4655" s="3">
        <v>10.663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42101.958333333336</v>
      </c>
      <c r="D4656" s="3">
        <v>10.467000000000001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42101.979166666664</v>
      </c>
      <c r="D4657" s="3">
        <v>10.271000000000001</v>
      </c>
      <c r="E4657" s="48">
        <f>+IF(D4657="","",AVERAGE(D4610:D4657))</f>
        <v>10.853312499999996</v>
      </c>
      <c r="F4657" s="48">
        <f>+IF(D4657="","",MIN(D4610:D4657))</f>
        <v>9.5340000000000007</v>
      </c>
      <c r="G4657" s="48">
        <f>+IF(D4657="","",MAX(D4610:D4657))</f>
        <v>12.364000000000001</v>
      </c>
      <c r="H4657" s="48">
        <f>STDEV(D4610:D4657)</f>
        <v>1.0221317972278603</v>
      </c>
      <c r="I4657" s="48">
        <f>+IF(F4657="","",(G4657-F4657))</f>
        <v>2.83</v>
      </c>
    </row>
    <row r="4658" spans="1:9" x14ac:dyDescent="0.25">
      <c r="A4658" s="7">
        <v>43198</v>
      </c>
      <c r="B4658" s="2">
        <v>0</v>
      </c>
      <c r="C4658" s="8">
        <v>42102</v>
      </c>
      <c r="D4658" s="3">
        <v>10.051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42102.020833333336</v>
      </c>
      <c r="D4659" s="3">
        <v>9.9030000000000005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42102.041666666664</v>
      </c>
      <c r="D4660" s="3">
        <v>9.7560000000000002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42102.0625</v>
      </c>
      <c r="D4661" s="3">
        <v>9.7059999999999995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42102.083333333336</v>
      </c>
      <c r="D4662" s="3">
        <v>9.657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42102.104166666664</v>
      </c>
      <c r="D4663" s="3">
        <v>9.657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42102.125</v>
      </c>
      <c r="D4664" s="3">
        <v>9.6820000000000004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42102.145833333336</v>
      </c>
      <c r="D4665" s="3">
        <v>9.6820000000000004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42102.166666666664</v>
      </c>
      <c r="D4666" s="3">
        <v>9.7059999999999995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42102.1875</v>
      </c>
      <c r="D4667" s="3">
        <v>9.7560000000000002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42102.208333333336</v>
      </c>
      <c r="D4668" s="3">
        <v>9.7799999999999994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42102.229166666664</v>
      </c>
      <c r="D4669" s="3">
        <v>9.8049999999999997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42102.25</v>
      </c>
      <c r="D4670" s="3">
        <v>9.7799999999999994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42102.270833333336</v>
      </c>
      <c r="D4671" s="3">
        <v>9.7799999999999994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42102.291666666664</v>
      </c>
      <c r="D4672" s="3">
        <v>9.8049999999999997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42102.3125</v>
      </c>
      <c r="D4673" s="3">
        <v>9.8539999999999992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42102.333333333336</v>
      </c>
      <c r="D4674" s="3">
        <v>9.9030000000000005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42102.354166666664</v>
      </c>
      <c r="D4675" s="3">
        <v>9.9770000000000003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42102.375</v>
      </c>
      <c r="D4676" s="3">
        <v>10.051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42102.395833333336</v>
      </c>
      <c r="D4677" s="3">
        <v>10.148999999999999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42102.416666666664</v>
      </c>
      <c r="D4678" s="3">
        <v>10.295999999999999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42102.4375</v>
      </c>
      <c r="D4679" s="3">
        <v>10.417999999999999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42102.458333333336</v>
      </c>
      <c r="D4680" s="3">
        <v>10.541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42102.479166666664</v>
      </c>
      <c r="D4681" s="3">
        <v>10.686999999999999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42102.5</v>
      </c>
      <c r="D4682" s="3">
        <v>10.834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42102.520833333336</v>
      </c>
      <c r="D4683" s="3">
        <v>11.102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42102.541666666664</v>
      </c>
      <c r="D4684" s="3">
        <v>11.394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42102.5625</v>
      </c>
      <c r="D4685" s="3">
        <v>11.686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42102.583333333336</v>
      </c>
      <c r="D4686" s="3">
        <v>11.977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42102.604166666664</v>
      </c>
      <c r="D4687" s="3">
        <v>12.05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42102.625</v>
      </c>
      <c r="D4688" s="3">
        <v>12.170999999999999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42102.645833333336</v>
      </c>
      <c r="D4689" s="3">
        <v>12.243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42102.666666666664</v>
      </c>
      <c r="D4690" s="3">
        <v>12.413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42102.6875</v>
      </c>
      <c r="D4691" s="3">
        <v>12.388999999999999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42102.708333333336</v>
      </c>
      <c r="D4692" s="3">
        <v>12.388999999999999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42102.729166666664</v>
      </c>
      <c r="D4693" s="3">
        <v>12.484999999999999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42102.75</v>
      </c>
      <c r="D4694" s="3">
        <v>12.509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42102.770833333336</v>
      </c>
      <c r="D4695" s="3">
        <v>12.484999999999999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42102.791666666664</v>
      </c>
      <c r="D4696" s="3">
        <v>12.364000000000001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42102.8125</v>
      </c>
      <c r="D4697" s="3">
        <v>12.243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42102.833333333336</v>
      </c>
      <c r="D4698" s="3">
        <v>12.147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42102.854166666664</v>
      </c>
      <c r="D4699" s="3">
        <v>11.952999999999999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42102.875</v>
      </c>
      <c r="D4700" s="3">
        <v>11.759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42102.895833333336</v>
      </c>
      <c r="D4701" s="3">
        <v>11.637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42102.916666666664</v>
      </c>
      <c r="D4702" s="3">
        <v>11.467000000000001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42102.9375</v>
      </c>
      <c r="D4703" s="3">
        <v>11.346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42102.958333333336</v>
      </c>
      <c r="D4704" s="3">
        <v>11.273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42102.979166666664</v>
      </c>
      <c r="D4705" s="3">
        <v>11.175000000000001</v>
      </c>
      <c r="E4705" s="48">
        <f>+IF(D4705="","",AVERAGE(D4658:D4705))</f>
        <v>10.914020833333332</v>
      </c>
      <c r="F4705" s="48">
        <f>+IF(D4705="","",MIN(D4658:D4705))</f>
        <v>9.657</v>
      </c>
      <c r="G4705" s="48">
        <f>+IF(D4705="","",MAX(D4658:D4705))</f>
        <v>12.509</v>
      </c>
      <c r="H4705" s="48">
        <f>STDEV(D4658:D4705)</f>
        <v>1.0734809651481769</v>
      </c>
      <c r="I4705" s="48">
        <f>+IF(F4705="","",(G4705-F4705))</f>
        <v>2.8520000000000003</v>
      </c>
    </row>
    <row r="4706" spans="1:9" x14ac:dyDescent="0.25">
      <c r="A4706" s="7">
        <v>43199</v>
      </c>
      <c r="B4706" s="2">
        <v>0</v>
      </c>
      <c r="C4706" s="8">
        <v>42103</v>
      </c>
      <c r="D4706" s="3">
        <v>11.053000000000001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42103.020833333336</v>
      </c>
      <c r="D4707" s="3">
        <v>10.932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42103.041666666664</v>
      </c>
      <c r="D4708" s="3">
        <v>10.834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42103.0625</v>
      </c>
      <c r="D4709" s="3">
        <v>10.760999999999999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42103.083333333336</v>
      </c>
      <c r="D4710" s="3">
        <v>10.686999999999999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42103.104166666664</v>
      </c>
      <c r="D4711" s="3">
        <v>10.565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42103.125</v>
      </c>
      <c r="D4712" s="3">
        <v>10.467000000000001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42103.145833333336</v>
      </c>
      <c r="D4713" s="3">
        <v>10.369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42103.166666666664</v>
      </c>
      <c r="D4714" s="3">
        <v>10.295999999999999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42103.1875</v>
      </c>
      <c r="D4715" s="3">
        <v>10.198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42103.208333333336</v>
      </c>
      <c r="D4716" s="3">
        <v>10.124000000000001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42103.229166666664</v>
      </c>
      <c r="D4717" s="3">
        <v>10.026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42103.25</v>
      </c>
      <c r="D4718" s="3">
        <v>9.952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42103.270833333336</v>
      </c>
      <c r="D4719" s="3">
        <v>9.8789999999999996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42103.291666666664</v>
      </c>
      <c r="D4720" s="3">
        <v>9.8049999999999997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42103.3125</v>
      </c>
      <c r="D4721" s="3">
        <v>9.7799999999999994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42103.333333333336</v>
      </c>
      <c r="D4722" s="3">
        <v>9.8049999999999997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42103.354166666664</v>
      </c>
      <c r="D4723" s="3">
        <v>9.8789999999999996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42103.375</v>
      </c>
      <c r="D4724" s="3">
        <v>10.074999999999999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42103.395833333336</v>
      </c>
      <c r="D4725" s="3">
        <v>10.173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42103.416666666664</v>
      </c>
      <c r="D4726" s="3">
        <v>10.443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42103.4375</v>
      </c>
      <c r="D4727" s="3">
        <v>10.858000000000001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42103.458333333336</v>
      </c>
      <c r="D4728" s="3">
        <v>11.224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42103.479166666664</v>
      </c>
      <c r="D4729" s="3">
        <v>11.662000000000001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42103.5</v>
      </c>
      <c r="D4730" s="3">
        <v>12.122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42103.520833333336</v>
      </c>
      <c r="D4731" s="3">
        <v>12.34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42103.541666666664</v>
      </c>
      <c r="D4732" s="3">
        <v>12.847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42103.5625</v>
      </c>
      <c r="D4733" s="3">
        <v>13.353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42103.583333333336</v>
      </c>
      <c r="D4734" s="3">
        <v>13.762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42103.604166666664</v>
      </c>
      <c r="D4735" s="3">
        <v>14.146000000000001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42103.625</v>
      </c>
      <c r="D4736" s="3">
        <v>14.457000000000001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42103.645833333336</v>
      </c>
      <c r="D4737" s="3">
        <v>14.696999999999999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42103.666666666664</v>
      </c>
      <c r="D4738" s="3">
        <v>14.888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42103.6875</v>
      </c>
      <c r="D4739" s="3">
        <v>15.007999999999999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42103.708333333336</v>
      </c>
      <c r="D4740" s="3">
        <v>15.031000000000001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42103.729166666664</v>
      </c>
      <c r="D4741" s="3">
        <v>14.96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42103.75</v>
      </c>
      <c r="D4742" s="3">
        <v>14.84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42103.770833333336</v>
      </c>
      <c r="D4743" s="3">
        <v>14.648999999999999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42103.791666666664</v>
      </c>
      <c r="D4744" s="3">
        <v>14.385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42103.8125</v>
      </c>
      <c r="D4745" s="3">
        <v>14.074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42103.833333333336</v>
      </c>
      <c r="D4746" s="3">
        <v>13.762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42103.854166666664</v>
      </c>
      <c r="D4747" s="3">
        <v>13.425000000000001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42103.875</v>
      </c>
      <c r="D4748" s="3">
        <v>13.112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42103.895833333336</v>
      </c>
      <c r="D4749" s="3">
        <v>12.847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42103.916666666664</v>
      </c>
      <c r="D4750" s="3">
        <v>12.606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42103.9375</v>
      </c>
      <c r="D4751" s="3">
        <v>12.34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42103.958333333336</v>
      </c>
      <c r="D4752" s="3">
        <v>12.098000000000001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42103.979166666664</v>
      </c>
      <c r="D4753" s="3">
        <v>11.856</v>
      </c>
      <c r="E4753" s="48">
        <f>+IF(D4753="","",AVERAGE(D4706:D4753))</f>
        <v>12.030249999999997</v>
      </c>
      <c r="F4753" s="48">
        <f>+IF(D4753="","",MIN(D4706:D4753))</f>
        <v>9.7799999999999994</v>
      </c>
      <c r="G4753" s="48">
        <f>+IF(D4753="","",MAX(D4706:D4753))</f>
        <v>15.031000000000001</v>
      </c>
      <c r="H4753" s="48">
        <f>STDEV(D4706:D4753)</f>
        <v>1.8346784459408869</v>
      </c>
      <c r="I4753" s="48">
        <f>+IF(F4753="","",(G4753-F4753))</f>
        <v>5.2510000000000012</v>
      </c>
    </row>
    <row r="4754" spans="1:9" x14ac:dyDescent="0.25">
      <c r="A4754" s="7">
        <v>43200</v>
      </c>
      <c r="B4754" s="2">
        <v>0</v>
      </c>
      <c r="C4754" s="8">
        <v>42104</v>
      </c>
      <c r="D4754" s="3">
        <v>11.613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42104.020833333336</v>
      </c>
      <c r="D4755" s="3">
        <v>11.394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42104.041666666664</v>
      </c>
      <c r="D4756" s="3">
        <v>11.2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42104.0625</v>
      </c>
      <c r="D4757" s="3">
        <v>11.029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42104.083333333336</v>
      </c>
      <c r="D4758" s="3">
        <v>10.882999999999999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42104.104166666664</v>
      </c>
      <c r="D4759" s="3">
        <v>10.785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42104.125</v>
      </c>
      <c r="D4760" s="3">
        <v>10.663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42104.145833333336</v>
      </c>
      <c r="D4761" s="3">
        <v>10.565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42104.166666666664</v>
      </c>
      <c r="D4762" s="3">
        <v>10.492000000000001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42104.1875</v>
      </c>
      <c r="D4763" s="3">
        <v>10.394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42104.208333333336</v>
      </c>
      <c r="D4764" s="3">
        <v>10.345000000000001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42104.229166666664</v>
      </c>
      <c r="D4765" s="3">
        <v>10.295999999999999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42104.25</v>
      </c>
      <c r="D4766" s="3">
        <v>10.222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42104.270833333336</v>
      </c>
      <c r="D4767" s="3">
        <v>10.173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42104.291666666664</v>
      </c>
      <c r="D4768" s="3">
        <v>10.198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42104.3125</v>
      </c>
      <c r="D4769" s="3">
        <v>10.148999999999999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42104.333333333336</v>
      </c>
      <c r="D4770" s="3">
        <v>10.173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42104.354166666664</v>
      </c>
      <c r="D4771" s="3">
        <v>10.295999999999999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42104.375</v>
      </c>
      <c r="D4772" s="3">
        <v>10.492000000000001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42104.395833333336</v>
      </c>
      <c r="D4773" s="3">
        <v>10.785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42104.416666666664</v>
      </c>
      <c r="D4774" s="3">
        <v>11.127000000000001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42104.4375</v>
      </c>
      <c r="D4775" s="3">
        <v>11.516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42104.458333333336</v>
      </c>
      <c r="D4776" s="3">
        <v>11.856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42104.479166666664</v>
      </c>
      <c r="D4777" s="3">
        <v>12.147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42104.5</v>
      </c>
      <c r="D4778" s="3">
        <v>12.582000000000001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42104.520833333336</v>
      </c>
      <c r="D4779" s="3">
        <v>13.04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42104.541666666664</v>
      </c>
      <c r="D4780" s="3">
        <v>13.497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42104.5625</v>
      </c>
      <c r="D4781" s="3">
        <v>13.954000000000001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42104.583333333336</v>
      </c>
      <c r="D4782" s="3">
        <v>14.337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42104.604166666664</v>
      </c>
      <c r="D4783" s="3">
        <v>14.721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42104.625</v>
      </c>
      <c r="D4784" s="3">
        <v>15.007999999999999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42104.645833333336</v>
      </c>
      <c r="D4785" s="3">
        <v>15.103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42104.666666666664</v>
      </c>
      <c r="D4786" s="3">
        <v>15.27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42104.6875</v>
      </c>
      <c r="D4787" s="3">
        <v>15.27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42104.708333333336</v>
      </c>
      <c r="D4788" s="3">
        <v>15.247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42104.729166666664</v>
      </c>
      <c r="D4789" s="3">
        <v>15.175000000000001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42104.75</v>
      </c>
      <c r="D4790" s="3">
        <v>14.984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42104.770833333336</v>
      </c>
      <c r="D4791" s="3">
        <v>14.768000000000001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42104.791666666664</v>
      </c>
      <c r="D4792" s="3">
        <v>14.505000000000001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42104.8125</v>
      </c>
      <c r="D4793" s="3">
        <v>14.17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42104.833333333336</v>
      </c>
      <c r="D4794" s="3">
        <v>13.834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42104.854166666664</v>
      </c>
      <c r="D4795" s="3">
        <v>13.522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42104.875</v>
      </c>
      <c r="D4796" s="3">
        <v>13.209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42104.895833333336</v>
      </c>
      <c r="D4797" s="3">
        <v>12.992000000000001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42104.916666666664</v>
      </c>
      <c r="D4798" s="3">
        <v>12.775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42104.9375</v>
      </c>
      <c r="D4799" s="3">
        <v>12.558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42104.958333333336</v>
      </c>
      <c r="D4800" s="3">
        <v>12.364000000000001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42104.979166666664</v>
      </c>
      <c r="D4801" s="3">
        <v>12.147</v>
      </c>
      <c r="E4801" s="48">
        <f>+IF(D4801="","",AVERAGE(D4754:D4801))</f>
        <v>12.371354166666668</v>
      </c>
      <c r="F4801" s="48">
        <f>+IF(D4801="","",MIN(D4754:D4801))</f>
        <v>10.148999999999999</v>
      </c>
      <c r="G4801" s="48">
        <f>+IF(D4801="","",MAX(D4754:D4801))</f>
        <v>15.27</v>
      </c>
      <c r="H4801" s="48">
        <f>STDEV(D4754:D4801)</f>
        <v>1.8132088575944123</v>
      </c>
      <c r="I4801" s="48">
        <f>+IF(F4801="","",(G4801-F4801))</f>
        <v>5.1210000000000004</v>
      </c>
    </row>
    <row r="4802" spans="1:9" x14ac:dyDescent="0.25">
      <c r="A4802" s="7">
        <v>43201</v>
      </c>
      <c r="B4802" s="2">
        <v>0</v>
      </c>
      <c r="C4802" s="8">
        <v>42105</v>
      </c>
      <c r="D4802" s="3">
        <v>11.952999999999999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42105.020833333336</v>
      </c>
      <c r="D4803" s="3">
        <v>11.734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42105.041666666664</v>
      </c>
      <c r="D4804" s="3">
        <v>11.613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42105.0625</v>
      </c>
      <c r="D4805" s="3">
        <v>11.467000000000001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42105.083333333336</v>
      </c>
      <c r="D4806" s="3">
        <v>11.346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42105.104166666664</v>
      </c>
      <c r="D4807" s="3">
        <v>11.247999999999999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42105.125</v>
      </c>
      <c r="D4808" s="3">
        <v>11.175000000000001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42105.145833333336</v>
      </c>
      <c r="D4809" s="3">
        <v>11.102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42105.166666666664</v>
      </c>
      <c r="D4810" s="3">
        <v>11.029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42105.1875</v>
      </c>
      <c r="D4811" s="3">
        <v>10.98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42105.208333333336</v>
      </c>
      <c r="D4812" s="3">
        <v>10.932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42105.229166666664</v>
      </c>
      <c r="D4813" s="3">
        <v>10.932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42105.25</v>
      </c>
      <c r="D4814" s="3">
        <v>10.882999999999999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42105.270833333336</v>
      </c>
      <c r="D4815" s="3">
        <v>10.882999999999999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42105.291666666664</v>
      </c>
      <c r="D4816" s="3">
        <v>10.858000000000001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42105.3125</v>
      </c>
      <c r="D4817" s="3">
        <v>10.858000000000001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42105.333333333336</v>
      </c>
      <c r="D4818" s="3">
        <v>10.858000000000001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42105.354166666664</v>
      </c>
      <c r="D4819" s="3">
        <v>10.932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42105.375</v>
      </c>
      <c r="D4820" s="3">
        <v>11.005000000000001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42105.395833333336</v>
      </c>
      <c r="D4821" s="3">
        <v>11.077999999999999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42105.416666666664</v>
      </c>
      <c r="D4822" s="3">
        <v>11.247999999999999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42105.4375</v>
      </c>
      <c r="D4823" s="3">
        <v>11.419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42105.458333333336</v>
      </c>
      <c r="D4824" s="3">
        <v>11.492000000000001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42105.479166666664</v>
      </c>
      <c r="D4825" s="3">
        <v>11.71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42105.5</v>
      </c>
      <c r="D4826" s="3">
        <v>11.807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42105.520833333336</v>
      </c>
      <c r="D4827" s="3">
        <v>11.929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42105.541666666664</v>
      </c>
      <c r="D4828" s="3">
        <v>12.170999999999999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42105.5625</v>
      </c>
      <c r="D4829" s="3">
        <v>12.509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42105.583333333336</v>
      </c>
      <c r="D4830" s="3">
        <v>12.798999999999999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42105.604166666664</v>
      </c>
      <c r="D4831" s="3">
        <v>12.750999999999999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42105.625</v>
      </c>
      <c r="D4832" s="3">
        <v>12.823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42105.645833333336</v>
      </c>
      <c r="D4833" s="3">
        <v>13.04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42105.666666666664</v>
      </c>
      <c r="D4834" s="3">
        <v>13.04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42105.6875</v>
      </c>
      <c r="D4835" s="3">
        <v>12.968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42105.708333333336</v>
      </c>
      <c r="D4836" s="3">
        <v>13.087999999999999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42105.729166666664</v>
      </c>
      <c r="D4837" s="3">
        <v>12.944000000000001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42105.75</v>
      </c>
      <c r="D4838" s="3">
        <v>12.750999999999999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42105.770833333336</v>
      </c>
      <c r="D4839" s="3">
        <v>12.582000000000001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42105.791666666664</v>
      </c>
      <c r="D4840" s="3">
        <v>12.364000000000001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42105.8125</v>
      </c>
      <c r="D4841" s="3">
        <v>12.195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42105.833333333336</v>
      </c>
      <c r="D4842" s="3">
        <v>12.025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42105.854166666664</v>
      </c>
      <c r="D4843" s="3">
        <v>11.807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42105.875</v>
      </c>
      <c r="D4844" s="3">
        <v>11.589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42105.895833333336</v>
      </c>
      <c r="D4845" s="3">
        <v>11.443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42105.916666666664</v>
      </c>
      <c r="D4846" s="3">
        <v>11.273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42105.9375</v>
      </c>
      <c r="D4847" s="3">
        <v>11.102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42105.958333333336</v>
      </c>
      <c r="D4848" s="3">
        <v>10.932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42105.979166666664</v>
      </c>
      <c r="D4849" s="3">
        <v>10.785</v>
      </c>
      <c r="E4849" s="48">
        <f>+IF(D4849="","",AVERAGE(D4802:D4849))</f>
        <v>11.696916666666667</v>
      </c>
      <c r="F4849" s="48">
        <f>+IF(D4849="","",MIN(D4802:D4849))</f>
        <v>10.785</v>
      </c>
      <c r="G4849" s="48">
        <f>+IF(D4849="","",MAX(D4802:D4849))</f>
        <v>13.087999999999999</v>
      </c>
      <c r="H4849" s="48">
        <f>STDEV(D4802:D4849)</f>
        <v>0.74951978479651771</v>
      </c>
      <c r="I4849" s="48">
        <f>+IF(F4849="","",(G4849-F4849))</f>
        <v>2.302999999999999</v>
      </c>
    </row>
    <row r="4850" spans="1:9" x14ac:dyDescent="0.25">
      <c r="A4850" s="7">
        <v>43202</v>
      </c>
      <c r="B4850" s="2">
        <v>0</v>
      </c>
      <c r="C4850" s="8">
        <v>42106</v>
      </c>
      <c r="D4850" s="3">
        <v>10.614000000000001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42106.020833333336</v>
      </c>
      <c r="D4851" s="3">
        <v>10.467000000000001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42106.041666666664</v>
      </c>
      <c r="D4852" s="3">
        <v>10.32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42106.0625</v>
      </c>
      <c r="D4853" s="3">
        <v>10.198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42106.083333333336</v>
      </c>
      <c r="D4854" s="3">
        <v>10.074999999999999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42106.104166666664</v>
      </c>
      <c r="D4855" s="3">
        <v>9.952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42106.125</v>
      </c>
      <c r="D4856" s="3">
        <v>9.8539999999999992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42106.145833333336</v>
      </c>
      <c r="D4857" s="3">
        <v>9.7560000000000002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42106.166666666664</v>
      </c>
      <c r="D4858" s="3">
        <v>9.6820000000000004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42106.1875</v>
      </c>
      <c r="D4859" s="3">
        <v>9.6080000000000005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42106.208333333336</v>
      </c>
      <c r="D4860" s="3">
        <v>9.5340000000000007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42106.229166666664</v>
      </c>
      <c r="D4861" s="3">
        <v>9.4849999999999994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42106.25</v>
      </c>
      <c r="D4862" s="3">
        <v>9.41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42106.270833333336</v>
      </c>
      <c r="D4863" s="3">
        <v>9.3360000000000003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42106.291666666664</v>
      </c>
      <c r="D4864" s="3">
        <v>9.2870000000000008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42106.3125</v>
      </c>
      <c r="D4865" s="3">
        <v>9.2870000000000008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42106.333333333336</v>
      </c>
      <c r="D4866" s="3">
        <v>9.3360000000000003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42106.354166666664</v>
      </c>
      <c r="D4867" s="3">
        <v>9.4600000000000009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42106.375</v>
      </c>
      <c r="D4868" s="3">
        <v>9.6820000000000004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42106.395833333336</v>
      </c>
      <c r="D4869" s="3">
        <v>9.9280000000000008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42106.416666666664</v>
      </c>
      <c r="D4870" s="3">
        <v>10.222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42106.4375</v>
      </c>
      <c r="D4871" s="3">
        <v>10.638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42106.458333333336</v>
      </c>
      <c r="D4872" s="3">
        <v>11.077999999999999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42106.479166666664</v>
      </c>
      <c r="D4873" s="3">
        <v>11.492000000000001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42106.5</v>
      </c>
      <c r="D4874" s="3">
        <v>11.929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42106.520833333336</v>
      </c>
      <c r="D4875" s="3">
        <v>12.436999999999999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42106.541666666664</v>
      </c>
      <c r="D4876" s="3">
        <v>12.92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42106.5625</v>
      </c>
      <c r="D4877" s="3">
        <v>13.425000000000001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42106.583333333336</v>
      </c>
      <c r="D4878" s="3">
        <v>13.834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42106.604166666664</v>
      </c>
      <c r="D4879" s="3">
        <v>14.194000000000001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42106.625</v>
      </c>
      <c r="D4880" s="3">
        <v>14.457000000000001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42106.645833333336</v>
      </c>
      <c r="D4881" s="3">
        <v>14.721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42106.666666666664</v>
      </c>
      <c r="D4882" s="3">
        <v>14.888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42106.6875</v>
      </c>
      <c r="D4883" s="3">
        <v>14.984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42106.708333333336</v>
      </c>
      <c r="D4884" s="3">
        <v>15.031000000000001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42106.729166666664</v>
      </c>
      <c r="D4885" s="3">
        <v>14.96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42106.75</v>
      </c>
      <c r="D4886" s="3">
        <v>14.864000000000001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42106.770833333336</v>
      </c>
      <c r="D4887" s="3">
        <v>14.696999999999999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42106.791666666664</v>
      </c>
      <c r="D4888" s="3">
        <v>14.457000000000001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42106.8125</v>
      </c>
      <c r="D4889" s="3">
        <v>14.146000000000001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42106.833333333336</v>
      </c>
      <c r="D4890" s="3">
        <v>13.786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42106.854166666664</v>
      </c>
      <c r="D4891" s="3">
        <v>13.473000000000001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42106.875</v>
      </c>
      <c r="D4892" s="3">
        <v>13.112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42106.895833333336</v>
      </c>
      <c r="D4893" s="3">
        <v>12.896000000000001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42106.916666666664</v>
      </c>
      <c r="D4894" s="3">
        <v>12.63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42106.9375</v>
      </c>
      <c r="D4895" s="3">
        <v>12.364000000000001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42106.958333333336</v>
      </c>
      <c r="D4896" s="3">
        <v>12.074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42106.979166666664</v>
      </c>
      <c r="D4897" s="3">
        <v>11.782999999999999</v>
      </c>
      <c r="E4897" s="48">
        <f>+IF(D4897="","",AVERAGE(D4850:D4897))</f>
        <v>11.807562500000001</v>
      </c>
      <c r="F4897" s="48">
        <f>+IF(D4897="","",MIN(D4850:D4897))</f>
        <v>9.2870000000000008</v>
      </c>
      <c r="G4897" s="48">
        <f>+IF(D4897="","",MAX(D4850:D4897))</f>
        <v>15.031000000000001</v>
      </c>
      <c r="H4897" s="48">
        <f>STDEV(D4850:D4897)</f>
        <v>2.0703258136665461</v>
      </c>
      <c r="I4897" s="48">
        <f>+IF(F4897="","",(G4897-F4897))</f>
        <v>5.7439999999999998</v>
      </c>
    </row>
    <row r="4898" spans="1:9" x14ac:dyDescent="0.25">
      <c r="A4898" s="7">
        <v>43203</v>
      </c>
      <c r="B4898" s="2">
        <v>0</v>
      </c>
      <c r="C4898" s="8">
        <v>42107</v>
      </c>
      <c r="D4898" s="3">
        <v>11.54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42107.020833333336</v>
      </c>
      <c r="D4899" s="3">
        <v>11.321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42107.041666666664</v>
      </c>
      <c r="D4900" s="3">
        <v>11.127000000000001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42107.0625</v>
      </c>
      <c r="D4901" s="3">
        <v>10.98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42107.083333333336</v>
      </c>
      <c r="D4902" s="3">
        <v>10.81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42107.104166666664</v>
      </c>
      <c r="D4903" s="3">
        <v>10.686999999999999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42107.125</v>
      </c>
      <c r="D4904" s="3">
        <v>10.59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42107.145833333336</v>
      </c>
      <c r="D4905" s="3">
        <v>10.516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42107.166666666664</v>
      </c>
      <c r="D4906" s="3">
        <v>10.467000000000001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42107.1875</v>
      </c>
      <c r="D4907" s="3">
        <v>10.417999999999999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42107.208333333336</v>
      </c>
      <c r="D4908" s="3">
        <v>10.369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42107.229166666664</v>
      </c>
      <c r="D4909" s="3">
        <v>10.32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42107.25</v>
      </c>
      <c r="D4910" s="3">
        <v>10.271000000000001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42107.270833333336</v>
      </c>
      <c r="D4911" s="3">
        <v>10.222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42107.291666666664</v>
      </c>
      <c r="D4912" s="3">
        <v>10.198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42107.3125</v>
      </c>
      <c r="D4913" s="3">
        <v>10.198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42107.333333333336</v>
      </c>
      <c r="D4914" s="3">
        <v>10.247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42107.354166666664</v>
      </c>
      <c r="D4915" s="3">
        <v>10.394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42107.375</v>
      </c>
      <c r="D4916" s="3">
        <v>10.614000000000001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42107.395833333336</v>
      </c>
      <c r="D4917" s="3">
        <v>10.932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42107.416666666664</v>
      </c>
      <c r="D4918" s="3">
        <v>11.321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42107.4375</v>
      </c>
      <c r="D4919" s="3">
        <v>11.637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42107.458333333336</v>
      </c>
      <c r="D4920" s="3">
        <v>12.074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42107.479166666664</v>
      </c>
      <c r="D4921" s="3">
        <v>12.509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42107.5</v>
      </c>
      <c r="D4922" s="3">
        <v>12.896000000000001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42107.520833333336</v>
      </c>
      <c r="D4923" s="3">
        <v>13.281000000000001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42107.541666666664</v>
      </c>
      <c r="D4924" s="3">
        <v>13.738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42107.5625</v>
      </c>
      <c r="D4925" s="3">
        <v>14.05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42107.583333333336</v>
      </c>
      <c r="D4926" s="3">
        <v>14.17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42107.604166666664</v>
      </c>
      <c r="D4927" s="3">
        <v>14.577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42107.625</v>
      </c>
      <c r="D4928" s="3">
        <v>14.721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42107.645833333336</v>
      </c>
      <c r="D4929" s="3">
        <v>14.816000000000001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42107.666666666664</v>
      </c>
      <c r="D4930" s="3">
        <v>14.84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42107.6875</v>
      </c>
      <c r="D4931" s="3">
        <v>14.792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42107.708333333336</v>
      </c>
      <c r="D4932" s="3">
        <v>14.744999999999999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42107.729166666664</v>
      </c>
      <c r="D4933" s="3">
        <v>14.673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42107.75</v>
      </c>
      <c r="D4934" s="3">
        <v>14.529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42107.770833333336</v>
      </c>
      <c r="D4935" s="3">
        <v>14.361000000000001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42107.791666666664</v>
      </c>
      <c r="D4936" s="3">
        <v>14.098000000000001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42107.8125</v>
      </c>
      <c r="D4937" s="3">
        <v>13.858000000000001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42107.833333333336</v>
      </c>
      <c r="D4938" s="3">
        <v>13.545999999999999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42107.854166666664</v>
      </c>
      <c r="D4939" s="3">
        <v>13.305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42107.875</v>
      </c>
      <c r="D4940" s="3">
        <v>13.064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42107.895833333336</v>
      </c>
      <c r="D4941" s="3">
        <v>12.823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42107.916666666664</v>
      </c>
      <c r="D4942" s="3">
        <v>12.582000000000001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42107.9375</v>
      </c>
      <c r="D4943" s="3">
        <v>12.388999999999999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42107.958333333336</v>
      </c>
      <c r="D4944" s="3">
        <v>12.218999999999999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42107.979166666664</v>
      </c>
      <c r="D4945" s="3">
        <v>12.05</v>
      </c>
      <c r="E4945" s="48">
        <f>+IF(D4945="","",AVERAGE(D4898:D4945))</f>
        <v>12.289270833333331</v>
      </c>
      <c r="F4945" s="48">
        <f>+IF(D4945="","",MIN(D4898:D4945))</f>
        <v>10.198</v>
      </c>
      <c r="G4945" s="48">
        <f>+IF(D4945="","",MAX(D4898:D4945))</f>
        <v>14.84</v>
      </c>
      <c r="H4945" s="48">
        <f>STDEV(D4898:D4945)</f>
        <v>1.6726782923711325</v>
      </c>
      <c r="I4945" s="48">
        <f>+IF(F4945="","",(G4945-F4945))</f>
        <v>4.6419999999999995</v>
      </c>
    </row>
    <row r="4946" spans="1:9" x14ac:dyDescent="0.25">
      <c r="A4946" s="7">
        <v>43204</v>
      </c>
      <c r="B4946" s="2">
        <v>0</v>
      </c>
      <c r="C4946" s="8">
        <v>42108</v>
      </c>
      <c r="D4946" s="3">
        <v>11.856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42108.020833333336</v>
      </c>
      <c r="D4947" s="3">
        <v>11.662000000000001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42108.041666666664</v>
      </c>
      <c r="D4948" s="3">
        <v>11.492000000000001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42108.0625</v>
      </c>
      <c r="D4949" s="3">
        <v>11.151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42108.083333333336</v>
      </c>
      <c r="D4950" s="3">
        <v>10.98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42108.104166666664</v>
      </c>
      <c r="D4951" s="3">
        <v>10.882999999999999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42108.125</v>
      </c>
      <c r="D4952" s="3">
        <v>10.686999999999999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42108.145833333336</v>
      </c>
      <c r="D4953" s="3">
        <v>10.492000000000001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42108.166666666664</v>
      </c>
      <c r="D4954" s="3">
        <v>10.443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42108.1875</v>
      </c>
      <c r="D4955" s="3">
        <v>10.345000000000001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42108.208333333336</v>
      </c>
      <c r="D4956" s="3">
        <v>10.271000000000001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42108.229166666664</v>
      </c>
      <c r="D4957" s="3">
        <v>10.148999999999999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42108.25</v>
      </c>
      <c r="D4958" s="3">
        <v>10.026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42108.270833333336</v>
      </c>
      <c r="D4959" s="3">
        <v>9.952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42108.291666666664</v>
      </c>
      <c r="D4960" s="3">
        <v>9.8539999999999992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42108.3125</v>
      </c>
      <c r="D4961" s="3">
        <v>9.9280000000000008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42108.333333333336</v>
      </c>
      <c r="D4962" s="3">
        <v>9.8789999999999996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42108.354166666664</v>
      </c>
      <c r="D4963" s="3">
        <v>9.9030000000000005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42108.375</v>
      </c>
      <c r="D4964" s="3">
        <v>10.074999999999999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42108.395833333336</v>
      </c>
      <c r="D4965" s="3">
        <v>10.32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42108.416666666664</v>
      </c>
      <c r="D4966" s="3">
        <v>10.394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42108.4375</v>
      </c>
      <c r="D4967" s="3">
        <v>10.369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42108.458333333336</v>
      </c>
      <c r="D4968" s="3">
        <v>10.394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42108.479166666664</v>
      </c>
      <c r="D4969" s="3">
        <v>10.492000000000001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42108.5</v>
      </c>
      <c r="D4970" s="3">
        <v>10.712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42108.520833333336</v>
      </c>
      <c r="D4971" s="3">
        <v>11.053000000000001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42108.541666666664</v>
      </c>
      <c r="D4972" s="3">
        <v>11.467000000000001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42108.5625</v>
      </c>
      <c r="D4973" s="3">
        <v>11.856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42108.583333333336</v>
      </c>
      <c r="D4974" s="3">
        <v>12.195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42108.604166666664</v>
      </c>
      <c r="D4975" s="3">
        <v>12.509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42108.625</v>
      </c>
      <c r="D4976" s="3">
        <v>12.484999999999999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42108.645833333336</v>
      </c>
      <c r="D4977" s="3">
        <v>12.558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42108.666666666664</v>
      </c>
      <c r="D4978" s="3">
        <v>12.606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42108.6875</v>
      </c>
      <c r="D4979" s="3">
        <v>12.484999999999999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42108.708333333336</v>
      </c>
      <c r="D4980" s="3">
        <v>12.484999999999999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42108.729166666664</v>
      </c>
      <c r="D4981" s="3">
        <v>12.364000000000001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42108.75</v>
      </c>
      <c r="D4982" s="3">
        <v>12.170999999999999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42108.770833333336</v>
      </c>
      <c r="D4983" s="3">
        <v>12.05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42108.791666666664</v>
      </c>
      <c r="D4984" s="3">
        <v>11.807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42108.8125</v>
      </c>
      <c r="D4985" s="3">
        <v>11.589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42108.833333333336</v>
      </c>
      <c r="D4986" s="3">
        <v>11.394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42108.854166666664</v>
      </c>
      <c r="D4987" s="3">
        <v>11.175000000000001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42108.875</v>
      </c>
      <c r="D4988" s="3">
        <v>10.98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42108.895833333336</v>
      </c>
      <c r="D4989" s="3">
        <v>10.760999999999999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42108.916666666664</v>
      </c>
      <c r="D4990" s="3">
        <v>10.59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42108.9375</v>
      </c>
      <c r="D4991" s="3">
        <v>10.369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42108.958333333336</v>
      </c>
      <c r="D4992" s="3">
        <v>10.198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42108.979166666664</v>
      </c>
      <c r="D4993" s="3">
        <v>10.074999999999999</v>
      </c>
      <c r="E4993" s="48">
        <f>+IF(D4993="","",AVERAGE(D4946:D4993))</f>
        <v>11.040229166666668</v>
      </c>
      <c r="F4993" s="48">
        <f>+IF(D4993="","",MIN(D4946:D4993))</f>
        <v>9.8539999999999992</v>
      </c>
      <c r="G4993" s="48">
        <f>+IF(D4993="","",MAX(D4946:D4993))</f>
        <v>12.606</v>
      </c>
      <c r="H4993" s="48">
        <f>STDEV(D4946:D4993)</f>
        <v>0.89212023899995307</v>
      </c>
      <c r="I4993" s="48">
        <f>+IF(F4993="","",(G4993-F4993))</f>
        <v>2.7520000000000007</v>
      </c>
    </row>
    <row r="4994" spans="1:9" x14ac:dyDescent="0.25">
      <c r="A4994" s="7">
        <v>43205</v>
      </c>
      <c r="B4994" s="2">
        <v>0</v>
      </c>
      <c r="C4994" s="8">
        <v>42109</v>
      </c>
      <c r="D4994" s="3">
        <v>9.9770000000000003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42109.020833333336</v>
      </c>
      <c r="D4995" s="3">
        <v>9.8290000000000006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42109.041666666664</v>
      </c>
      <c r="D4996" s="3">
        <v>9.7560000000000002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42109.0625</v>
      </c>
      <c r="D4997" s="3">
        <v>9.657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42109.083333333336</v>
      </c>
      <c r="D4998" s="3">
        <v>9.5830000000000002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42109.104166666664</v>
      </c>
      <c r="D4999" s="3">
        <v>9.5090000000000003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42109.125</v>
      </c>
      <c r="D5000" s="3">
        <v>9.4600000000000009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42109.145833333336</v>
      </c>
      <c r="D5001" s="3">
        <v>9.4350000000000005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42109.166666666664</v>
      </c>
      <c r="D5002" s="3">
        <v>9.3859999999999992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42109.1875</v>
      </c>
      <c r="D5003" s="3">
        <v>9.3360000000000003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42109.208333333336</v>
      </c>
      <c r="D5004" s="3">
        <v>9.2620000000000005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42109.229166666664</v>
      </c>
      <c r="D5005" s="3">
        <v>9.2620000000000005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42109.25</v>
      </c>
      <c r="D5006" s="3">
        <v>9.2379999999999995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42109.270833333336</v>
      </c>
      <c r="D5007" s="3">
        <v>9.2379999999999995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42109.291666666664</v>
      </c>
      <c r="D5008" s="3">
        <v>9.2870000000000008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42109.3125</v>
      </c>
      <c r="D5009" s="3">
        <v>9.3360000000000003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42109.333333333336</v>
      </c>
      <c r="D5010" s="3">
        <v>9.4350000000000005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42109.354166666664</v>
      </c>
      <c r="D5011" s="3">
        <v>9.4350000000000005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42109.375</v>
      </c>
      <c r="D5012" s="3">
        <v>9.6319999999999997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42109.395833333336</v>
      </c>
      <c r="D5013" s="3">
        <v>9.9770000000000003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42109.416666666664</v>
      </c>
      <c r="D5014" s="3">
        <v>10.173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42109.4375</v>
      </c>
      <c r="D5015" s="3">
        <v>10.295999999999999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42109.458333333336</v>
      </c>
      <c r="D5016" s="3">
        <v>10.467000000000001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42109.479166666664</v>
      </c>
      <c r="D5017" s="3">
        <v>10.932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42109.5</v>
      </c>
      <c r="D5018" s="3">
        <v>11.37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42109.520833333336</v>
      </c>
      <c r="D5019" s="3">
        <v>11.807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42109.541666666664</v>
      </c>
      <c r="D5020" s="3">
        <v>12.243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42109.5625</v>
      </c>
      <c r="D5021" s="3">
        <v>12.678000000000001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42109.583333333336</v>
      </c>
      <c r="D5022" s="3">
        <v>13.185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42109.604166666664</v>
      </c>
      <c r="D5023" s="3">
        <v>13.545999999999999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42109.625</v>
      </c>
      <c r="D5024" s="3">
        <v>13.93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42109.645833333336</v>
      </c>
      <c r="D5025" s="3">
        <v>14.194000000000001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42109.666666666664</v>
      </c>
      <c r="D5026" s="3">
        <v>14.385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42109.6875</v>
      </c>
      <c r="D5027" s="3">
        <v>14.529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42109.708333333336</v>
      </c>
      <c r="D5028" s="3">
        <v>14.481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42109.729166666664</v>
      </c>
      <c r="D5029" s="3">
        <v>14.385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42109.75</v>
      </c>
      <c r="D5030" s="3">
        <v>14.266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42109.770833333336</v>
      </c>
      <c r="D5031" s="3">
        <v>14.026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42109.791666666664</v>
      </c>
      <c r="D5032" s="3">
        <v>13.738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42109.8125</v>
      </c>
      <c r="D5033" s="3">
        <v>13.449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42109.833333333336</v>
      </c>
      <c r="D5034" s="3">
        <v>13.087999999999999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42109.854166666664</v>
      </c>
      <c r="D5035" s="3">
        <v>12.727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42109.875</v>
      </c>
      <c r="D5036" s="3">
        <v>12.436999999999999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42109.895833333336</v>
      </c>
      <c r="D5037" s="3">
        <v>12.170999999999999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42109.916666666664</v>
      </c>
      <c r="D5038" s="3">
        <v>11.929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42109.9375</v>
      </c>
      <c r="D5039" s="3">
        <v>11.686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42109.958333333336</v>
      </c>
      <c r="D5040" s="3">
        <v>11.419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42109.979166666664</v>
      </c>
      <c r="D5041" s="3">
        <v>11.151</v>
      </c>
      <c r="E5041" s="48">
        <f>+IF(D5041="","",AVERAGE(D4994:D5041))</f>
        <v>11.348291666666666</v>
      </c>
      <c r="F5041" s="48">
        <f>+IF(D5041="","",MIN(D4994:D5041))</f>
        <v>9.2379999999999995</v>
      </c>
      <c r="G5041" s="48">
        <f>+IF(D5041="","",MAX(D4994:D5041))</f>
        <v>14.529</v>
      </c>
      <c r="H5041" s="48">
        <f>STDEV(D4994:D5041)</f>
        <v>1.9013879248538688</v>
      </c>
      <c r="I5041" s="48">
        <f>+IF(F5041="","",(G5041-F5041))</f>
        <v>5.2910000000000004</v>
      </c>
    </row>
    <row r="5042" spans="1:9" x14ac:dyDescent="0.25">
      <c r="A5042" s="7">
        <v>43206</v>
      </c>
      <c r="B5042" s="2">
        <v>0</v>
      </c>
      <c r="C5042" s="8">
        <v>42110</v>
      </c>
      <c r="D5042" s="3">
        <v>10.907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42110.020833333336</v>
      </c>
      <c r="D5043" s="3">
        <v>10.712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42110.041666666664</v>
      </c>
      <c r="D5044" s="3">
        <v>10.516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42110.0625</v>
      </c>
      <c r="D5045" s="3">
        <v>10.369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42110.083333333336</v>
      </c>
      <c r="D5046" s="3">
        <v>10.198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42110.104166666664</v>
      </c>
      <c r="D5047" s="3">
        <v>10.124000000000001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42110.125</v>
      </c>
      <c r="D5048" s="3">
        <v>9.9770000000000003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42110.145833333336</v>
      </c>
      <c r="D5049" s="3">
        <v>9.8539999999999992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42110.166666666664</v>
      </c>
      <c r="D5050" s="3">
        <v>9.7799999999999994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42110.1875</v>
      </c>
      <c r="D5051" s="3">
        <v>9.657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42110.208333333336</v>
      </c>
      <c r="D5052" s="3">
        <v>9.6080000000000005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42110.229166666664</v>
      </c>
      <c r="D5053" s="3">
        <v>9.5090000000000003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42110.25</v>
      </c>
      <c r="D5054" s="3">
        <v>9.41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42110.270833333336</v>
      </c>
      <c r="D5055" s="3">
        <v>9.3360000000000003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42110.291666666664</v>
      </c>
      <c r="D5056" s="3">
        <v>9.2620000000000005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42110.3125</v>
      </c>
      <c r="D5057" s="3">
        <v>9.2620000000000005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42110.333333333336</v>
      </c>
      <c r="D5058" s="3">
        <v>9.2870000000000008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42110.354166666664</v>
      </c>
      <c r="D5059" s="3">
        <v>9.4350000000000005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42110.375</v>
      </c>
      <c r="D5060" s="3">
        <v>9.657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42110.395833333336</v>
      </c>
      <c r="D5061" s="3">
        <v>9.9280000000000008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42110.416666666664</v>
      </c>
      <c r="D5062" s="3">
        <v>10.32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42110.4375</v>
      </c>
      <c r="D5063" s="3">
        <v>10.712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42110.458333333336</v>
      </c>
      <c r="D5064" s="3">
        <v>11.102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42110.479166666664</v>
      </c>
      <c r="D5065" s="3">
        <v>11.589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42110.5</v>
      </c>
      <c r="D5066" s="3">
        <v>12.074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42110.520833333336</v>
      </c>
      <c r="D5067" s="3">
        <v>12.582000000000001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42110.541666666664</v>
      </c>
      <c r="D5068" s="3">
        <v>13.112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42110.5625</v>
      </c>
      <c r="D5069" s="3">
        <v>13.593999999999999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42110.583333333336</v>
      </c>
      <c r="D5070" s="3">
        <v>14.074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42110.604166666664</v>
      </c>
      <c r="D5071" s="3">
        <v>14.457000000000001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42110.625</v>
      </c>
      <c r="D5072" s="3">
        <v>14.792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42110.645833333336</v>
      </c>
      <c r="D5073" s="3">
        <v>15.055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42110.666666666664</v>
      </c>
      <c r="D5074" s="3">
        <v>15.27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42110.6875</v>
      </c>
      <c r="D5075" s="3">
        <v>15.366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42110.708333333336</v>
      </c>
      <c r="D5076" s="3">
        <v>15.414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42110.729166666664</v>
      </c>
      <c r="D5077" s="3">
        <v>15.318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42110.75</v>
      </c>
      <c r="D5078" s="3">
        <v>15.199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42110.770833333336</v>
      </c>
      <c r="D5079" s="3">
        <v>15.007999999999999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42110.791666666664</v>
      </c>
      <c r="D5080" s="3">
        <v>14.768000000000001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42110.8125</v>
      </c>
      <c r="D5081" s="3">
        <v>14.481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42110.833333333336</v>
      </c>
      <c r="D5082" s="3">
        <v>14.122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42110.854166666664</v>
      </c>
      <c r="D5083" s="3">
        <v>13.714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42110.875</v>
      </c>
      <c r="D5084" s="3">
        <v>13.377000000000001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42110.895833333336</v>
      </c>
      <c r="D5085" s="3">
        <v>13.112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42110.916666666664</v>
      </c>
      <c r="D5086" s="3">
        <v>12.823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42110.9375</v>
      </c>
      <c r="D5087" s="3">
        <v>12.534000000000001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42110.958333333336</v>
      </c>
      <c r="D5088" s="3">
        <v>12.243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42110.979166666664</v>
      </c>
      <c r="D5089" s="3">
        <v>11.977</v>
      </c>
      <c r="E5089" s="48">
        <f>+IF(D5089="","",AVERAGE(D5042:D5089))</f>
        <v>11.978687499999998</v>
      </c>
      <c r="F5089" s="48">
        <f>+IF(D5089="","",MIN(D5042:D5089))</f>
        <v>9.2620000000000005</v>
      </c>
      <c r="G5089" s="48">
        <f>+IF(D5089="","",MAX(D5042:D5089))</f>
        <v>15.414</v>
      </c>
      <c r="H5089" s="48">
        <f>STDEV(D5042:D5089)</f>
        <v>2.1853021715810992</v>
      </c>
      <c r="I5089" s="48">
        <f>+IF(F5089="","",(G5089-F5089))</f>
        <v>6.1519999999999992</v>
      </c>
    </row>
    <row r="5090" spans="1:9" x14ac:dyDescent="0.25">
      <c r="A5090" s="7">
        <v>43207</v>
      </c>
      <c r="B5090" s="2">
        <v>0</v>
      </c>
      <c r="C5090" s="8">
        <v>42111</v>
      </c>
      <c r="D5090" s="3">
        <v>11.71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42111.020833333336</v>
      </c>
      <c r="D5091" s="3">
        <v>11.492000000000001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42111.041666666664</v>
      </c>
      <c r="D5092" s="3">
        <v>11.273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42111.0625</v>
      </c>
      <c r="D5093" s="3">
        <v>11.127000000000001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42111.083333333336</v>
      </c>
      <c r="D5094" s="3">
        <v>10.98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42111.104166666664</v>
      </c>
      <c r="D5095" s="3">
        <v>10.81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42111.125</v>
      </c>
      <c r="D5096" s="3">
        <v>10.686999999999999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42111.145833333336</v>
      </c>
      <c r="D5097" s="3">
        <v>10.565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42111.166666666664</v>
      </c>
      <c r="D5098" s="3">
        <v>10.467000000000001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42111.1875</v>
      </c>
      <c r="D5099" s="3">
        <v>10.369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42111.208333333336</v>
      </c>
      <c r="D5100" s="3">
        <v>10.32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42111.229166666664</v>
      </c>
      <c r="D5101" s="3">
        <v>10.222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42111.25</v>
      </c>
      <c r="D5102" s="3">
        <v>10.148999999999999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42111.270833333336</v>
      </c>
      <c r="D5103" s="3">
        <v>10.124000000000001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42111.291666666664</v>
      </c>
      <c r="D5104" s="3">
        <v>10.051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42111.3125</v>
      </c>
      <c r="D5105" s="3">
        <v>10.051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42111.333333333336</v>
      </c>
      <c r="D5106" s="3">
        <v>10.148999999999999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42111.354166666664</v>
      </c>
      <c r="D5107" s="3">
        <v>10.295999999999999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42111.375</v>
      </c>
      <c r="D5108" s="3">
        <v>10.541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42111.395833333336</v>
      </c>
      <c r="D5109" s="3">
        <v>10.858000000000001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42111.416666666664</v>
      </c>
      <c r="D5110" s="3">
        <v>11.224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42111.4375</v>
      </c>
      <c r="D5111" s="3">
        <v>11.662000000000001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42111.458333333336</v>
      </c>
      <c r="D5112" s="3">
        <v>12.074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42111.479166666664</v>
      </c>
      <c r="D5113" s="3">
        <v>12.558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42111.5</v>
      </c>
      <c r="D5114" s="3">
        <v>13.064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42111.520833333336</v>
      </c>
      <c r="D5115" s="3">
        <v>13.641999999999999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42111.541666666664</v>
      </c>
      <c r="D5116" s="3">
        <v>14.146000000000001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42111.5625</v>
      </c>
      <c r="D5117" s="3">
        <v>14.648999999999999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42111.583333333336</v>
      </c>
      <c r="D5118" s="3">
        <v>15.151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42111.604166666664</v>
      </c>
      <c r="D5119" s="3">
        <v>15.557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42111.625</v>
      </c>
      <c r="D5120" s="3">
        <v>15.891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42111.645833333336</v>
      </c>
      <c r="D5121" s="3">
        <v>16.129000000000001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42111.666666666664</v>
      </c>
      <c r="D5122" s="3">
        <v>16.32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42111.6875</v>
      </c>
      <c r="D5123" s="3">
        <v>16.439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42111.708333333336</v>
      </c>
      <c r="D5124" s="3">
        <v>16.463000000000001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42111.729166666664</v>
      </c>
      <c r="D5125" s="3">
        <v>16.391999999999999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42111.75</v>
      </c>
      <c r="D5126" s="3">
        <v>16.201000000000001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42111.770833333336</v>
      </c>
      <c r="D5127" s="3">
        <v>15.986000000000001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42111.791666666664</v>
      </c>
      <c r="D5128" s="3">
        <v>15.7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42111.8125</v>
      </c>
      <c r="D5129" s="3">
        <v>15.414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42111.833333333336</v>
      </c>
      <c r="D5130" s="3">
        <v>15.031000000000001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42111.854166666664</v>
      </c>
      <c r="D5131" s="3">
        <v>14.648999999999999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42111.875</v>
      </c>
      <c r="D5132" s="3">
        <v>14.314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42111.895833333336</v>
      </c>
      <c r="D5133" s="3">
        <v>13.978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42111.916666666664</v>
      </c>
      <c r="D5134" s="3">
        <v>13.714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42111.9375</v>
      </c>
      <c r="D5135" s="3">
        <v>13.449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42111.958333333336</v>
      </c>
      <c r="D5136" s="3">
        <v>13.161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42111.979166666664</v>
      </c>
      <c r="D5137" s="3">
        <v>12.871</v>
      </c>
      <c r="E5137" s="48">
        <f>+IF(D5137="","",AVERAGE(D5090:D5137))</f>
        <v>12.876458333333332</v>
      </c>
      <c r="F5137" s="48">
        <f>+IF(D5137="","",MIN(D5090:D5137))</f>
        <v>10.051</v>
      </c>
      <c r="G5137" s="48">
        <f>+IF(D5137="","",MAX(D5090:D5137))</f>
        <v>16.463000000000001</v>
      </c>
      <c r="H5137" s="48">
        <f>STDEV(D5090:D5137)</f>
        <v>2.2907085492924342</v>
      </c>
      <c r="I5137" s="48">
        <f>+IF(F5137="","",(G5137-F5137))</f>
        <v>6.4120000000000008</v>
      </c>
    </row>
    <row r="5138" spans="1:9" x14ac:dyDescent="0.25">
      <c r="A5138" s="7">
        <v>43208</v>
      </c>
      <c r="B5138" s="2">
        <v>0</v>
      </c>
      <c r="C5138" s="8">
        <v>42112</v>
      </c>
      <c r="D5138" s="3">
        <v>12.63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42112.020833333336</v>
      </c>
      <c r="D5139" s="3">
        <v>12.364000000000001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42112.041666666664</v>
      </c>
      <c r="D5140" s="3">
        <v>12.147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42112.0625</v>
      </c>
      <c r="D5141" s="3">
        <v>11.952999999999999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42112.083333333336</v>
      </c>
      <c r="D5142" s="3">
        <v>11.759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42112.104166666664</v>
      </c>
      <c r="D5143" s="3">
        <v>11.613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42112.125</v>
      </c>
      <c r="D5144" s="3">
        <v>11.492000000000001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42112.145833333336</v>
      </c>
      <c r="D5145" s="3">
        <v>11.297000000000001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42112.166666666664</v>
      </c>
      <c r="D5146" s="3">
        <v>11.2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42112.1875</v>
      </c>
      <c r="D5147" s="3">
        <v>11.077999999999999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42112.208333333336</v>
      </c>
      <c r="D5148" s="3">
        <v>10.956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42112.229166666664</v>
      </c>
      <c r="D5149" s="3">
        <v>10.858000000000001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42112.25</v>
      </c>
      <c r="D5150" s="3">
        <v>10.785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42112.270833333336</v>
      </c>
      <c r="D5151" s="3">
        <v>10.686999999999999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42112.291666666664</v>
      </c>
      <c r="D5152" s="3">
        <v>10.638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42112.3125</v>
      </c>
      <c r="D5153" s="3">
        <v>10.638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42112.333333333336</v>
      </c>
      <c r="D5154" s="3">
        <v>10.686999999999999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42112.354166666664</v>
      </c>
      <c r="D5155" s="3">
        <v>10.834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42112.375</v>
      </c>
      <c r="D5156" s="3">
        <v>11.053000000000001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42112.395833333336</v>
      </c>
      <c r="D5157" s="3">
        <v>11.297000000000001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42112.416666666664</v>
      </c>
      <c r="D5158" s="3">
        <v>11.637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42112.4375</v>
      </c>
      <c r="D5159" s="3">
        <v>12.025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42112.458333333336</v>
      </c>
      <c r="D5160" s="3">
        <v>12.436999999999999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42112.479166666664</v>
      </c>
      <c r="D5161" s="3">
        <v>12.871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42112.5</v>
      </c>
      <c r="D5162" s="3">
        <v>13.305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42112.520833333336</v>
      </c>
      <c r="D5163" s="3">
        <v>13.714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42112.541666666664</v>
      </c>
      <c r="D5164" s="3">
        <v>14.146000000000001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42112.5625</v>
      </c>
      <c r="D5165" s="3">
        <v>14.553000000000001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42112.583333333336</v>
      </c>
      <c r="D5166" s="3">
        <v>14.912000000000001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42112.604166666664</v>
      </c>
      <c r="D5167" s="3">
        <v>15.223000000000001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42112.625</v>
      </c>
      <c r="D5168" s="3">
        <v>15.484999999999999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42112.645833333336</v>
      </c>
      <c r="D5169" s="3">
        <v>15.676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42112.666666666664</v>
      </c>
      <c r="D5170" s="3">
        <v>15.772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42112.6875</v>
      </c>
      <c r="D5171" s="3">
        <v>15.819000000000001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42112.708333333336</v>
      </c>
      <c r="D5172" s="3">
        <v>15.795999999999999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42112.729166666664</v>
      </c>
      <c r="D5173" s="3">
        <v>15.7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42112.75</v>
      </c>
      <c r="D5174" s="3">
        <v>15.532999999999999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42112.770833333336</v>
      </c>
      <c r="D5175" s="3">
        <v>15.294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42112.791666666664</v>
      </c>
      <c r="D5176" s="3">
        <v>15.031000000000001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42112.8125</v>
      </c>
      <c r="D5177" s="3">
        <v>14.744999999999999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42112.833333333336</v>
      </c>
      <c r="D5178" s="3">
        <v>14.409000000000001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42112.854166666664</v>
      </c>
      <c r="D5179" s="3">
        <v>14.074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42112.875</v>
      </c>
      <c r="D5180" s="3">
        <v>13.762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42112.895833333336</v>
      </c>
      <c r="D5181" s="3">
        <v>13.449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42112.916666666664</v>
      </c>
      <c r="D5182" s="3">
        <v>13.185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42112.9375</v>
      </c>
      <c r="D5183" s="3">
        <v>12.944000000000001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42112.958333333336</v>
      </c>
      <c r="D5184" s="3">
        <v>12.654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42112.979166666664</v>
      </c>
      <c r="D5185" s="3">
        <v>12.413</v>
      </c>
      <c r="E5185" s="48">
        <f>+IF(D5185="","",AVERAGE(D5138:D5185))</f>
        <v>12.969374999999998</v>
      </c>
      <c r="F5185" s="48">
        <f>+IF(D5185="","",MIN(D5138:D5185))</f>
        <v>10.638</v>
      </c>
      <c r="G5185" s="48">
        <f>+IF(D5185="","",MAX(D5138:D5185))</f>
        <v>15.819000000000001</v>
      </c>
      <c r="H5185" s="48">
        <f>STDEV(D5138:D5185)</f>
        <v>1.7758334647936203</v>
      </c>
      <c r="I5185" s="48">
        <f>+IF(F5185="","",(G5185-F5185))</f>
        <v>5.1810000000000009</v>
      </c>
    </row>
    <row r="5186" spans="1:9" x14ac:dyDescent="0.25">
      <c r="A5186" s="7">
        <v>43209</v>
      </c>
      <c r="B5186" s="2">
        <v>0</v>
      </c>
      <c r="C5186" s="8">
        <v>42113</v>
      </c>
      <c r="D5186" s="3">
        <v>12.170999999999999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42113.020833333336</v>
      </c>
      <c r="D5187" s="3">
        <v>11.952999999999999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42113.041666666664</v>
      </c>
      <c r="D5188" s="3">
        <v>11.734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42113.0625</v>
      </c>
      <c r="D5189" s="3">
        <v>11.54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42113.083333333336</v>
      </c>
      <c r="D5190" s="3">
        <v>11.37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42113.104166666664</v>
      </c>
      <c r="D5191" s="3">
        <v>11.224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42113.125</v>
      </c>
      <c r="D5192" s="3">
        <v>11.053000000000001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42113.145833333336</v>
      </c>
      <c r="D5193" s="3">
        <v>10.882999999999999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42113.166666666664</v>
      </c>
      <c r="D5194" s="3">
        <v>10.760999999999999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42113.1875</v>
      </c>
      <c r="D5195" s="3">
        <v>10.638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42113.208333333336</v>
      </c>
      <c r="D5196" s="3">
        <v>10.541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42113.229166666664</v>
      </c>
      <c r="D5197" s="3">
        <v>10.417999999999999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42113.25</v>
      </c>
      <c r="D5198" s="3">
        <v>10.345000000000001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42113.270833333336</v>
      </c>
      <c r="D5199" s="3">
        <v>10.271000000000001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42113.291666666664</v>
      </c>
      <c r="D5200" s="3">
        <v>10.247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42113.3125</v>
      </c>
      <c r="D5201" s="3">
        <v>10.222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42113.333333333336</v>
      </c>
      <c r="D5202" s="3">
        <v>10.271000000000001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42113.354166666664</v>
      </c>
      <c r="D5203" s="3">
        <v>10.443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42113.375</v>
      </c>
      <c r="D5204" s="3">
        <v>10.663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42113.395833333336</v>
      </c>
      <c r="D5205" s="3">
        <v>10.932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42113.416666666664</v>
      </c>
      <c r="D5206" s="3">
        <v>11.297000000000001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42113.4375</v>
      </c>
      <c r="D5207" s="3">
        <v>11.71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42113.458333333336</v>
      </c>
      <c r="D5208" s="3">
        <v>12.147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42113.479166666664</v>
      </c>
      <c r="D5209" s="3">
        <v>12.558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42113.5</v>
      </c>
      <c r="D5210" s="3">
        <v>13.04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42113.520833333336</v>
      </c>
      <c r="D5211" s="3">
        <v>13.522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42113.541666666664</v>
      </c>
      <c r="D5212" s="3">
        <v>14.002000000000001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42113.5625</v>
      </c>
      <c r="D5213" s="3">
        <v>14.457000000000001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42113.583333333336</v>
      </c>
      <c r="D5214" s="3">
        <v>14.864000000000001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42113.604166666664</v>
      </c>
      <c r="D5215" s="3">
        <v>15.223000000000001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42113.625</v>
      </c>
      <c r="D5216" s="3">
        <v>15.509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42113.645833333336</v>
      </c>
      <c r="D5217" s="3">
        <v>15.772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42113.666666666664</v>
      </c>
      <c r="D5218" s="3">
        <v>15.914999999999999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42113.6875</v>
      </c>
      <c r="D5219" s="3">
        <v>15.986000000000001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42113.708333333336</v>
      </c>
      <c r="D5220" s="3">
        <v>15.986000000000001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42113.729166666664</v>
      </c>
      <c r="D5221" s="3">
        <v>15.891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42113.75</v>
      </c>
      <c r="D5222" s="3">
        <v>15.724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42113.770833333336</v>
      </c>
      <c r="D5223" s="3">
        <v>15.532999999999999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42113.791666666664</v>
      </c>
      <c r="D5224" s="3">
        <v>15.27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42113.8125</v>
      </c>
      <c r="D5225" s="3">
        <v>14.96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42113.833333333336</v>
      </c>
      <c r="D5226" s="3">
        <v>14.601000000000001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42113.854166666664</v>
      </c>
      <c r="D5227" s="3">
        <v>14.266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42113.875</v>
      </c>
      <c r="D5228" s="3">
        <v>13.93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42113.895833333336</v>
      </c>
      <c r="D5229" s="3">
        <v>13.618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42113.916666666664</v>
      </c>
      <c r="D5230" s="3">
        <v>13.329000000000001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42113.9375</v>
      </c>
      <c r="D5231" s="3">
        <v>13.016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42113.958333333336</v>
      </c>
      <c r="D5232" s="3">
        <v>12.702999999999999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42113.979166666664</v>
      </c>
      <c r="D5233" s="3">
        <v>12.413</v>
      </c>
      <c r="E5233" s="48">
        <f>+IF(D5233="","",AVERAGE(D5186:D5233))</f>
        <v>12.810874999999998</v>
      </c>
      <c r="F5233" s="48">
        <f>+IF(D5233="","",MIN(D5186:D5233))</f>
        <v>10.222</v>
      </c>
      <c r="G5233" s="48">
        <f>+IF(D5233="","",MAX(D5186:D5233))</f>
        <v>15.986000000000001</v>
      </c>
      <c r="H5233" s="48">
        <f>STDEV(D5186:D5233)</f>
        <v>2.0077644138417767</v>
      </c>
      <c r="I5233" s="48">
        <f>+IF(F5233="","",(G5233-F5233))</f>
        <v>5.7640000000000011</v>
      </c>
    </row>
    <row r="5234" spans="1:9" x14ac:dyDescent="0.25">
      <c r="A5234" s="7">
        <v>43210</v>
      </c>
      <c r="B5234" s="2">
        <v>0</v>
      </c>
      <c r="C5234" s="8">
        <v>42114</v>
      </c>
      <c r="D5234" s="3">
        <v>12.147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42114.020833333336</v>
      </c>
      <c r="D5235" s="3">
        <v>11.904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42114.041666666664</v>
      </c>
      <c r="D5236" s="3">
        <v>11.71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42114.0625</v>
      </c>
      <c r="D5237" s="3">
        <v>11.54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42114.083333333336</v>
      </c>
      <c r="D5238" s="3">
        <v>11.37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42114.104166666664</v>
      </c>
      <c r="D5239" s="3">
        <v>11.224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42114.125</v>
      </c>
      <c r="D5240" s="3">
        <v>11.053000000000001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42114.145833333336</v>
      </c>
      <c r="D5241" s="3">
        <v>10.956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42114.166666666664</v>
      </c>
      <c r="D5242" s="3">
        <v>10.834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42114.1875</v>
      </c>
      <c r="D5243" s="3">
        <v>10.736000000000001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42114.208333333336</v>
      </c>
      <c r="D5244" s="3">
        <v>10.638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42114.229166666664</v>
      </c>
      <c r="D5245" s="3">
        <v>10.565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42114.25</v>
      </c>
      <c r="D5246" s="3">
        <v>10.492000000000001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42114.270833333336</v>
      </c>
      <c r="D5247" s="3">
        <v>10.417999999999999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42114.291666666664</v>
      </c>
      <c r="D5248" s="3">
        <v>10.394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42114.3125</v>
      </c>
      <c r="D5249" s="3">
        <v>10.417999999999999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42114.333333333336</v>
      </c>
      <c r="D5250" s="3">
        <v>10.492000000000001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42114.354166666664</v>
      </c>
      <c r="D5251" s="3">
        <v>10.638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42114.375</v>
      </c>
      <c r="D5252" s="3">
        <v>10.882999999999999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42114.395833333336</v>
      </c>
      <c r="D5253" s="3">
        <v>11.175000000000001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42114.416666666664</v>
      </c>
      <c r="D5254" s="3">
        <v>11.54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42114.4375</v>
      </c>
      <c r="D5255" s="3">
        <v>11.929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42114.458333333336</v>
      </c>
      <c r="D5256" s="3">
        <v>12.413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42114.479166666664</v>
      </c>
      <c r="D5257" s="3">
        <v>12.896000000000001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42114.5</v>
      </c>
      <c r="D5258" s="3">
        <v>13.377000000000001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42114.520833333336</v>
      </c>
      <c r="D5259" s="3">
        <v>13.882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42114.541666666664</v>
      </c>
      <c r="D5260" s="3">
        <v>14.409000000000001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42114.5625</v>
      </c>
      <c r="D5261" s="3">
        <v>14.84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42114.583333333336</v>
      </c>
      <c r="D5262" s="3">
        <v>15.27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42114.604166666664</v>
      </c>
      <c r="D5263" s="3">
        <v>15.651999999999999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42114.625</v>
      </c>
      <c r="D5264" s="3">
        <v>15.939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42114.645833333336</v>
      </c>
      <c r="D5265" s="3">
        <v>16.177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42114.666666666664</v>
      </c>
      <c r="D5266" s="3">
        <v>16.32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42114.6875</v>
      </c>
      <c r="D5267" s="3">
        <v>16.439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42114.708333333336</v>
      </c>
      <c r="D5268" s="3">
        <v>16.439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42114.729166666664</v>
      </c>
      <c r="D5269" s="3">
        <v>16.367999999999999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42114.75</v>
      </c>
      <c r="D5270" s="3">
        <v>16.201000000000001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42114.770833333336</v>
      </c>
      <c r="D5271" s="3">
        <v>15.986000000000001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42114.791666666664</v>
      </c>
      <c r="D5272" s="3">
        <v>15.747999999999999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42114.8125</v>
      </c>
      <c r="D5273" s="3">
        <v>15.438000000000001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42114.833333333336</v>
      </c>
      <c r="D5274" s="3">
        <v>15.055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42114.854166666664</v>
      </c>
      <c r="D5275" s="3">
        <v>14.696999999999999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42114.875</v>
      </c>
      <c r="D5276" s="3">
        <v>14.361000000000001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42114.895833333336</v>
      </c>
      <c r="D5277" s="3">
        <v>14.026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42114.916666666664</v>
      </c>
      <c r="D5278" s="3">
        <v>13.738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42114.9375</v>
      </c>
      <c r="D5279" s="3">
        <v>13.425000000000001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42114.958333333336</v>
      </c>
      <c r="D5280" s="3">
        <v>13.112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42114.979166666664</v>
      </c>
      <c r="D5281" s="3">
        <v>12.823</v>
      </c>
      <c r="E5281" s="48">
        <f>+IF(D5281="","",AVERAGE(D5234:D5281))</f>
        <v>13.085145833333334</v>
      </c>
      <c r="F5281" s="48">
        <f>+IF(D5281="","",MIN(D5234:D5281))</f>
        <v>10.394</v>
      </c>
      <c r="G5281" s="48">
        <f>+IF(D5281="","",MAX(D5234:D5281))</f>
        <v>16.439</v>
      </c>
      <c r="H5281" s="48">
        <f>STDEV(D5234:D5281)</f>
        <v>2.1481027946953555</v>
      </c>
      <c r="I5281" s="48">
        <f>+IF(F5281="","",(G5281-F5281))</f>
        <v>6.0449999999999999</v>
      </c>
    </row>
    <row r="5282" spans="1:9" x14ac:dyDescent="0.25">
      <c r="A5282" s="7">
        <v>43211</v>
      </c>
      <c r="B5282" s="2">
        <v>0</v>
      </c>
      <c r="C5282" s="8">
        <v>42115</v>
      </c>
      <c r="D5282" s="3">
        <v>12.558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42115.020833333336</v>
      </c>
      <c r="D5283" s="3">
        <v>12.316000000000001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42115.041666666664</v>
      </c>
      <c r="D5284" s="3">
        <v>12.098000000000001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42115.0625</v>
      </c>
      <c r="D5285" s="3">
        <v>11.904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42115.083333333336</v>
      </c>
      <c r="D5286" s="3">
        <v>11.734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42115.104166666664</v>
      </c>
      <c r="D5287" s="3">
        <v>11.565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42115.125</v>
      </c>
      <c r="D5288" s="3">
        <v>11.419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42115.145833333336</v>
      </c>
      <c r="D5289" s="3">
        <v>11.297000000000001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42115.166666666664</v>
      </c>
      <c r="D5290" s="3">
        <v>11.175000000000001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42115.1875</v>
      </c>
      <c r="D5291" s="3">
        <v>11.077999999999999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42115.208333333336</v>
      </c>
      <c r="D5292" s="3">
        <v>10.956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42115.229166666664</v>
      </c>
      <c r="D5293" s="3">
        <v>10.882999999999999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42115.25</v>
      </c>
      <c r="D5294" s="3">
        <v>10.785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42115.270833333336</v>
      </c>
      <c r="D5295" s="3">
        <v>10.736000000000001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42115.291666666664</v>
      </c>
      <c r="D5296" s="3">
        <v>10.712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42115.3125</v>
      </c>
      <c r="D5297" s="3">
        <v>10.712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42115.333333333336</v>
      </c>
      <c r="D5298" s="3">
        <v>10.785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42115.354166666664</v>
      </c>
      <c r="D5299" s="3">
        <v>10.956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42115.375</v>
      </c>
      <c r="D5300" s="3">
        <v>11.175000000000001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42115.395833333336</v>
      </c>
      <c r="D5301" s="3">
        <v>11.516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42115.416666666664</v>
      </c>
      <c r="D5302" s="3">
        <v>11.904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42115.4375</v>
      </c>
      <c r="D5303" s="3">
        <v>12.316000000000001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42115.458333333336</v>
      </c>
      <c r="D5304" s="3">
        <v>12.775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42115.479166666664</v>
      </c>
      <c r="D5305" s="3">
        <v>13.233000000000001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42115.5</v>
      </c>
      <c r="D5306" s="3">
        <v>13.738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42115.520833333336</v>
      </c>
      <c r="D5307" s="3">
        <v>14.266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42115.541666666664</v>
      </c>
      <c r="D5308" s="3">
        <v>14.744999999999999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42115.5625</v>
      </c>
      <c r="D5309" s="3">
        <v>15.223000000000001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42115.583333333336</v>
      </c>
      <c r="D5310" s="3">
        <v>15.605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42115.604166666664</v>
      </c>
      <c r="D5311" s="3">
        <v>15.986000000000001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42115.625</v>
      </c>
      <c r="D5312" s="3">
        <v>16.271999999999998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42115.645833333336</v>
      </c>
      <c r="D5313" s="3">
        <v>16.486999999999998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42115.666666666664</v>
      </c>
      <c r="D5314" s="3">
        <v>16.654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42115.6875</v>
      </c>
      <c r="D5315" s="3">
        <v>16.654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42115.708333333336</v>
      </c>
      <c r="D5316" s="3">
        <v>16.558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42115.729166666664</v>
      </c>
      <c r="D5317" s="3">
        <v>16.414999999999999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42115.75</v>
      </c>
      <c r="D5318" s="3">
        <v>16.225000000000001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42115.770833333336</v>
      </c>
      <c r="D5319" s="3">
        <v>16.033999999999999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42115.791666666664</v>
      </c>
      <c r="D5320" s="3">
        <v>15.795999999999999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42115.8125</v>
      </c>
      <c r="D5321" s="3">
        <v>15.438000000000001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42115.833333333336</v>
      </c>
      <c r="D5322" s="3">
        <v>15.199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42115.854166666664</v>
      </c>
      <c r="D5323" s="3">
        <v>14.96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42115.875</v>
      </c>
      <c r="D5324" s="3">
        <v>14.648999999999999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42115.895833333336</v>
      </c>
      <c r="D5325" s="3">
        <v>14.337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42115.916666666664</v>
      </c>
      <c r="D5326" s="3">
        <v>14.074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42115.9375</v>
      </c>
      <c r="D5327" s="3">
        <v>13.81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42115.958333333336</v>
      </c>
      <c r="D5328" s="3">
        <v>13.57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42115.979166666664</v>
      </c>
      <c r="D5329" s="3">
        <v>13.353</v>
      </c>
      <c r="E5329" s="48">
        <f>+IF(D5329="","",AVERAGE(D5282:D5329))</f>
        <v>13.388249999999999</v>
      </c>
      <c r="F5329" s="48">
        <f>+IF(D5329="","",MIN(D5282:D5329))</f>
        <v>10.712</v>
      </c>
      <c r="G5329" s="48">
        <f>+IF(D5329="","",MAX(D5282:D5329))</f>
        <v>16.654</v>
      </c>
      <c r="H5329" s="48">
        <f>STDEV(D5282:D5329)</f>
        <v>2.0916164013061125</v>
      </c>
      <c r="I5329" s="48">
        <f>+IF(F5329="","",(G5329-F5329))</f>
        <v>5.9420000000000002</v>
      </c>
    </row>
    <row r="5330" spans="1:9" x14ac:dyDescent="0.25">
      <c r="A5330" s="7">
        <v>43212</v>
      </c>
      <c r="B5330" s="2">
        <v>0</v>
      </c>
      <c r="C5330" s="8">
        <v>42116</v>
      </c>
      <c r="D5330" s="3">
        <v>13.185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42116.020833333336</v>
      </c>
      <c r="D5331" s="3">
        <v>12.968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42116.041666666664</v>
      </c>
      <c r="D5332" s="3">
        <v>12.798999999999999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42116.0625</v>
      </c>
      <c r="D5333" s="3">
        <v>12.63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42116.083333333336</v>
      </c>
      <c r="D5334" s="3">
        <v>12.484999999999999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42116.104166666664</v>
      </c>
      <c r="D5335" s="3">
        <v>12.34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42116.125</v>
      </c>
      <c r="D5336" s="3">
        <v>12.218999999999999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42116.145833333336</v>
      </c>
      <c r="D5337" s="3">
        <v>12.122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42116.166666666664</v>
      </c>
      <c r="D5338" s="3">
        <v>12.05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42116.1875</v>
      </c>
      <c r="D5339" s="3">
        <v>12.000999999999999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42116.208333333336</v>
      </c>
      <c r="D5340" s="3">
        <v>11.929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42116.229166666664</v>
      </c>
      <c r="D5341" s="3">
        <v>11.88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42116.25</v>
      </c>
      <c r="D5342" s="3">
        <v>11.856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42116.270833333336</v>
      </c>
      <c r="D5343" s="3">
        <v>11.856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42116.291666666664</v>
      </c>
      <c r="D5344" s="3">
        <v>11.782999999999999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42116.3125</v>
      </c>
      <c r="D5345" s="3">
        <v>11.782999999999999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42116.333333333336</v>
      </c>
      <c r="D5346" s="3">
        <v>11.734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42116.354166666664</v>
      </c>
      <c r="D5347" s="3">
        <v>11.759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42116.375</v>
      </c>
      <c r="D5348" s="3">
        <v>11.88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42116.395833333336</v>
      </c>
      <c r="D5349" s="3">
        <v>12.147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42116.416666666664</v>
      </c>
      <c r="D5350" s="3">
        <v>12.243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42116.4375</v>
      </c>
      <c r="D5351" s="3">
        <v>12.654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42116.458333333336</v>
      </c>
      <c r="D5352" s="3">
        <v>13.016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42116.479166666664</v>
      </c>
      <c r="D5353" s="3">
        <v>13.449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42116.5</v>
      </c>
      <c r="D5354" s="3">
        <v>13.834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42116.520833333336</v>
      </c>
      <c r="D5355" s="3">
        <v>14.242000000000001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42116.541666666664</v>
      </c>
      <c r="D5356" s="3">
        <v>14.361000000000001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42116.5625</v>
      </c>
      <c r="D5357" s="3">
        <v>14.553000000000001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42116.583333333336</v>
      </c>
      <c r="D5358" s="3">
        <v>14.816000000000001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42116.604166666664</v>
      </c>
      <c r="D5359" s="3">
        <v>15.127000000000001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42116.625</v>
      </c>
      <c r="D5360" s="3">
        <v>15.366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42116.645833333336</v>
      </c>
      <c r="D5361" s="3">
        <v>15.557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42116.666666666664</v>
      </c>
      <c r="D5362" s="3">
        <v>15.651999999999999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42116.6875</v>
      </c>
      <c r="D5363" s="3">
        <v>15.676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42116.708333333336</v>
      </c>
      <c r="D5364" s="3">
        <v>15.651999999999999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42116.729166666664</v>
      </c>
      <c r="D5365" s="3">
        <v>15.484999999999999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42116.75</v>
      </c>
      <c r="D5366" s="3">
        <v>15.294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42116.770833333336</v>
      </c>
      <c r="D5367" s="3">
        <v>15.055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42116.791666666664</v>
      </c>
      <c r="D5368" s="3">
        <v>14.721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42116.8125</v>
      </c>
      <c r="D5369" s="3">
        <v>14.361000000000001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42116.833333333336</v>
      </c>
      <c r="D5370" s="3">
        <v>14.002000000000001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42116.854166666664</v>
      </c>
      <c r="D5371" s="3">
        <v>13.641999999999999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42116.875</v>
      </c>
      <c r="D5372" s="3">
        <v>13.329000000000001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42116.895833333336</v>
      </c>
      <c r="D5373" s="3">
        <v>13.016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42116.916666666664</v>
      </c>
      <c r="D5374" s="3">
        <v>12.727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42116.9375</v>
      </c>
      <c r="D5375" s="3">
        <v>12.509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42116.958333333336</v>
      </c>
      <c r="D5376" s="3">
        <v>12.243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42116.979166666664</v>
      </c>
      <c r="D5377" s="3">
        <v>11.977</v>
      </c>
      <c r="E5377" s="48">
        <f>+IF(D5377="","",AVERAGE(D5330:D5377))</f>
        <v>13.290937499999997</v>
      </c>
      <c r="F5377" s="48">
        <f>+IF(D5377="","",MIN(D5330:D5377))</f>
        <v>11.734</v>
      </c>
      <c r="G5377" s="48">
        <f>+IF(D5377="","",MAX(D5330:D5377))</f>
        <v>15.676</v>
      </c>
      <c r="H5377" s="48">
        <f>STDEV(D5330:D5377)</f>
        <v>1.3507654473975619</v>
      </c>
      <c r="I5377" s="48">
        <f>+IF(F5377="","",(G5377-F5377))</f>
        <v>3.9420000000000002</v>
      </c>
    </row>
    <row r="5378" spans="1:9" x14ac:dyDescent="0.25">
      <c r="A5378" s="7">
        <v>43213</v>
      </c>
      <c r="B5378" s="2">
        <v>0</v>
      </c>
      <c r="C5378" s="8">
        <v>42117</v>
      </c>
      <c r="D5378" s="3">
        <v>11.734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42117.020833333336</v>
      </c>
      <c r="D5379" s="3">
        <v>11.492000000000001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42117.041666666664</v>
      </c>
      <c r="D5380" s="3">
        <v>11.297000000000001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42117.0625</v>
      </c>
      <c r="D5381" s="3">
        <v>11.077999999999999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42117.083333333336</v>
      </c>
      <c r="D5382" s="3">
        <v>10.932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42117.104166666664</v>
      </c>
      <c r="D5383" s="3">
        <v>10.785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42117.125</v>
      </c>
      <c r="D5384" s="3">
        <v>10.712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42117.145833333336</v>
      </c>
      <c r="D5385" s="3">
        <v>10.565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42117.166666666664</v>
      </c>
      <c r="D5386" s="3">
        <v>10.417999999999999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42117.1875</v>
      </c>
      <c r="D5387" s="3">
        <v>10.345000000000001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42117.208333333336</v>
      </c>
      <c r="D5388" s="3">
        <v>10.222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42117.229166666664</v>
      </c>
      <c r="D5389" s="3">
        <v>10.124000000000001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42117.25</v>
      </c>
      <c r="D5390" s="3">
        <v>10.026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42117.270833333336</v>
      </c>
      <c r="D5391" s="3">
        <v>10.000999999999999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42117.291666666664</v>
      </c>
      <c r="D5392" s="3">
        <v>9.952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42117.3125</v>
      </c>
      <c r="D5393" s="3">
        <v>9.952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42117.333333333336</v>
      </c>
      <c r="D5394" s="3">
        <v>10.026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42117.354166666664</v>
      </c>
      <c r="D5395" s="3">
        <v>10.173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42117.375</v>
      </c>
      <c r="D5396" s="3">
        <v>10.443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42117.395833333336</v>
      </c>
      <c r="D5397" s="3">
        <v>10.712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42117.416666666664</v>
      </c>
      <c r="D5398" s="3">
        <v>11.102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42117.4375</v>
      </c>
      <c r="D5399" s="3">
        <v>11.54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42117.458333333336</v>
      </c>
      <c r="D5400" s="3">
        <v>12.000999999999999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42117.479166666664</v>
      </c>
      <c r="D5401" s="3">
        <v>12.436999999999999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42117.5</v>
      </c>
      <c r="D5402" s="3">
        <v>12.968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42117.520833333336</v>
      </c>
      <c r="D5403" s="3">
        <v>13.497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42117.541666666664</v>
      </c>
      <c r="D5404" s="3">
        <v>13.954000000000001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42117.5625</v>
      </c>
      <c r="D5405" s="3">
        <v>14.505000000000001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42117.583333333336</v>
      </c>
      <c r="D5406" s="3">
        <v>14.648999999999999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42117.604166666664</v>
      </c>
      <c r="D5407" s="3">
        <v>14.768000000000001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42117.625</v>
      </c>
      <c r="D5408" s="3">
        <v>14.984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42117.645833333336</v>
      </c>
      <c r="D5409" s="3">
        <v>15.079000000000001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42117.666666666664</v>
      </c>
      <c r="D5410" s="3">
        <v>15.079000000000001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42117.6875</v>
      </c>
      <c r="D5411" s="3">
        <v>15.031000000000001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42117.708333333336</v>
      </c>
      <c r="D5412" s="3">
        <v>15.031000000000001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42117.729166666664</v>
      </c>
      <c r="D5413" s="3">
        <v>14.984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42117.75</v>
      </c>
      <c r="D5414" s="3">
        <v>14.792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42117.770833333336</v>
      </c>
      <c r="D5415" s="3">
        <v>14.577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42117.791666666664</v>
      </c>
      <c r="D5416" s="3">
        <v>14.385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42117.8125</v>
      </c>
      <c r="D5417" s="3">
        <v>14.17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42117.833333333336</v>
      </c>
      <c r="D5418" s="3">
        <v>13.93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42117.854166666664</v>
      </c>
      <c r="D5419" s="3">
        <v>13.69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42117.875</v>
      </c>
      <c r="D5420" s="3">
        <v>13.473000000000001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42117.895833333336</v>
      </c>
      <c r="D5421" s="3">
        <v>13.281000000000001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42117.916666666664</v>
      </c>
      <c r="D5422" s="3">
        <v>13.112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42117.9375</v>
      </c>
      <c r="D5423" s="3">
        <v>12.92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42117.958333333336</v>
      </c>
      <c r="D5424" s="3">
        <v>12.775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42117.979166666664</v>
      </c>
      <c r="D5425" s="3">
        <v>12.606</v>
      </c>
      <c r="E5425" s="48">
        <f>+IF(D5425="","",AVERAGE(D5378:D5425))</f>
        <v>12.423104166666663</v>
      </c>
      <c r="F5425" s="48">
        <f>+IF(D5425="","",MIN(D5378:D5425))</f>
        <v>9.952</v>
      </c>
      <c r="G5425" s="48">
        <f>+IF(D5425="","",MAX(D5378:D5425))</f>
        <v>15.079000000000001</v>
      </c>
      <c r="H5425" s="48">
        <f>STDEV(D5378:D5425)</f>
        <v>1.8537753454698145</v>
      </c>
      <c r="I5425" s="48">
        <f>+IF(F5425="","",(G5425-F5425))</f>
        <v>5.1270000000000007</v>
      </c>
    </row>
    <row r="5426" spans="1:9" x14ac:dyDescent="0.25">
      <c r="A5426" s="7">
        <v>43214</v>
      </c>
      <c r="B5426" s="2">
        <v>0</v>
      </c>
      <c r="C5426" s="8">
        <v>42118</v>
      </c>
      <c r="D5426" s="3">
        <v>12.461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42118.020833333336</v>
      </c>
      <c r="D5427" s="3">
        <v>12.34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42118.041666666664</v>
      </c>
      <c r="D5428" s="3">
        <v>12.218999999999999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42118.0625</v>
      </c>
      <c r="D5429" s="3">
        <v>12.098000000000001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42118.083333333336</v>
      </c>
      <c r="D5430" s="3">
        <v>12.025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42118.104166666664</v>
      </c>
      <c r="D5431" s="3">
        <v>11.952999999999999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42118.125</v>
      </c>
      <c r="D5432" s="3">
        <v>11.856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42118.145833333336</v>
      </c>
      <c r="D5433" s="3">
        <v>11.782999999999999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42118.166666666664</v>
      </c>
      <c r="D5434" s="3">
        <v>11.71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42118.1875</v>
      </c>
      <c r="D5435" s="3">
        <v>11.637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42118.208333333336</v>
      </c>
      <c r="D5436" s="3">
        <v>11.54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42118.229166666664</v>
      </c>
      <c r="D5437" s="3">
        <v>11.467000000000001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42118.25</v>
      </c>
      <c r="D5438" s="3">
        <v>11.419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42118.270833333336</v>
      </c>
      <c r="D5439" s="3">
        <v>11.394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42118.291666666664</v>
      </c>
      <c r="D5440" s="3">
        <v>11.321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42118.3125</v>
      </c>
      <c r="D5441" s="3">
        <v>11.394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42118.333333333336</v>
      </c>
      <c r="D5442" s="3">
        <v>11.443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42118.354166666664</v>
      </c>
      <c r="D5443" s="3">
        <v>11.443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42118.375</v>
      </c>
      <c r="D5444" s="3">
        <v>11.565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42118.395833333336</v>
      </c>
      <c r="D5445" s="3">
        <v>11.807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42118.416666666664</v>
      </c>
      <c r="D5446" s="3">
        <v>12.000999999999999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42118.4375</v>
      </c>
      <c r="D5447" s="3">
        <v>12.098000000000001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42118.458333333336</v>
      </c>
      <c r="D5448" s="3">
        <v>12.243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42118.479166666664</v>
      </c>
      <c r="D5449" s="3">
        <v>12.509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42118.5</v>
      </c>
      <c r="D5450" s="3">
        <v>12.63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42118.520833333336</v>
      </c>
      <c r="D5451" s="3">
        <v>12.944000000000001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42118.541666666664</v>
      </c>
      <c r="D5452" s="3">
        <v>13.087999999999999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42118.5625</v>
      </c>
      <c r="D5453" s="3">
        <v>13.209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42118.583333333336</v>
      </c>
      <c r="D5454" s="3">
        <v>13.329000000000001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42118.604166666664</v>
      </c>
      <c r="D5455" s="3">
        <v>13.522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42118.625</v>
      </c>
      <c r="D5456" s="3">
        <v>13.69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42118.645833333336</v>
      </c>
      <c r="D5457" s="3">
        <v>13.714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42118.666666666664</v>
      </c>
      <c r="D5458" s="3">
        <v>13.714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42118.6875</v>
      </c>
      <c r="D5459" s="3">
        <v>13.641999999999999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42118.708333333336</v>
      </c>
      <c r="D5460" s="3">
        <v>13.497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42118.729166666664</v>
      </c>
      <c r="D5461" s="3">
        <v>13.425000000000001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42118.75</v>
      </c>
      <c r="D5462" s="3">
        <v>13.305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42118.770833333336</v>
      </c>
      <c r="D5463" s="3">
        <v>13.112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42118.791666666664</v>
      </c>
      <c r="D5464" s="3">
        <v>12.944000000000001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42118.8125</v>
      </c>
      <c r="D5465" s="3">
        <v>12.750999999999999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42118.833333333336</v>
      </c>
      <c r="D5466" s="3">
        <v>12.558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42118.854166666664</v>
      </c>
      <c r="D5467" s="3">
        <v>12.436999999999999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42118.875</v>
      </c>
      <c r="D5468" s="3">
        <v>12.268000000000001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42118.895833333336</v>
      </c>
      <c r="D5469" s="3">
        <v>12.098000000000001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42118.916666666664</v>
      </c>
      <c r="D5470" s="3">
        <v>11.952999999999999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42118.9375</v>
      </c>
      <c r="D5471" s="3">
        <v>11.807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42118.958333333336</v>
      </c>
      <c r="D5472" s="3">
        <v>11.637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42118.979166666664</v>
      </c>
      <c r="D5473" s="3">
        <v>11.516</v>
      </c>
      <c r="E5473" s="48">
        <f>+IF(D5473="","",AVERAGE(D5426:D5473))</f>
        <v>12.344083333333332</v>
      </c>
      <c r="F5473" s="48">
        <f>+IF(D5473="","",MIN(D5426:D5473))</f>
        <v>11.321</v>
      </c>
      <c r="G5473" s="48">
        <f>+IF(D5473="","",MAX(D5426:D5473))</f>
        <v>13.714</v>
      </c>
      <c r="H5473" s="48">
        <f>STDEV(D5426:D5473)</f>
        <v>0.76203017847576171</v>
      </c>
      <c r="I5473" s="48">
        <f>+IF(F5473="","",(G5473-F5473))</f>
        <v>2.3930000000000007</v>
      </c>
    </row>
    <row r="5474" spans="1:9" x14ac:dyDescent="0.25">
      <c r="A5474" s="7">
        <v>43215</v>
      </c>
      <c r="B5474" s="2">
        <v>0</v>
      </c>
      <c r="C5474" s="8">
        <v>42119</v>
      </c>
      <c r="D5474" s="3">
        <v>11.419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42119.020833333336</v>
      </c>
      <c r="D5475" s="3">
        <v>11.321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42119.041666666664</v>
      </c>
      <c r="D5476" s="3">
        <v>11.2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42119.0625</v>
      </c>
      <c r="D5477" s="3">
        <v>11.102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42119.083333333336</v>
      </c>
      <c r="D5478" s="3">
        <v>11.029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42119.104166666664</v>
      </c>
      <c r="D5479" s="3">
        <v>10.932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42119.125</v>
      </c>
      <c r="D5480" s="3">
        <v>10.858000000000001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42119.145833333336</v>
      </c>
      <c r="D5481" s="3">
        <v>10.81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42119.166666666664</v>
      </c>
      <c r="D5482" s="3">
        <v>10.760999999999999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42119.1875</v>
      </c>
      <c r="D5483" s="3">
        <v>10.663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42119.208333333336</v>
      </c>
      <c r="D5484" s="3">
        <v>10.59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42119.229166666664</v>
      </c>
      <c r="D5485" s="3">
        <v>10.516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42119.25</v>
      </c>
      <c r="D5486" s="3">
        <v>10.443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42119.270833333336</v>
      </c>
      <c r="D5487" s="3">
        <v>10.345000000000001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42119.291666666664</v>
      </c>
      <c r="D5488" s="3">
        <v>10.32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42119.3125</v>
      </c>
      <c r="D5489" s="3">
        <v>10.295999999999999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42119.333333333336</v>
      </c>
      <c r="D5490" s="3">
        <v>10.369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42119.354166666664</v>
      </c>
      <c r="D5491" s="3">
        <v>10.541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42119.375</v>
      </c>
      <c r="D5492" s="3">
        <v>10.686999999999999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42119.395833333336</v>
      </c>
      <c r="D5493" s="3">
        <v>11.005000000000001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42119.416666666664</v>
      </c>
      <c r="D5494" s="3">
        <v>11.321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42119.4375</v>
      </c>
      <c r="D5495" s="3">
        <v>11.637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42119.458333333336</v>
      </c>
      <c r="D5496" s="3">
        <v>11.832000000000001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42119.479166666664</v>
      </c>
      <c r="D5497" s="3">
        <v>12.147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42119.5</v>
      </c>
      <c r="D5498" s="3">
        <v>12.243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42119.520833333336</v>
      </c>
      <c r="D5499" s="3">
        <v>12.484999999999999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42119.541666666664</v>
      </c>
      <c r="D5500" s="3">
        <v>12.847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42119.5625</v>
      </c>
      <c r="D5501" s="3">
        <v>13.329000000000001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42119.583333333336</v>
      </c>
      <c r="D5502" s="3">
        <v>13.593999999999999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42119.604166666664</v>
      </c>
      <c r="D5503" s="3">
        <v>13.545999999999999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42119.625</v>
      </c>
      <c r="D5504" s="3">
        <v>13.593999999999999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42119.645833333336</v>
      </c>
      <c r="D5505" s="3">
        <v>13.834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42119.666666666664</v>
      </c>
      <c r="D5506" s="3">
        <v>14.05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42119.6875</v>
      </c>
      <c r="D5507" s="3">
        <v>14.098000000000001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42119.708333333336</v>
      </c>
      <c r="D5508" s="3">
        <v>13.882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42119.729166666664</v>
      </c>
      <c r="D5509" s="3">
        <v>13.738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42119.75</v>
      </c>
      <c r="D5510" s="3">
        <v>13.641999999999999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42119.770833333336</v>
      </c>
      <c r="D5511" s="3">
        <v>13.425000000000001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42119.791666666664</v>
      </c>
      <c r="D5512" s="3">
        <v>13.185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42119.8125</v>
      </c>
      <c r="D5513" s="3">
        <v>12.968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42119.833333333336</v>
      </c>
      <c r="D5514" s="3">
        <v>12.702999999999999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42119.854166666664</v>
      </c>
      <c r="D5515" s="3">
        <v>12.364000000000001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42119.875</v>
      </c>
      <c r="D5516" s="3">
        <v>12.170999999999999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42119.895833333336</v>
      </c>
      <c r="D5517" s="3">
        <v>12.025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42119.916666666664</v>
      </c>
      <c r="D5518" s="3">
        <v>11.807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42119.9375</v>
      </c>
      <c r="D5519" s="3">
        <v>11.637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42119.958333333336</v>
      </c>
      <c r="D5520" s="3">
        <v>11.419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42119.979166666664</v>
      </c>
      <c r="D5521" s="3">
        <v>11.224</v>
      </c>
      <c r="E5521" s="48">
        <f>+IF(D5521="","",AVERAGE(D5474:D5521))</f>
        <v>11.915708333333333</v>
      </c>
      <c r="F5521" s="48">
        <f>+IF(D5521="","",MIN(D5474:D5521))</f>
        <v>10.295999999999999</v>
      </c>
      <c r="G5521" s="48">
        <f>+IF(D5521="","",MAX(D5474:D5521))</f>
        <v>14.098000000000001</v>
      </c>
      <c r="H5521" s="48">
        <f>STDEV(D5474:D5521)</f>
        <v>1.2279442249155958</v>
      </c>
      <c r="I5521" s="48">
        <f>+IF(F5521="","",(G5521-F5521))</f>
        <v>3.8020000000000014</v>
      </c>
    </row>
    <row r="5522" spans="1:9" x14ac:dyDescent="0.25">
      <c r="A5522" s="7">
        <v>43216</v>
      </c>
      <c r="B5522" s="2">
        <v>0</v>
      </c>
      <c r="C5522" s="8">
        <v>42120</v>
      </c>
      <c r="D5522" s="3">
        <v>11.102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42120.020833333336</v>
      </c>
      <c r="D5523" s="3">
        <v>10.932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42120.041666666664</v>
      </c>
      <c r="D5524" s="3">
        <v>10.834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42120.0625</v>
      </c>
      <c r="D5525" s="3">
        <v>10.760999999999999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42120.083333333336</v>
      </c>
      <c r="D5526" s="3">
        <v>10.638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42120.104166666664</v>
      </c>
      <c r="D5527" s="3">
        <v>10.565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42120.125</v>
      </c>
      <c r="D5528" s="3">
        <v>10.516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42120.145833333336</v>
      </c>
      <c r="D5529" s="3">
        <v>10.443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42120.166666666664</v>
      </c>
      <c r="D5530" s="3">
        <v>10.417999999999999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42120.1875</v>
      </c>
      <c r="D5531" s="3">
        <v>10.369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42120.208333333336</v>
      </c>
      <c r="D5532" s="3">
        <v>10.32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42120.229166666664</v>
      </c>
      <c r="D5533" s="3">
        <v>10.247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42120.25</v>
      </c>
      <c r="D5534" s="3">
        <v>10.148999999999999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42120.270833333336</v>
      </c>
      <c r="D5535" s="3">
        <v>10.1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42120.291666666664</v>
      </c>
      <c r="D5536" s="3">
        <v>10.074999999999999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42120.3125</v>
      </c>
      <c r="D5537" s="3">
        <v>10.074999999999999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42120.333333333336</v>
      </c>
      <c r="D5538" s="3">
        <v>10.198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42120.354166666664</v>
      </c>
      <c r="D5539" s="3">
        <v>10.32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42120.375</v>
      </c>
      <c r="D5540" s="3">
        <v>10.492000000000001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42120.395833333336</v>
      </c>
      <c r="D5541" s="3">
        <v>10.834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42120.416666666664</v>
      </c>
      <c r="D5542" s="3">
        <v>11.175000000000001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42120.4375</v>
      </c>
      <c r="D5543" s="3">
        <v>11.54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42120.458333333336</v>
      </c>
      <c r="D5544" s="3">
        <v>12.025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42120.479166666664</v>
      </c>
      <c r="D5545" s="3">
        <v>12.436999999999999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42120.5</v>
      </c>
      <c r="D5546" s="3">
        <v>12.871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42120.520833333336</v>
      </c>
      <c r="D5547" s="3">
        <v>13.305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42120.541666666664</v>
      </c>
      <c r="D5548" s="3">
        <v>13.714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42120.5625</v>
      </c>
      <c r="D5549" s="3">
        <v>14.122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42120.583333333336</v>
      </c>
      <c r="D5550" s="3">
        <v>14.505000000000001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42120.604166666664</v>
      </c>
      <c r="D5551" s="3">
        <v>14.721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42120.625</v>
      </c>
      <c r="D5552" s="3">
        <v>15.007999999999999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42120.645833333336</v>
      </c>
      <c r="D5553" s="3">
        <v>15.055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42120.666666666664</v>
      </c>
      <c r="D5554" s="3">
        <v>15.151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42120.6875</v>
      </c>
      <c r="D5555" s="3">
        <v>15.127000000000001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42120.708333333336</v>
      </c>
      <c r="D5556" s="3">
        <v>15.055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42120.729166666664</v>
      </c>
      <c r="D5557" s="3">
        <v>14.912000000000001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42120.75</v>
      </c>
      <c r="D5558" s="3">
        <v>14.721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42120.770833333336</v>
      </c>
      <c r="D5559" s="3">
        <v>14.505000000000001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42120.791666666664</v>
      </c>
      <c r="D5560" s="3">
        <v>14.242000000000001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42120.8125</v>
      </c>
      <c r="D5561" s="3">
        <v>14.026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42120.833333333336</v>
      </c>
      <c r="D5562" s="3">
        <v>13.762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42120.854166666664</v>
      </c>
      <c r="D5563" s="3">
        <v>13.545999999999999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42120.875</v>
      </c>
      <c r="D5564" s="3">
        <v>13.281000000000001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42120.895833333336</v>
      </c>
      <c r="D5565" s="3">
        <v>13.064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42120.916666666664</v>
      </c>
      <c r="D5566" s="3">
        <v>12.798999999999999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42120.9375</v>
      </c>
      <c r="D5567" s="3">
        <v>12.534000000000001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42120.958333333336</v>
      </c>
      <c r="D5568" s="3">
        <v>12.316000000000001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42120.979166666664</v>
      </c>
      <c r="D5569" s="3">
        <v>12.098000000000001</v>
      </c>
      <c r="E5569" s="48">
        <f>+IF(D5569="","",AVERAGE(D5522:D5569))</f>
        <v>12.312604166666665</v>
      </c>
      <c r="F5569" s="48">
        <f>+IF(D5569="","",MIN(D5522:D5569))</f>
        <v>10.074999999999999</v>
      </c>
      <c r="G5569" s="48">
        <f>+IF(D5569="","",MAX(D5522:D5569))</f>
        <v>15.151</v>
      </c>
      <c r="H5569" s="48">
        <f>STDEV(D5522:D5569)</f>
        <v>1.8252226997854479</v>
      </c>
      <c r="I5569" s="48">
        <f>+IF(F5569="","",(G5569-F5569))</f>
        <v>5.0760000000000005</v>
      </c>
    </row>
    <row r="5570" spans="1:9" x14ac:dyDescent="0.25">
      <c r="A5570" s="7">
        <v>43217</v>
      </c>
      <c r="B5570" s="2">
        <v>0</v>
      </c>
      <c r="C5570" s="8">
        <v>42121</v>
      </c>
      <c r="D5570" s="3">
        <v>11.929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42121.020833333336</v>
      </c>
      <c r="D5571" s="3">
        <v>11.734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42121.041666666664</v>
      </c>
      <c r="D5572" s="3">
        <v>11.565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42121.0625</v>
      </c>
      <c r="D5573" s="3">
        <v>11.419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42121.083333333336</v>
      </c>
      <c r="D5574" s="3">
        <v>11.273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42121.104166666664</v>
      </c>
      <c r="D5575" s="3">
        <v>11.127000000000001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42121.125</v>
      </c>
      <c r="D5576" s="3">
        <v>11.029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42121.145833333336</v>
      </c>
      <c r="D5577" s="3">
        <v>10.882999999999999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42121.166666666664</v>
      </c>
      <c r="D5578" s="3">
        <v>10.760999999999999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42121.1875</v>
      </c>
      <c r="D5579" s="3">
        <v>10.638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42121.208333333336</v>
      </c>
      <c r="D5580" s="3">
        <v>10.565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42121.229166666664</v>
      </c>
      <c r="D5581" s="3">
        <v>10.492000000000001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42121.25</v>
      </c>
      <c r="D5582" s="3">
        <v>10.417999999999999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42121.270833333336</v>
      </c>
      <c r="D5583" s="3">
        <v>10.345000000000001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42121.291666666664</v>
      </c>
      <c r="D5584" s="3">
        <v>10.32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42121.3125</v>
      </c>
      <c r="D5585" s="3">
        <v>10.32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42121.333333333336</v>
      </c>
      <c r="D5586" s="3">
        <v>10.394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42121.354166666664</v>
      </c>
      <c r="D5587" s="3">
        <v>10.541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42121.375</v>
      </c>
      <c r="D5588" s="3">
        <v>10.81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42121.395833333336</v>
      </c>
      <c r="D5589" s="3">
        <v>11.102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42121.416666666664</v>
      </c>
      <c r="D5590" s="3">
        <v>11.492000000000001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42121.4375</v>
      </c>
      <c r="D5591" s="3">
        <v>11.904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42121.458333333336</v>
      </c>
      <c r="D5592" s="3">
        <v>12.364000000000001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42121.479166666664</v>
      </c>
      <c r="D5593" s="3">
        <v>12.823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42121.5</v>
      </c>
      <c r="D5594" s="3">
        <v>13.305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42121.520833333336</v>
      </c>
      <c r="D5595" s="3">
        <v>13.834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42121.541666666664</v>
      </c>
      <c r="D5596" s="3">
        <v>14.361000000000001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42121.5625</v>
      </c>
      <c r="D5597" s="3">
        <v>14.888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42121.583333333336</v>
      </c>
      <c r="D5598" s="3">
        <v>15.318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42121.604166666664</v>
      </c>
      <c r="D5599" s="3">
        <v>15.7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42121.625</v>
      </c>
      <c r="D5600" s="3">
        <v>15.962999999999999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42121.645833333336</v>
      </c>
      <c r="D5601" s="3">
        <v>16.248999999999999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42121.666666666664</v>
      </c>
      <c r="D5602" s="3">
        <v>16.463000000000001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42121.6875</v>
      </c>
      <c r="D5603" s="3">
        <v>16.533999999999999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42121.708333333336</v>
      </c>
      <c r="D5604" s="3">
        <v>16.533999999999999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42121.729166666664</v>
      </c>
      <c r="D5605" s="3">
        <v>16.439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42121.75</v>
      </c>
      <c r="D5606" s="3">
        <v>16.248999999999999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42121.770833333336</v>
      </c>
      <c r="D5607" s="3">
        <v>16.033999999999999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42121.791666666664</v>
      </c>
      <c r="D5608" s="3">
        <v>15.747999999999999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42121.8125</v>
      </c>
      <c r="D5609" s="3">
        <v>15.414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42121.833333333336</v>
      </c>
      <c r="D5610" s="3">
        <v>15.055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42121.854166666664</v>
      </c>
      <c r="D5611" s="3">
        <v>14.696999999999999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42121.875</v>
      </c>
      <c r="D5612" s="3">
        <v>14.337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42121.895833333336</v>
      </c>
      <c r="D5613" s="3">
        <v>14.002000000000001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42121.916666666664</v>
      </c>
      <c r="D5614" s="3">
        <v>13.714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42121.9375</v>
      </c>
      <c r="D5615" s="3">
        <v>13.449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42121.958333333336</v>
      </c>
      <c r="D5616" s="3">
        <v>13.137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42121.979166666664</v>
      </c>
      <c r="D5617" s="3">
        <v>12.871</v>
      </c>
      <c r="E5617" s="48">
        <f>+IF(D5617="","",AVERAGE(D5570:D5617))</f>
        <v>13.052979166666667</v>
      </c>
      <c r="F5617" s="48">
        <f>+IF(D5617="","",MIN(D5570:D5617))</f>
        <v>10.32</v>
      </c>
      <c r="G5617" s="48">
        <f>+IF(D5617="","",MAX(D5570:D5617))</f>
        <v>16.533999999999999</v>
      </c>
      <c r="H5617" s="48">
        <f>STDEV(D5570:D5617)</f>
        <v>2.2066301784027091</v>
      </c>
      <c r="I5617" s="48">
        <f>+IF(F5617="","",(G5617-F5617))</f>
        <v>6.2139999999999986</v>
      </c>
    </row>
    <row r="5618" spans="1:9" x14ac:dyDescent="0.25">
      <c r="A5618" s="7">
        <v>43218</v>
      </c>
      <c r="B5618" s="2">
        <v>0</v>
      </c>
      <c r="C5618" s="8">
        <v>42122</v>
      </c>
      <c r="D5618" s="3">
        <v>12.582000000000001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42122.020833333336</v>
      </c>
      <c r="D5619" s="3">
        <v>12.34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42122.041666666664</v>
      </c>
      <c r="D5620" s="3">
        <v>12.170999999999999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42122.0625</v>
      </c>
      <c r="D5621" s="3">
        <v>11.952999999999999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42122.083333333336</v>
      </c>
      <c r="D5622" s="3">
        <v>11.782999999999999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42122.104166666664</v>
      </c>
      <c r="D5623" s="3">
        <v>11.637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42122.125</v>
      </c>
      <c r="D5624" s="3">
        <v>11.516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42122.145833333336</v>
      </c>
      <c r="D5625" s="3">
        <v>11.37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42122.166666666664</v>
      </c>
      <c r="D5626" s="3">
        <v>11.273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42122.1875</v>
      </c>
      <c r="D5627" s="3">
        <v>11.175000000000001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42122.208333333336</v>
      </c>
      <c r="D5628" s="3">
        <v>11.077999999999999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42122.229166666664</v>
      </c>
      <c r="D5629" s="3">
        <v>11.077999999999999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42122.25</v>
      </c>
      <c r="D5630" s="3">
        <v>10.907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42122.270833333336</v>
      </c>
      <c r="D5631" s="3">
        <v>10.858000000000001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42122.291666666664</v>
      </c>
      <c r="D5632" s="3">
        <v>10.834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42122.3125</v>
      </c>
      <c r="D5633" s="3">
        <v>10.834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42122.333333333336</v>
      </c>
      <c r="D5634" s="3">
        <v>10.932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42122.354166666664</v>
      </c>
      <c r="D5635" s="3">
        <v>11.077999999999999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42122.375</v>
      </c>
      <c r="D5636" s="3">
        <v>11.37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42122.395833333336</v>
      </c>
      <c r="D5637" s="3">
        <v>11.686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42122.416666666664</v>
      </c>
      <c r="D5638" s="3">
        <v>12.098000000000001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42122.4375</v>
      </c>
      <c r="D5639" s="3">
        <v>12.534000000000001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42122.458333333336</v>
      </c>
      <c r="D5640" s="3">
        <v>13.016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42122.479166666664</v>
      </c>
      <c r="D5641" s="3">
        <v>13.522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42122.5</v>
      </c>
      <c r="D5642" s="3">
        <v>14.026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42122.520833333336</v>
      </c>
      <c r="D5643" s="3">
        <v>14.577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42122.541666666664</v>
      </c>
      <c r="D5644" s="3">
        <v>15.127000000000001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42122.5625</v>
      </c>
      <c r="D5645" s="3">
        <v>15.557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42122.583333333336</v>
      </c>
      <c r="D5646" s="3">
        <v>16.058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42122.604166666664</v>
      </c>
      <c r="D5647" s="3">
        <v>16.414999999999999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42122.625</v>
      </c>
      <c r="D5648" s="3">
        <v>16.748999999999999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42122.645833333336</v>
      </c>
      <c r="D5649" s="3">
        <v>16.986999999999998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42122.666666666664</v>
      </c>
      <c r="D5650" s="3">
        <v>17.177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42122.6875</v>
      </c>
      <c r="D5651" s="3">
        <v>17.248999999999999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42122.708333333336</v>
      </c>
      <c r="D5652" s="3">
        <v>17.225000000000001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42122.729166666664</v>
      </c>
      <c r="D5653" s="3">
        <v>17.152999999999999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42122.75</v>
      </c>
      <c r="D5654" s="3">
        <v>16.986999999999998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42122.770833333336</v>
      </c>
      <c r="D5655" s="3">
        <v>16.748999999999999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42122.791666666664</v>
      </c>
      <c r="D5656" s="3">
        <v>16.463000000000001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42122.8125</v>
      </c>
      <c r="D5657" s="3">
        <v>16.129000000000001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42122.833333333336</v>
      </c>
      <c r="D5658" s="3">
        <v>15.795999999999999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42122.854166666664</v>
      </c>
      <c r="D5659" s="3">
        <v>15.438000000000001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42122.875</v>
      </c>
      <c r="D5660" s="3">
        <v>15.103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42122.895833333336</v>
      </c>
      <c r="D5661" s="3">
        <v>14.792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42122.916666666664</v>
      </c>
      <c r="D5662" s="3">
        <v>14.505000000000001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42122.9375</v>
      </c>
      <c r="D5663" s="3">
        <v>14.242000000000001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42122.958333333336</v>
      </c>
      <c r="D5664" s="3">
        <v>13.954000000000001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42122.979166666664</v>
      </c>
      <c r="D5665" s="3">
        <v>13.738</v>
      </c>
      <c r="E5665" s="48">
        <f>+IF(D5665="","",AVERAGE(D5618:D5665))</f>
        <v>13.70460416666667</v>
      </c>
      <c r="F5665" s="48">
        <f>+IF(D5665="","",MIN(D5618:D5665))</f>
        <v>10.834</v>
      </c>
      <c r="G5665" s="48">
        <f>+IF(D5665="","",MAX(D5618:D5665))</f>
        <v>17.248999999999999</v>
      </c>
      <c r="H5665" s="48">
        <f>STDEV(D5618:D5665)</f>
        <v>2.2925888436306279</v>
      </c>
      <c r="I5665" s="48">
        <f>+IF(F5665="","",(G5665-F5665))</f>
        <v>6.4149999999999991</v>
      </c>
    </row>
    <row r="5666" spans="1:9" x14ac:dyDescent="0.25">
      <c r="A5666" s="7">
        <v>43219</v>
      </c>
      <c r="B5666" s="2">
        <v>0</v>
      </c>
      <c r="C5666" s="8">
        <v>42123</v>
      </c>
      <c r="D5666" s="3">
        <v>13.497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42123.020833333336</v>
      </c>
      <c r="D5667" s="3">
        <v>13.305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42123.041666666664</v>
      </c>
      <c r="D5668" s="3">
        <v>13.112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42123.0625</v>
      </c>
      <c r="D5669" s="3">
        <v>12.92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42123.083333333336</v>
      </c>
      <c r="D5670" s="3">
        <v>12.775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42123.104166666664</v>
      </c>
      <c r="D5671" s="3">
        <v>12.63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42123.125</v>
      </c>
      <c r="D5672" s="3">
        <v>12.509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42123.145833333336</v>
      </c>
      <c r="D5673" s="3">
        <v>12.388999999999999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42123.166666666664</v>
      </c>
      <c r="D5674" s="3">
        <v>12.292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42123.1875</v>
      </c>
      <c r="D5675" s="3">
        <v>12.218999999999999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42123.208333333336</v>
      </c>
      <c r="D5676" s="3">
        <v>12.098000000000001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42123.229166666664</v>
      </c>
      <c r="D5677" s="3">
        <v>12.000999999999999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42123.25</v>
      </c>
      <c r="D5678" s="3">
        <v>11.929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42123.270833333336</v>
      </c>
      <c r="D5679" s="3">
        <v>11.856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42123.291666666664</v>
      </c>
      <c r="D5680" s="3">
        <v>11.759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42123.3125</v>
      </c>
      <c r="D5681" s="3">
        <v>11.71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42123.333333333336</v>
      </c>
      <c r="D5682" s="3">
        <v>11.759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42123.354166666664</v>
      </c>
      <c r="D5683" s="3">
        <v>11.88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42123.375</v>
      </c>
      <c r="D5684" s="3">
        <v>12.074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42123.395833333336</v>
      </c>
      <c r="D5685" s="3">
        <v>12.364000000000001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42123.416666666664</v>
      </c>
      <c r="D5686" s="3">
        <v>12.678000000000001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42123.4375</v>
      </c>
      <c r="D5687" s="3">
        <v>13.064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42123.458333333336</v>
      </c>
      <c r="D5688" s="3">
        <v>13.449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42123.479166666664</v>
      </c>
      <c r="D5689" s="3">
        <v>13.81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42123.5</v>
      </c>
      <c r="D5690" s="3">
        <v>14.266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42123.520833333336</v>
      </c>
      <c r="D5691" s="3">
        <v>14.792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42123.541666666664</v>
      </c>
      <c r="D5692" s="3">
        <v>14.984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42123.5625</v>
      </c>
      <c r="D5693" s="3">
        <v>15.223000000000001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42123.583333333336</v>
      </c>
      <c r="D5694" s="3">
        <v>15.581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42123.604166666664</v>
      </c>
      <c r="D5695" s="3">
        <v>15.891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42123.625</v>
      </c>
      <c r="D5696" s="3">
        <v>16.129000000000001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42123.645833333336</v>
      </c>
      <c r="D5697" s="3">
        <v>15.986000000000001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42123.666666666664</v>
      </c>
      <c r="D5698" s="3">
        <v>15.891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42123.6875</v>
      </c>
      <c r="D5699" s="3">
        <v>15.867000000000001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42123.708333333336</v>
      </c>
      <c r="D5700" s="3">
        <v>15.772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42123.729166666664</v>
      </c>
      <c r="D5701" s="3">
        <v>15.509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42123.75</v>
      </c>
      <c r="D5702" s="3">
        <v>15.27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42123.770833333336</v>
      </c>
      <c r="D5703" s="3">
        <v>15.031000000000001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42123.791666666664</v>
      </c>
      <c r="D5704" s="3">
        <v>14.696999999999999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42123.8125</v>
      </c>
      <c r="D5705" s="3">
        <v>14.361000000000001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42123.833333333336</v>
      </c>
      <c r="D5706" s="3">
        <v>14.146000000000001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42123.854166666664</v>
      </c>
      <c r="D5707" s="3">
        <v>13.882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42123.875</v>
      </c>
      <c r="D5708" s="3">
        <v>13.593999999999999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42123.895833333336</v>
      </c>
      <c r="D5709" s="3">
        <v>13.305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42123.916666666664</v>
      </c>
      <c r="D5710" s="3">
        <v>13.04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42123.9375</v>
      </c>
      <c r="D5711" s="3">
        <v>12.775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42123.958333333336</v>
      </c>
      <c r="D5712" s="3">
        <v>12.534000000000001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42123.979166666664</v>
      </c>
      <c r="D5713" s="3">
        <v>12.292</v>
      </c>
      <c r="E5713" s="48">
        <f>+IF(D5713="","",AVERAGE(D5666:D5713))</f>
        <v>13.560354166666665</v>
      </c>
      <c r="F5713" s="48">
        <f>+IF(D5713="","",MIN(D5666:D5713))</f>
        <v>11.71</v>
      </c>
      <c r="G5713" s="48">
        <f>+IF(D5713="","",MAX(D5666:D5713))</f>
        <v>16.129000000000001</v>
      </c>
      <c r="H5713" s="48">
        <f>STDEV(D5666:D5713)</f>
        <v>1.4216145823792514</v>
      </c>
      <c r="I5713" s="48">
        <f>+IF(F5713="","",(G5713-F5713))</f>
        <v>4.4190000000000005</v>
      </c>
    </row>
    <row r="5714" spans="1:9" x14ac:dyDescent="0.25">
      <c r="A5714" s="7">
        <v>43220</v>
      </c>
      <c r="B5714" s="2">
        <v>0</v>
      </c>
      <c r="C5714" s="8">
        <v>42124</v>
      </c>
      <c r="D5714" s="3">
        <v>12.025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42124.020833333336</v>
      </c>
      <c r="D5715" s="3">
        <v>11.782999999999999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42124.041666666664</v>
      </c>
      <c r="D5716" s="3">
        <v>11.565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42124.0625</v>
      </c>
      <c r="D5717" s="3">
        <v>11.394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42124.083333333336</v>
      </c>
      <c r="D5718" s="3">
        <v>11.224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42124.104166666664</v>
      </c>
      <c r="D5719" s="3">
        <v>11.077999999999999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42124.125</v>
      </c>
      <c r="D5720" s="3">
        <v>10.956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42124.145833333336</v>
      </c>
      <c r="D5721" s="3">
        <v>10.81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42124.166666666664</v>
      </c>
      <c r="D5722" s="3">
        <v>10.686999999999999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42124.1875</v>
      </c>
      <c r="D5723" s="3">
        <v>10.59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42124.208333333336</v>
      </c>
      <c r="D5724" s="3">
        <v>10.492000000000001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42124.229166666664</v>
      </c>
      <c r="D5725" s="3">
        <v>10.369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42124.25</v>
      </c>
      <c r="D5726" s="3">
        <v>10.271000000000001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42124.270833333336</v>
      </c>
      <c r="D5727" s="3">
        <v>10.198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42124.291666666664</v>
      </c>
      <c r="D5728" s="3">
        <v>10.148999999999999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42124.3125</v>
      </c>
      <c r="D5729" s="3">
        <v>10.148999999999999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42124.333333333336</v>
      </c>
      <c r="D5730" s="3">
        <v>10.222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42124.354166666664</v>
      </c>
      <c r="D5731" s="3">
        <v>10.394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42124.375</v>
      </c>
      <c r="D5732" s="3">
        <v>10.638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42124.395833333336</v>
      </c>
      <c r="D5733" s="3">
        <v>10.932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42124.416666666664</v>
      </c>
      <c r="D5734" s="3">
        <v>11.321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42124.4375</v>
      </c>
      <c r="D5735" s="3">
        <v>11.71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42124.458333333336</v>
      </c>
      <c r="D5736" s="3">
        <v>12.147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42124.479166666664</v>
      </c>
      <c r="D5737" s="3">
        <v>12.63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42124.5</v>
      </c>
      <c r="D5738" s="3">
        <v>13.087999999999999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42124.520833333336</v>
      </c>
      <c r="D5739" s="3">
        <v>13.57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42124.541666666664</v>
      </c>
      <c r="D5740" s="3">
        <v>14.05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42124.5625</v>
      </c>
      <c r="D5741" s="3">
        <v>14.505000000000001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42124.583333333336</v>
      </c>
      <c r="D5742" s="3">
        <v>14.912000000000001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42124.604166666664</v>
      </c>
      <c r="D5743" s="3">
        <v>15.247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42124.625</v>
      </c>
      <c r="D5744" s="3">
        <v>15.532999999999999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42124.645833333336</v>
      </c>
      <c r="D5745" s="3">
        <v>15.747999999999999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42124.666666666664</v>
      </c>
      <c r="D5746" s="3">
        <v>15.891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42124.6875</v>
      </c>
      <c r="D5747" s="3">
        <v>15.986000000000001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42124.708333333336</v>
      </c>
      <c r="D5748" s="3">
        <v>15.962999999999999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42124.729166666664</v>
      </c>
      <c r="D5749" s="3">
        <v>15.843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42124.75</v>
      </c>
      <c r="D5750" s="3">
        <v>15.676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42124.770833333336</v>
      </c>
      <c r="D5751" s="3">
        <v>15.461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42124.791666666664</v>
      </c>
      <c r="D5752" s="3">
        <v>15.175000000000001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42124.8125</v>
      </c>
      <c r="D5753" s="3">
        <v>14.912000000000001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42124.833333333336</v>
      </c>
      <c r="D5754" s="3">
        <v>14.553000000000001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42124.854166666664</v>
      </c>
      <c r="D5755" s="3">
        <v>14.218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42124.875</v>
      </c>
      <c r="D5756" s="3">
        <v>13.858000000000001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42124.895833333336</v>
      </c>
      <c r="D5757" s="3">
        <v>13.545999999999999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42124.916666666664</v>
      </c>
      <c r="D5758" s="3">
        <v>13.257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42124.9375</v>
      </c>
      <c r="D5759" s="3">
        <v>12.992000000000001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42124.958333333336</v>
      </c>
      <c r="D5760" s="3">
        <v>12.702999999999999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42124.979166666664</v>
      </c>
      <c r="D5761" s="3">
        <v>12.436999999999999</v>
      </c>
      <c r="E5761" s="48">
        <f>+IF(D5761="","",AVERAGE(D5714:D5761))</f>
        <v>12.767874999999998</v>
      </c>
      <c r="F5761" s="48">
        <f>+IF(D5761="","",MIN(D5714:D5761))</f>
        <v>10.148999999999999</v>
      </c>
      <c r="G5761" s="48">
        <f>+IF(D5761="","",MAX(D5714:D5761))</f>
        <v>15.986000000000001</v>
      </c>
      <c r="H5761" s="48">
        <f>STDEV(D5714:D5761)</f>
        <v>2.0288173541211152</v>
      </c>
      <c r="I5761" s="48">
        <f>+IF(F5761="","",(G5761-F5761))</f>
        <v>5.8370000000000015</v>
      </c>
    </row>
    <row r="5762" spans="1:9" x14ac:dyDescent="0.25">
      <c r="A5762" s="7">
        <v>43221</v>
      </c>
      <c r="B5762" s="2">
        <v>0</v>
      </c>
      <c r="C5762" s="8">
        <v>42125</v>
      </c>
      <c r="D5762" s="3">
        <v>12.170999999999999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42125.020833333336</v>
      </c>
      <c r="D5763" s="3">
        <v>11.952999999999999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42125.041666666664</v>
      </c>
      <c r="D5764" s="3">
        <v>11.734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42125.0625</v>
      </c>
      <c r="D5765" s="3">
        <v>11.589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42125.083333333336</v>
      </c>
      <c r="D5766" s="3">
        <v>11.419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42125.104166666664</v>
      </c>
      <c r="D5767" s="3">
        <v>11.273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42125.125</v>
      </c>
      <c r="D5768" s="3">
        <v>11.175000000000001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42125.145833333336</v>
      </c>
      <c r="D5769" s="3">
        <v>11.029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42125.166666666664</v>
      </c>
      <c r="D5770" s="3">
        <v>10.932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42125.1875</v>
      </c>
      <c r="D5771" s="3">
        <v>10.834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42125.208333333336</v>
      </c>
      <c r="D5772" s="3">
        <v>10.712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42125.229166666664</v>
      </c>
      <c r="D5773" s="3">
        <v>10.614000000000001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42125.25</v>
      </c>
      <c r="D5774" s="3">
        <v>10.565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42125.270833333336</v>
      </c>
      <c r="D5775" s="3">
        <v>10.492000000000001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42125.291666666664</v>
      </c>
      <c r="D5776" s="3">
        <v>10.492000000000001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42125.3125</v>
      </c>
      <c r="D5777" s="3">
        <v>10.516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42125.333333333336</v>
      </c>
      <c r="D5778" s="3">
        <v>10.614000000000001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42125.354166666664</v>
      </c>
      <c r="D5779" s="3">
        <v>10.81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42125.375</v>
      </c>
      <c r="D5780" s="3">
        <v>11.053000000000001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42125.395833333336</v>
      </c>
      <c r="D5781" s="3">
        <v>11.419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42125.416666666664</v>
      </c>
      <c r="D5782" s="3">
        <v>11.832000000000001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42125.4375</v>
      </c>
      <c r="D5783" s="3">
        <v>12.243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42125.458333333336</v>
      </c>
      <c r="D5784" s="3">
        <v>12.727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42125.479166666664</v>
      </c>
      <c r="D5785" s="3">
        <v>13.257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42125.5</v>
      </c>
      <c r="D5786" s="3">
        <v>13.738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42125.520833333336</v>
      </c>
      <c r="D5787" s="3">
        <v>14.266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42125.541666666664</v>
      </c>
      <c r="D5788" s="3">
        <v>14.768000000000001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42125.5625</v>
      </c>
      <c r="D5789" s="3">
        <v>15.27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42125.583333333336</v>
      </c>
      <c r="D5790" s="3">
        <v>15.676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42125.604166666664</v>
      </c>
      <c r="D5791" s="3">
        <v>16.058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42125.625</v>
      </c>
      <c r="D5792" s="3">
        <v>16.367999999999999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42125.645833333336</v>
      </c>
      <c r="D5793" s="3">
        <v>16.606000000000002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42125.666666666664</v>
      </c>
      <c r="D5794" s="3">
        <v>16.748999999999999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42125.6875</v>
      </c>
      <c r="D5795" s="3">
        <v>16.844000000000001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42125.708333333336</v>
      </c>
      <c r="D5796" s="3">
        <v>16.82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42125.729166666664</v>
      </c>
      <c r="D5797" s="3">
        <v>16.748999999999999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42125.75</v>
      </c>
      <c r="D5798" s="3">
        <v>16.558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42125.770833333336</v>
      </c>
      <c r="D5799" s="3">
        <v>16.367999999999999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42125.791666666664</v>
      </c>
      <c r="D5800" s="3">
        <v>16.106000000000002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42125.8125</v>
      </c>
      <c r="D5801" s="3">
        <v>15.772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42125.833333333336</v>
      </c>
      <c r="D5802" s="3">
        <v>15.39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42125.854166666664</v>
      </c>
      <c r="D5803" s="3">
        <v>15.007999999999999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42125.875</v>
      </c>
      <c r="D5804" s="3">
        <v>14.648999999999999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42125.895833333336</v>
      </c>
      <c r="D5805" s="3">
        <v>14.29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42125.916666666664</v>
      </c>
      <c r="D5806" s="3">
        <v>13.978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42125.9375</v>
      </c>
      <c r="D5807" s="3">
        <v>13.69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42125.958333333336</v>
      </c>
      <c r="D5808" s="3">
        <v>13.401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42125.979166666664</v>
      </c>
      <c r="D5809" s="3">
        <v>13.161</v>
      </c>
      <c r="E5809" s="48">
        <f>+IF(D5809="","",AVERAGE(D5762:D5809))</f>
        <v>13.327874999999997</v>
      </c>
      <c r="F5809" s="48">
        <f>+IF(D5809="","",MIN(D5762:D5809))</f>
        <v>10.492000000000001</v>
      </c>
      <c r="G5809" s="48">
        <f>+IF(D5809="","",MAX(D5762:D5809))</f>
        <v>16.844000000000001</v>
      </c>
      <c r="H5809" s="48">
        <f>STDEV(D5762:D5809)</f>
        <v>2.2700279933132155</v>
      </c>
      <c r="I5809" s="48">
        <f>+IF(F5809="","",(G5809-F5809))</f>
        <v>6.3520000000000003</v>
      </c>
    </row>
    <row r="5810" spans="1:9" x14ac:dyDescent="0.25">
      <c r="A5810" s="7">
        <v>43222</v>
      </c>
      <c r="B5810" s="2">
        <v>0</v>
      </c>
      <c r="C5810" s="8">
        <v>42126</v>
      </c>
      <c r="D5810" s="3">
        <v>12.92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42126.020833333336</v>
      </c>
      <c r="D5811" s="3">
        <v>12.678000000000001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42126.041666666664</v>
      </c>
      <c r="D5812" s="3">
        <v>12.461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42126.0625</v>
      </c>
      <c r="D5813" s="3">
        <v>12.243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42126.083333333336</v>
      </c>
      <c r="D5814" s="3">
        <v>12.098000000000001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42126.104166666664</v>
      </c>
      <c r="D5815" s="3">
        <v>11.952999999999999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42126.125</v>
      </c>
      <c r="D5816" s="3">
        <v>11.832000000000001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42126.145833333336</v>
      </c>
      <c r="D5817" s="3">
        <v>11.734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42126.166666666664</v>
      </c>
      <c r="D5818" s="3">
        <v>11.637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42126.1875</v>
      </c>
      <c r="D5819" s="3">
        <v>11.565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42126.208333333336</v>
      </c>
      <c r="D5820" s="3">
        <v>11.467000000000001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42126.229166666664</v>
      </c>
      <c r="D5821" s="3">
        <v>11.419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42126.25</v>
      </c>
      <c r="D5822" s="3">
        <v>11.321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42126.270833333336</v>
      </c>
      <c r="D5823" s="3">
        <v>11.273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42126.291666666664</v>
      </c>
      <c r="D5824" s="3">
        <v>11.247999999999999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42126.3125</v>
      </c>
      <c r="D5825" s="3">
        <v>11.273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42126.333333333336</v>
      </c>
      <c r="D5826" s="3">
        <v>11.394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42126.354166666664</v>
      </c>
      <c r="D5827" s="3">
        <v>11.589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42126.375</v>
      </c>
      <c r="D5828" s="3">
        <v>11.832000000000001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42126.395833333336</v>
      </c>
      <c r="D5829" s="3">
        <v>12.147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42126.416666666664</v>
      </c>
      <c r="D5830" s="3">
        <v>12.534000000000001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42126.4375</v>
      </c>
      <c r="D5831" s="3">
        <v>12.944000000000001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42126.458333333336</v>
      </c>
      <c r="D5832" s="3">
        <v>13.401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42126.479166666664</v>
      </c>
      <c r="D5833" s="3">
        <v>13.858000000000001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42126.5</v>
      </c>
      <c r="D5834" s="3">
        <v>14.361000000000001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42126.520833333336</v>
      </c>
      <c r="D5835" s="3">
        <v>14.864000000000001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42126.541666666664</v>
      </c>
      <c r="D5836" s="3">
        <v>15.342000000000001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42126.5625</v>
      </c>
      <c r="D5837" s="3">
        <v>15.772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42126.583333333336</v>
      </c>
      <c r="D5838" s="3">
        <v>16.177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42126.604166666664</v>
      </c>
      <c r="D5839" s="3">
        <v>16.439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42126.625</v>
      </c>
      <c r="D5840" s="3">
        <v>16.725000000000001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42126.645833333336</v>
      </c>
      <c r="D5841" s="3">
        <v>16.891999999999999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42126.666666666664</v>
      </c>
      <c r="D5842" s="3">
        <v>16.867999999999999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42126.6875</v>
      </c>
      <c r="D5843" s="3">
        <v>16.891999999999999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42126.708333333336</v>
      </c>
      <c r="D5844" s="3">
        <v>16.795999999999999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42126.729166666664</v>
      </c>
      <c r="D5845" s="3">
        <v>16.654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42126.75</v>
      </c>
      <c r="D5846" s="3">
        <v>16.510999999999999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42126.770833333336</v>
      </c>
      <c r="D5847" s="3">
        <v>16.32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42126.791666666664</v>
      </c>
      <c r="D5848" s="3">
        <v>16.058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42126.8125</v>
      </c>
      <c r="D5849" s="3">
        <v>15.819000000000001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42126.833333333336</v>
      </c>
      <c r="D5850" s="3">
        <v>15.532999999999999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42126.854166666664</v>
      </c>
      <c r="D5851" s="3">
        <v>15.247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42126.875</v>
      </c>
      <c r="D5852" s="3">
        <v>14.96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42126.895833333336</v>
      </c>
      <c r="D5853" s="3">
        <v>14.648999999999999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42126.916666666664</v>
      </c>
      <c r="D5854" s="3">
        <v>14.314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42126.9375</v>
      </c>
      <c r="D5855" s="3">
        <v>14.026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42126.958333333336</v>
      </c>
      <c r="D5856" s="3">
        <v>13.738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42126.979166666664</v>
      </c>
      <c r="D5857" s="3">
        <v>13.449</v>
      </c>
      <c r="E5857" s="48">
        <f>+IF(D5857="","",AVERAGE(D5810:D5857))</f>
        <v>13.817229166666662</v>
      </c>
      <c r="F5857" s="48">
        <f>+IF(D5857="","",MIN(D5810:D5857))</f>
        <v>11.247999999999999</v>
      </c>
      <c r="G5857" s="48">
        <f>+IF(D5857="","",MAX(D5810:D5857))</f>
        <v>16.891999999999999</v>
      </c>
      <c r="H5857" s="48">
        <f>STDEV(D5810:D5857)</f>
        <v>2.0195906393674679</v>
      </c>
      <c r="I5857" s="48">
        <f>+IF(F5857="","",(G5857-F5857))</f>
        <v>5.6440000000000001</v>
      </c>
    </row>
    <row r="5858" spans="1:9" x14ac:dyDescent="0.25">
      <c r="A5858" s="7">
        <v>43223</v>
      </c>
      <c r="B5858" s="2">
        <v>0</v>
      </c>
      <c r="C5858" s="8">
        <v>42127</v>
      </c>
      <c r="D5858" s="3">
        <v>13.209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42127.020833333336</v>
      </c>
      <c r="D5859" s="3">
        <v>12.992000000000001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42127.041666666664</v>
      </c>
      <c r="D5860" s="3">
        <v>12.798999999999999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42127.0625</v>
      </c>
      <c r="D5861" s="3">
        <v>12.606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42127.083333333336</v>
      </c>
      <c r="D5862" s="3">
        <v>12.436999999999999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42127.104166666664</v>
      </c>
      <c r="D5863" s="3">
        <v>12.316000000000001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42127.125</v>
      </c>
      <c r="D5864" s="3">
        <v>12.170999999999999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42127.145833333336</v>
      </c>
      <c r="D5865" s="3">
        <v>12.05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42127.166666666664</v>
      </c>
      <c r="D5866" s="3">
        <v>11.929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42127.1875</v>
      </c>
      <c r="D5867" s="3">
        <v>11.807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42127.208333333336</v>
      </c>
      <c r="D5868" s="3">
        <v>11.71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42127.229166666664</v>
      </c>
      <c r="D5869" s="3">
        <v>11.589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42127.25</v>
      </c>
      <c r="D5870" s="3">
        <v>11.516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42127.270833333336</v>
      </c>
      <c r="D5871" s="3">
        <v>11.443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42127.291666666664</v>
      </c>
      <c r="D5872" s="3">
        <v>11.419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42127.3125</v>
      </c>
      <c r="D5873" s="3">
        <v>11.443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42127.333333333336</v>
      </c>
      <c r="D5874" s="3">
        <v>11.54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42127.354166666664</v>
      </c>
      <c r="D5875" s="3">
        <v>11.71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42127.375</v>
      </c>
      <c r="D5876" s="3">
        <v>11.952999999999999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42127.395833333336</v>
      </c>
      <c r="D5877" s="3">
        <v>12.243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42127.416666666664</v>
      </c>
      <c r="D5878" s="3">
        <v>12.63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42127.4375</v>
      </c>
      <c r="D5879" s="3">
        <v>13.016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42127.458333333336</v>
      </c>
      <c r="D5880" s="3">
        <v>13.449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42127.479166666664</v>
      </c>
      <c r="D5881" s="3">
        <v>13.882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42127.5</v>
      </c>
      <c r="D5882" s="3">
        <v>14.361000000000001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42127.520833333336</v>
      </c>
      <c r="D5883" s="3">
        <v>14.84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42127.541666666664</v>
      </c>
      <c r="D5884" s="3">
        <v>15.294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42127.5625</v>
      </c>
      <c r="D5885" s="3">
        <v>15.747999999999999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42127.583333333336</v>
      </c>
      <c r="D5886" s="3">
        <v>16.129000000000001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42127.604166666664</v>
      </c>
      <c r="D5887" s="3">
        <v>16.439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42127.625</v>
      </c>
      <c r="D5888" s="3">
        <v>16.486999999999998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42127.645833333336</v>
      </c>
      <c r="D5889" s="3">
        <v>16.701000000000001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42127.666666666664</v>
      </c>
      <c r="D5890" s="3">
        <v>16.914999999999999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42127.6875</v>
      </c>
      <c r="D5891" s="3">
        <v>16.986999999999998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42127.708333333336</v>
      </c>
      <c r="D5892" s="3">
        <v>16.82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42127.729166666664</v>
      </c>
      <c r="D5893" s="3">
        <v>16.677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42127.75</v>
      </c>
      <c r="D5894" s="3">
        <v>16.439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42127.770833333336</v>
      </c>
      <c r="D5895" s="3">
        <v>16.177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42127.791666666664</v>
      </c>
      <c r="D5896" s="3">
        <v>15.986000000000001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42127.8125</v>
      </c>
      <c r="D5897" s="3">
        <v>15.629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42127.833333333336</v>
      </c>
      <c r="D5898" s="3">
        <v>15.294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42127.854166666664</v>
      </c>
      <c r="D5899" s="3">
        <v>14.984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42127.875</v>
      </c>
      <c r="D5900" s="3">
        <v>14.648999999999999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42127.895833333336</v>
      </c>
      <c r="D5901" s="3">
        <v>14.337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42127.916666666664</v>
      </c>
      <c r="D5902" s="3">
        <v>14.05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42127.9375</v>
      </c>
      <c r="D5903" s="3">
        <v>13.81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42127.958333333336</v>
      </c>
      <c r="D5904" s="3">
        <v>13.57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42127.979166666664</v>
      </c>
      <c r="D5905" s="3">
        <v>13.353</v>
      </c>
      <c r="E5905" s="48">
        <f>+IF(D5905="","",AVERAGE(D5858:D5905))</f>
        <v>13.865312500000002</v>
      </c>
      <c r="F5905" s="48">
        <f>+IF(D5905="","",MIN(D5858:D5905))</f>
        <v>11.419</v>
      </c>
      <c r="G5905" s="48">
        <f>+IF(D5905="","",MAX(D5858:D5905))</f>
        <v>16.986999999999998</v>
      </c>
      <c r="H5905" s="48">
        <f>STDEV(D5858:D5905)</f>
        <v>1.8881141797002194</v>
      </c>
      <c r="I5905" s="48">
        <f>+IF(F5905="","",(G5905-F5905))</f>
        <v>5.5679999999999978</v>
      </c>
    </row>
    <row r="5906" spans="1:9" x14ac:dyDescent="0.25">
      <c r="A5906" s="7">
        <v>43224</v>
      </c>
      <c r="B5906" s="2">
        <v>0</v>
      </c>
      <c r="C5906" s="8">
        <v>42128</v>
      </c>
      <c r="D5906" s="3">
        <v>13.112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42128.020833333336</v>
      </c>
      <c r="D5907" s="3">
        <v>12.92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42128.041666666664</v>
      </c>
      <c r="D5908" s="3">
        <v>12.727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42128.0625</v>
      </c>
      <c r="D5909" s="3">
        <v>12.534000000000001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42128.083333333336</v>
      </c>
      <c r="D5910" s="3">
        <v>12.388999999999999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42128.104166666664</v>
      </c>
      <c r="D5911" s="3">
        <v>12.268000000000001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42128.125</v>
      </c>
      <c r="D5912" s="3">
        <v>12.122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42128.145833333336</v>
      </c>
      <c r="D5913" s="3">
        <v>12.000999999999999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42128.166666666664</v>
      </c>
      <c r="D5914" s="3">
        <v>11.904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42128.1875</v>
      </c>
      <c r="D5915" s="3">
        <v>11.807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42128.208333333336</v>
      </c>
      <c r="D5916" s="3">
        <v>11.759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42128.229166666664</v>
      </c>
      <c r="D5917" s="3">
        <v>11.686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42128.25</v>
      </c>
      <c r="D5918" s="3">
        <v>11.637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42128.270833333336</v>
      </c>
      <c r="D5919" s="3">
        <v>11.589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42128.291666666664</v>
      </c>
      <c r="D5920" s="3">
        <v>11.565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42128.3125</v>
      </c>
      <c r="D5921" s="3">
        <v>11.589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42128.333333333336</v>
      </c>
      <c r="D5922" s="3">
        <v>11.686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42128.354166666664</v>
      </c>
      <c r="D5923" s="3">
        <v>11.856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42128.375</v>
      </c>
      <c r="D5924" s="3">
        <v>12.074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42128.395833333336</v>
      </c>
      <c r="D5925" s="3">
        <v>12.413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42128.416666666664</v>
      </c>
      <c r="D5926" s="3">
        <v>12.775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42128.4375</v>
      </c>
      <c r="D5927" s="3">
        <v>13.161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42128.458333333336</v>
      </c>
      <c r="D5928" s="3">
        <v>13.641999999999999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42128.479166666664</v>
      </c>
      <c r="D5929" s="3">
        <v>14.098000000000001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42128.5</v>
      </c>
      <c r="D5930" s="3">
        <v>14.553000000000001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42128.520833333336</v>
      </c>
      <c r="D5931" s="3">
        <v>15.031000000000001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42128.541666666664</v>
      </c>
      <c r="D5932" s="3">
        <v>15.484999999999999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42128.5625</v>
      </c>
      <c r="D5933" s="3">
        <v>15.939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42128.583333333336</v>
      </c>
      <c r="D5934" s="3">
        <v>16.367999999999999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42128.604166666664</v>
      </c>
      <c r="D5935" s="3">
        <v>16.701000000000001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42128.625</v>
      </c>
      <c r="D5936" s="3">
        <v>16.914999999999999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42128.645833333336</v>
      </c>
      <c r="D5937" s="3">
        <v>17.033999999999999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42128.666666666664</v>
      </c>
      <c r="D5938" s="3">
        <v>17.177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42128.6875</v>
      </c>
      <c r="D5939" s="3">
        <v>17.201000000000001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42128.708333333336</v>
      </c>
      <c r="D5940" s="3">
        <v>17.248999999999999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42128.729166666664</v>
      </c>
      <c r="D5941" s="3">
        <v>17.13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42128.75</v>
      </c>
      <c r="D5942" s="3">
        <v>16.914999999999999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42128.770833333336</v>
      </c>
      <c r="D5943" s="3">
        <v>16.606000000000002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42128.791666666664</v>
      </c>
      <c r="D5944" s="3">
        <v>16.271999999999998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42128.8125</v>
      </c>
      <c r="D5945" s="3">
        <v>15.986000000000001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42128.833333333336</v>
      </c>
      <c r="D5946" s="3">
        <v>15.629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42128.854166666664</v>
      </c>
      <c r="D5947" s="3">
        <v>15.247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42128.875</v>
      </c>
      <c r="D5948" s="3">
        <v>14.912000000000001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42128.895833333336</v>
      </c>
      <c r="D5949" s="3">
        <v>14.625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42128.916666666664</v>
      </c>
      <c r="D5950" s="3">
        <v>14.314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42128.9375</v>
      </c>
      <c r="D5951" s="3">
        <v>14.026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42128.958333333336</v>
      </c>
      <c r="D5952" s="3">
        <v>13.762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42128.979166666664</v>
      </c>
      <c r="D5953" s="3">
        <v>13.497</v>
      </c>
      <c r="E5953" s="48">
        <f>+IF(D5953="","",AVERAGE(D5906:D5953))</f>
        <v>14.039333333333333</v>
      </c>
      <c r="F5953" s="48">
        <f>+IF(D5953="","",MIN(D5906:D5953))</f>
        <v>11.565</v>
      </c>
      <c r="G5953" s="48">
        <f>+IF(D5953="","",MAX(D5906:D5953))</f>
        <v>17.248999999999999</v>
      </c>
      <c r="H5953" s="48">
        <f>STDEV(D5906:D5953)</f>
        <v>2.0046446316718338</v>
      </c>
      <c r="I5953" s="48">
        <f>+IF(F5953="","",(G5953-F5953))</f>
        <v>5.6839999999999993</v>
      </c>
    </row>
    <row r="5954" spans="1:9" x14ac:dyDescent="0.25">
      <c r="A5954" s="7">
        <v>43225</v>
      </c>
      <c r="B5954" s="2">
        <v>0</v>
      </c>
      <c r="C5954" s="8">
        <v>42129</v>
      </c>
      <c r="D5954" s="3">
        <v>13.233000000000001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42129.020833333336</v>
      </c>
      <c r="D5955" s="3">
        <v>13.016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42129.041666666664</v>
      </c>
      <c r="D5956" s="3">
        <v>12.823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42129.0625</v>
      </c>
      <c r="D5957" s="3">
        <v>12.63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42129.083333333336</v>
      </c>
      <c r="D5958" s="3">
        <v>12.461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42129.104166666664</v>
      </c>
      <c r="D5959" s="3">
        <v>12.316000000000001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42129.125</v>
      </c>
      <c r="D5960" s="3">
        <v>12.170999999999999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42129.145833333336</v>
      </c>
      <c r="D5961" s="3">
        <v>12.05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42129.166666666664</v>
      </c>
      <c r="D5962" s="3">
        <v>11.904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42129.1875</v>
      </c>
      <c r="D5963" s="3">
        <v>11.782999999999999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42129.208333333336</v>
      </c>
      <c r="D5964" s="3">
        <v>11.71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42129.229166666664</v>
      </c>
      <c r="D5965" s="3">
        <v>11.637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42129.25</v>
      </c>
      <c r="D5966" s="3">
        <v>11.54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42129.270833333336</v>
      </c>
      <c r="D5967" s="3">
        <v>11.467000000000001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42129.291666666664</v>
      </c>
      <c r="D5968" s="3">
        <v>11.443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42129.3125</v>
      </c>
      <c r="D5969" s="3">
        <v>11.443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42129.333333333336</v>
      </c>
      <c r="D5970" s="3">
        <v>11.492000000000001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42129.354166666664</v>
      </c>
      <c r="D5971" s="3">
        <v>11.589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42129.375</v>
      </c>
      <c r="D5972" s="3">
        <v>11.782999999999999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42129.395833333336</v>
      </c>
      <c r="D5973" s="3">
        <v>12.05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42129.416666666664</v>
      </c>
      <c r="D5974" s="3">
        <v>12.268000000000001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42129.4375</v>
      </c>
      <c r="D5975" s="3">
        <v>12.654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42129.458333333336</v>
      </c>
      <c r="D5976" s="3">
        <v>13.04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42129.479166666664</v>
      </c>
      <c r="D5977" s="3">
        <v>13.449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42129.5</v>
      </c>
      <c r="D5978" s="3">
        <v>13.882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42129.520833333336</v>
      </c>
      <c r="D5979" s="3">
        <v>14.314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42129.541666666664</v>
      </c>
      <c r="D5980" s="3">
        <v>14.721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42129.5625</v>
      </c>
      <c r="D5981" s="3">
        <v>15.103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42129.583333333336</v>
      </c>
      <c r="D5982" s="3">
        <v>15.438000000000001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42129.604166666664</v>
      </c>
      <c r="D5983" s="3">
        <v>15.724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42129.625</v>
      </c>
      <c r="D5984" s="3">
        <v>15.939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42129.645833333336</v>
      </c>
      <c r="D5985" s="3">
        <v>16.106000000000002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42129.666666666664</v>
      </c>
      <c r="D5986" s="3">
        <v>16.201000000000001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42129.6875</v>
      </c>
      <c r="D5987" s="3">
        <v>16.225000000000001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42129.708333333336</v>
      </c>
      <c r="D5988" s="3">
        <v>16.106000000000002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42129.729166666664</v>
      </c>
      <c r="D5989" s="3">
        <v>15.939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42129.75</v>
      </c>
      <c r="D5990" s="3">
        <v>15.7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42129.770833333336</v>
      </c>
      <c r="D5991" s="3">
        <v>15.438000000000001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42129.791666666664</v>
      </c>
      <c r="D5992" s="3">
        <v>15.103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42129.8125</v>
      </c>
      <c r="D5993" s="3">
        <v>14.744999999999999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42129.833333333336</v>
      </c>
      <c r="D5994" s="3">
        <v>14.385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42129.854166666664</v>
      </c>
      <c r="D5995" s="3">
        <v>14.05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42129.875</v>
      </c>
      <c r="D5996" s="3">
        <v>13.69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42129.895833333336</v>
      </c>
      <c r="D5997" s="3">
        <v>13.377000000000001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42129.916666666664</v>
      </c>
      <c r="D5998" s="3">
        <v>13.112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42129.9375</v>
      </c>
      <c r="D5999" s="3">
        <v>12.847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42129.958333333336</v>
      </c>
      <c r="D6000" s="3">
        <v>12.606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42129.979166666664</v>
      </c>
      <c r="D6001" s="3">
        <v>12.34</v>
      </c>
      <c r="E6001" s="48">
        <f>+IF(D6001="","",AVERAGE(D5954:D6001))</f>
        <v>13.438395833333333</v>
      </c>
      <c r="F6001" s="48">
        <f>+IF(D6001="","",MIN(D5954:D6001))</f>
        <v>11.443</v>
      </c>
      <c r="G6001" s="48">
        <f>+IF(D6001="","",MAX(D5954:D6001))</f>
        <v>16.225000000000001</v>
      </c>
      <c r="H6001" s="48">
        <f>STDEV(D5954:D6001)</f>
        <v>1.6099726142719661</v>
      </c>
      <c r="I6001" s="48">
        <f>+IF(F6001="","",(G6001-F6001))</f>
        <v>4.7820000000000018</v>
      </c>
    </row>
    <row r="6002" spans="1:9" x14ac:dyDescent="0.25">
      <c r="A6002" s="7">
        <v>43226</v>
      </c>
      <c r="B6002" s="2">
        <v>0</v>
      </c>
      <c r="C6002" s="8">
        <v>42130</v>
      </c>
      <c r="D6002" s="3">
        <v>12.122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42130.020833333336</v>
      </c>
      <c r="D6003" s="3">
        <v>11.929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42130.041666666664</v>
      </c>
      <c r="D6004" s="3">
        <v>11.782999999999999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42130.0625</v>
      </c>
      <c r="D6005" s="3">
        <v>11.637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42130.083333333336</v>
      </c>
      <c r="D6006" s="3">
        <v>11.492000000000001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42130.104166666664</v>
      </c>
      <c r="D6007" s="3">
        <v>11.394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42130.125</v>
      </c>
      <c r="D6008" s="3">
        <v>11.297000000000001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42130.145833333336</v>
      </c>
      <c r="D6009" s="3">
        <v>11.2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42130.166666666664</v>
      </c>
      <c r="D6010" s="3">
        <v>11.127000000000001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42130.1875</v>
      </c>
      <c r="D6011" s="3">
        <v>11.029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42130.208333333336</v>
      </c>
      <c r="D6012" s="3">
        <v>10.932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42130.229166666664</v>
      </c>
      <c r="D6013" s="3">
        <v>10.858000000000001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42130.25</v>
      </c>
      <c r="D6014" s="3">
        <v>10.785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42130.270833333336</v>
      </c>
      <c r="D6015" s="3">
        <v>10.760999999999999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42130.291666666664</v>
      </c>
      <c r="D6016" s="3">
        <v>10.736000000000001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42130.3125</v>
      </c>
      <c r="D6017" s="3">
        <v>10.785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42130.333333333336</v>
      </c>
      <c r="D6018" s="3">
        <v>10.882999999999999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42130.354166666664</v>
      </c>
      <c r="D6019" s="3">
        <v>11.029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42130.375</v>
      </c>
      <c r="D6020" s="3">
        <v>11.2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42130.395833333336</v>
      </c>
      <c r="D6021" s="3">
        <v>11.321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42130.416666666664</v>
      </c>
      <c r="D6022" s="3">
        <v>11.637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42130.4375</v>
      </c>
      <c r="D6023" s="3">
        <v>11.904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42130.458333333336</v>
      </c>
      <c r="D6024" s="3">
        <v>12.147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42130.479166666664</v>
      </c>
      <c r="D6025" s="3">
        <v>12.582000000000001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42130.5</v>
      </c>
      <c r="D6026" s="3">
        <v>12.606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42130.520833333336</v>
      </c>
      <c r="D6027" s="3">
        <v>12.823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42130.541666666664</v>
      </c>
      <c r="D6028" s="3">
        <v>13.209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42130.5625</v>
      </c>
      <c r="D6029" s="3">
        <v>13.377000000000001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42130.583333333336</v>
      </c>
      <c r="D6030" s="3">
        <v>13.618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42130.604166666664</v>
      </c>
      <c r="D6031" s="3">
        <v>13.641999999999999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42130.625</v>
      </c>
      <c r="D6032" s="3">
        <v>13.714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42130.645833333336</v>
      </c>
      <c r="D6033" s="3">
        <v>13.834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42130.666666666664</v>
      </c>
      <c r="D6034" s="3">
        <v>13.834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42130.6875</v>
      </c>
      <c r="D6035" s="3">
        <v>13.81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42130.708333333336</v>
      </c>
      <c r="D6036" s="3">
        <v>13.738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42130.729166666664</v>
      </c>
      <c r="D6037" s="3">
        <v>13.545999999999999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42130.75</v>
      </c>
      <c r="D6038" s="3">
        <v>13.497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42130.770833333336</v>
      </c>
      <c r="D6039" s="3">
        <v>13.329000000000001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42130.791666666664</v>
      </c>
      <c r="D6040" s="3">
        <v>13.087999999999999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42130.8125</v>
      </c>
      <c r="D6041" s="3">
        <v>12.823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42130.833333333336</v>
      </c>
      <c r="D6042" s="3">
        <v>12.606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42130.854166666664</v>
      </c>
      <c r="D6043" s="3">
        <v>12.413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42130.875</v>
      </c>
      <c r="D6044" s="3">
        <v>12.122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42130.895833333336</v>
      </c>
      <c r="D6045" s="3">
        <v>11.904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42130.916666666664</v>
      </c>
      <c r="D6046" s="3">
        <v>11.71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42130.9375</v>
      </c>
      <c r="D6047" s="3">
        <v>11.565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42130.958333333336</v>
      </c>
      <c r="D6048" s="3">
        <v>11.394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42130.979166666664</v>
      </c>
      <c r="D6049" s="3">
        <v>11.247999999999999</v>
      </c>
      <c r="E6049" s="48">
        <f>+IF(D6049="","",AVERAGE(D6002:D6049))</f>
        <v>12.125416666666668</v>
      </c>
      <c r="F6049" s="48">
        <f>+IF(D6049="","",MIN(D6002:D6049))</f>
        <v>10.736000000000001</v>
      </c>
      <c r="G6049" s="48">
        <f>+IF(D6049="","",MAX(D6002:D6049))</f>
        <v>13.834</v>
      </c>
      <c r="H6049" s="48">
        <f>STDEV(D6002:D6049)</f>
        <v>1.0410277416405618</v>
      </c>
      <c r="I6049" s="48">
        <f>+IF(F6049="","",(G6049-F6049))</f>
        <v>3.097999999999999</v>
      </c>
    </row>
    <row r="6050" spans="1:9" x14ac:dyDescent="0.25">
      <c r="A6050" s="7">
        <v>43227</v>
      </c>
      <c r="B6050" s="2">
        <v>0</v>
      </c>
      <c r="C6050" s="8">
        <v>42131</v>
      </c>
      <c r="D6050" s="3">
        <v>11.127000000000001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42131.020833333336</v>
      </c>
      <c r="D6051" s="3">
        <v>10.98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42131.041666666664</v>
      </c>
      <c r="D6052" s="3">
        <v>10.858000000000001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42131.0625</v>
      </c>
      <c r="D6053" s="3">
        <v>10.736000000000001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42131.083333333336</v>
      </c>
      <c r="D6054" s="3">
        <v>10.638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42131.104166666664</v>
      </c>
      <c r="D6055" s="3">
        <v>10.541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42131.125</v>
      </c>
      <c r="D6056" s="3">
        <v>10.417999999999999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42131.145833333336</v>
      </c>
      <c r="D6057" s="3">
        <v>10.32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42131.166666666664</v>
      </c>
      <c r="D6058" s="3">
        <v>10.222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42131.1875</v>
      </c>
      <c r="D6059" s="3">
        <v>10.198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42131.208333333336</v>
      </c>
      <c r="D6060" s="3">
        <v>10.173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42131.229166666664</v>
      </c>
      <c r="D6061" s="3">
        <v>10.124000000000001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42131.25</v>
      </c>
      <c r="D6062" s="3">
        <v>10.051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42131.270833333336</v>
      </c>
      <c r="D6063" s="3">
        <v>10.000999999999999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42131.291666666664</v>
      </c>
      <c r="D6064" s="3">
        <v>9.9770000000000003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42131.3125</v>
      </c>
      <c r="D6065" s="3">
        <v>10.051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42131.333333333336</v>
      </c>
      <c r="D6066" s="3">
        <v>10.148999999999999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42131.354166666664</v>
      </c>
      <c r="D6067" s="3">
        <v>10.271000000000001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42131.375</v>
      </c>
      <c r="D6068" s="3">
        <v>10.516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42131.395833333336</v>
      </c>
      <c r="D6069" s="3">
        <v>10.81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42131.416666666664</v>
      </c>
      <c r="D6070" s="3">
        <v>11.127000000000001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42131.4375</v>
      </c>
      <c r="D6071" s="3">
        <v>11.492000000000001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42131.458333333336</v>
      </c>
      <c r="D6072" s="3">
        <v>11.88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42131.479166666664</v>
      </c>
      <c r="D6073" s="3">
        <v>12.218999999999999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42131.5</v>
      </c>
      <c r="D6074" s="3">
        <v>12.606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42131.520833333336</v>
      </c>
      <c r="D6075" s="3">
        <v>12.896000000000001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42131.541666666664</v>
      </c>
      <c r="D6076" s="3">
        <v>13.257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42131.5625</v>
      </c>
      <c r="D6077" s="3">
        <v>13.401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42131.583333333336</v>
      </c>
      <c r="D6078" s="3">
        <v>13.497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42131.604166666664</v>
      </c>
      <c r="D6079" s="3">
        <v>13.473000000000001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42131.625</v>
      </c>
      <c r="D6080" s="3">
        <v>13.377000000000001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42131.645833333336</v>
      </c>
      <c r="D6081" s="3">
        <v>13.233000000000001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42131.666666666664</v>
      </c>
      <c r="D6082" s="3">
        <v>13.137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42131.6875</v>
      </c>
      <c r="D6083" s="3">
        <v>13.112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42131.708333333336</v>
      </c>
      <c r="D6084" s="3">
        <v>12.968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42131.729166666664</v>
      </c>
      <c r="D6085" s="3">
        <v>12.847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42131.75</v>
      </c>
      <c r="D6086" s="3">
        <v>12.727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42131.770833333336</v>
      </c>
      <c r="D6087" s="3">
        <v>12.63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42131.791666666664</v>
      </c>
      <c r="D6088" s="3">
        <v>12.534000000000001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42131.8125</v>
      </c>
      <c r="D6089" s="3">
        <v>12.413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42131.833333333336</v>
      </c>
      <c r="D6090" s="3">
        <v>12.292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42131.854166666664</v>
      </c>
      <c r="D6091" s="3">
        <v>12.195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42131.875</v>
      </c>
      <c r="D6092" s="3">
        <v>12.098000000000001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42131.895833333336</v>
      </c>
      <c r="D6093" s="3">
        <v>12.025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42131.916666666664</v>
      </c>
      <c r="D6094" s="3">
        <v>11.952999999999999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42131.9375</v>
      </c>
      <c r="D6095" s="3">
        <v>11.856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42131.958333333336</v>
      </c>
      <c r="D6096" s="3">
        <v>11.807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42131.979166666664</v>
      </c>
      <c r="D6097" s="3">
        <v>11.759</v>
      </c>
      <c r="E6097" s="48">
        <f>+IF(D6097="","",AVERAGE(D6050:D6097))</f>
        <v>11.645249999999999</v>
      </c>
      <c r="F6097" s="48">
        <f>+IF(D6097="","",MIN(D6050:D6097))</f>
        <v>9.9770000000000003</v>
      </c>
      <c r="G6097" s="48">
        <f>+IF(D6097="","",MAX(D6050:D6097))</f>
        <v>13.497</v>
      </c>
      <c r="H6097" s="48">
        <f>STDEV(D6050:D6097)</f>
        <v>1.1885748931370437</v>
      </c>
      <c r="I6097" s="48">
        <f>+IF(F6097="","",(G6097-F6097))</f>
        <v>3.5199999999999996</v>
      </c>
    </row>
    <row r="6098" spans="1:9" x14ac:dyDescent="0.25">
      <c r="A6098" s="7">
        <v>43228</v>
      </c>
      <c r="B6098" s="2">
        <v>0</v>
      </c>
      <c r="C6098" s="8">
        <v>42132</v>
      </c>
      <c r="D6098" s="3">
        <v>11.686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42132.020833333336</v>
      </c>
      <c r="D6099" s="3">
        <v>11.637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42132.041666666664</v>
      </c>
      <c r="D6100" s="3">
        <v>11.589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42132.0625</v>
      </c>
      <c r="D6101" s="3">
        <v>11.54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42132.083333333336</v>
      </c>
      <c r="D6102" s="3">
        <v>11.492000000000001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42132.104166666664</v>
      </c>
      <c r="D6103" s="3">
        <v>11.443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42132.125</v>
      </c>
      <c r="D6104" s="3">
        <v>11.346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42132.145833333336</v>
      </c>
      <c r="D6105" s="3">
        <v>11.273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42132.166666666664</v>
      </c>
      <c r="D6106" s="3">
        <v>11.175000000000001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42132.1875</v>
      </c>
      <c r="D6107" s="3">
        <v>11.127000000000001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42132.208333333336</v>
      </c>
      <c r="D6108" s="3">
        <v>11.053000000000001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42132.229166666664</v>
      </c>
      <c r="D6109" s="3">
        <v>10.98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42132.25</v>
      </c>
      <c r="D6110" s="3">
        <v>10.932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42132.270833333336</v>
      </c>
      <c r="D6111" s="3">
        <v>10.882999999999999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42132.291666666664</v>
      </c>
      <c r="D6112" s="3">
        <v>10.858000000000001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42132.3125</v>
      </c>
      <c r="D6113" s="3">
        <v>10.882999999999999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42132.333333333336</v>
      </c>
      <c r="D6114" s="3">
        <v>10.932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42132.354166666664</v>
      </c>
      <c r="D6115" s="3">
        <v>11.102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42132.375</v>
      </c>
      <c r="D6116" s="3">
        <v>11.346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42132.395833333336</v>
      </c>
      <c r="D6117" s="3">
        <v>11.662000000000001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42132.416666666664</v>
      </c>
      <c r="D6118" s="3">
        <v>12.05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42132.4375</v>
      </c>
      <c r="D6119" s="3">
        <v>12.436999999999999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42132.458333333336</v>
      </c>
      <c r="D6120" s="3">
        <v>12.896000000000001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42132.479166666664</v>
      </c>
      <c r="D6121" s="3">
        <v>13.377000000000001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42132.5</v>
      </c>
      <c r="D6122" s="3">
        <v>13.834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42132.520833333336</v>
      </c>
      <c r="D6123" s="3">
        <v>14.266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42132.541666666664</v>
      </c>
      <c r="D6124" s="3">
        <v>14.601000000000001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42132.5625</v>
      </c>
      <c r="D6125" s="3">
        <v>14.984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42132.583333333336</v>
      </c>
      <c r="D6126" s="3">
        <v>15.079000000000001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42132.604166666664</v>
      </c>
      <c r="D6127" s="3">
        <v>15.438000000000001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42132.625</v>
      </c>
      <c r="D6128" s="3">
        <v>15.747999999999999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42132.645833333336</v>
      </c>
      <c r="D6129" s="3">
        <v>15.772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42132.666666666664</v>
      </c>
      <c r="D6130" s="3">
        <v>15.747999999999999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42132.6875</v>
      </c>
      <c r="D6131" s="3">
        <v>15.819000000000001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42132.708333333336</v>
      </c>
      <c r="D6132" s="3">
        <v>15.819000000000001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42132.729166666664</v>
      </c>
      <c r="D6133" s="3">
        <v>15.676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42132.75</v>
      </c>
      <c r="D6134" s="3">
        <v>15.461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42132.770833333336</v>
      </c>
      <c r="D6135" s="3">
        <v>15.27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42132.791666666664</v>
      </c>
      <c r="D6136" s="3">
        <v>15.055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42132.8125</v>
      </c>
      <c r="D6137" s="3">
        <v>14.84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42132.833333333336</v>
      </c>
      <c r="D6138" s="3">
        <v>14.553000000000001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42132.854166666664</v>
      </c>
      <c r="D6139" s="3">
        <v>14.242000000000001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42132.875</v>
      </c>
      <c r="D6140" s="3">
        <v>13.93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42132.895833333336</v>
      </c>
      <c r="D6141" s="3">
        <v>13.666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42132.916666666664</v>
      </c>
      <c r="D6142" s="3">
        <v>13.425000000000001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42132.9375</v>
      </c>
      <c r="D6143" s="3">
        <v>13.161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42132.958333333336</v>
      </c>
      <c r="D6144" s="3">
        <v>12.896000000000001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42132.979166666664</v>
      </c>
      <c r="D6145" s="3">
        <v>12.63</v>
      </c>
      <c r="E6145" s="48">
        <f>+IF(D6145="","",AVERAGE(D6098:D6145))</f>
        <v>13.075249999999997</v>
      </c>
      <c r="F6145" s="48">
        <f>+IF(D6145="","",MIN(D6098:D6145))</f>
        <v>10.858000000000001</v>
      </c>
      <c r="G6145" s="48">
        <f>+IF(D6145="","",MAX(D6098:D6145))</f>
        <v>15.819000000000001</v>
      </c>
      <c r="H6145" s="48">
        <f>STDEV(D6098:D6145)</f>
        <v>1.8072410676486506</v>
      </c>
      <c r="I6145" s="48">
        <f>+IF(F6145="","",(G6145-F6145))</f>
        <v>4.9610000000000003</v>
      </c>
    </row>
    <row r="6146" spans="1:9" x14ac:dyDescent="0.25">
      <c r="A6146" s="7">
        <v>43229</v>
      </c>
      <c r="B6146" s="2">
        <v>0</v>
      </c>
      <c r="C6146" s="8">
        <v>42133</v>
      </c>
      <c r="D6146" s="3">
        <v>12.364000000000001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42133.020833333336</v>
      </c>
      <c r="D6147" s="3">
        <v>12.147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42133.041666666664</v>
      </c>
      <c r="D6148" s="3">
        <v>11.977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42133.0625</v>
      </c>
      <c r="D6149" s="3">
        <v>11.782999999999999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42133.083333333336</v>
      </c>
      <c r="D6150" s="3">
        <v>11.613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42133.104166666664</v>
      </c>
      <c r="D6151" s="3">
        <v>11.443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42133.125</v>
      </c>
      <c r="D6152" s="3">
        <v>11.321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42133.145833333336</v>
      </c>
      <c r="D6153" s="3">
        <v>11.175000000000001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42133.166666666664</v>
      </c>
      <c r="D6154" s="3">
        <v>11.077999999999999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42133.1875</v>
      </c>
      <c r="D6155" s="3">
        <v>10.956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42133.208333333336</v>
      </c>
      <c r="D6156" s="3">
        <v>10.834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42133.229166666664</v>
      </c>
      <c r="D6157" s="3">
        <v>10.760999999999999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42133.25</v>
      </c>
      <c r="D6158" s="3">
        <v>10.686999999999999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42133.270833333336</v>
      </c>
      <c r="D6159" s="3">
        <v>10.614000000000001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42133.291666666664</v>
      </c>
      <c r="D6160" s="3">
        <v>10.565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42133.3125</v>
      </c>
      <c r="D6161" s="3">
        <v>10.614000000000001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42133.333333333336</v>
      </c>
      <c r="D6162" s="3">
        <v>10.736000000000001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42133.354166666664</v>
      </c>
      <c r="D6163" s="3">
        <v>10.956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42133.375</v>
      </c>
      <c r="D6164" s="3">
        <v>11.224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42133.395833333336</v>
      </c>
      <c r="D6165" s="3">
        <v>11.565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42133.416666666664</v>
      </c>
      <c r="D6166" s="3">
        <v>11.952999999999999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42133.4375</v>
      </c>
      <c r="D6167" s="3">
        <v>12.388999999999999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42133.458333333336</v>
      </c>
      <c r="D6168" s="3">
        <v>12.823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42133.479166666664</v>
      </c>
      <c r="D6169" s="3">
        <v>13.257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42133.5</v>
      </c>
      <c r="D6170" s="3">
        <v>13.738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42133.520833333336</v>
      </c>
      <c r="D6171" s="3">
        <v>14.194000000000001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42133.541666666664</v>
      </c>
      <c r="D6172" s="3">
        <v>14.648999999999999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42133.5625</v>
      </c>
      <c r="D6173" s="3">
        <v>15.055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42133.583333333336</v>
      </c>
      <c r="D6174" s="3">
        <v>15.438000000000001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42133.604166666664</v>
      </c>
      <c r="D6175" s="3">
        <v>15.747999999999999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42133.625</v>
      </c>
      <c r="D6176" s="3">
        <v>15.986000000000001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42133.645833333336</v>
      </c>
      <c r="D6177" s="3">
        <v>16.177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42133.666666666664</v>
      </c>
      <c r="D6178" s="3">
        <v>16.32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42133.6875</v>
      </c>
      <c r="D6179" s="3">
        <v>16.344000000000001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42133.708333333336</v>
      </c>
      <c r="D6180" s="3">
        <v>16.295999999999999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42133.729166666664</v>
      </c>
      <c r="D6181" s="3">
        <v>16.152999999999999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42133.75</v>
      </c>
      <c r="D6182" s="3">
        <v>15.914999999999999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42133.770833333336</v>
      </c>
      <c r="D6183" s="3">
        <v>15.651999999999999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42133.791666666664</v>
      </c>
      <c r="D6184" s="3">
        <v>15.342000000000001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42133.8125</v>
      </c>
      <c r="D6185" s="3">
        <v>15.007999999999999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42133.833333333336</v>
      </c>
      <c r="D6186" s="3">
        <v>14.721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42133.854166666664</v>
      </c>
      <c r="D6187" s="3">
        <v>14.337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42133.875</v>
      </c>
      <c r="D6188" s="3">
        <v>14.026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42133.895833333336</v>
      </c>
      <c r="D6189" s="3">
        <v>13.714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42133.916666666664</v>
      </c>
      <c r="D6190" s="3">
        <v>13.449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42133.9375</v>
      </c>
      <c r="D6191" s="3">
        <v>13.161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42133.958333333336</v>
      </c>
      <c r="D6192" s="3">
        <v>12.896000000000001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42133.979166666664</v>
      </c>
      <c r="D6193" s="3">
        <v>12.63</v>
      </c>
      <c r="E6193" s="48">
        <f>+IF(D6193="","",AVERAGE(D6146:D6193))</f>
        <v>13.162166666666664</v>
      </c>
      <c r="F6193" s="48">
        <f>+IF(D6193="","",MIN(D6146:D6193))</f>
        <v>10.565</v>
      </c>
      <c r="G6193" s="48">
        <f>+IF(D6193="","",MAX(D6146:D6193))</f>
        <v>16.344000000000001</v>
      </c>
      <c r="H6193" s="48">
        <f>STDEV(D6146:D6193)</f>
        <v>1.9860285542861122</v>
      </c>
      <c r="I6193" s="48">
        <f>+IF(F6193="","",(G6193-F6193))</f>
        <v>5.7790000000000017</v>
      </c>
    </row>
    <row r="6194" spans="1:9" x14ac:dyDescent="0.25">
      <c r="A6194" s="7">
        <v>43230</v>
      </c>
      <c r="B6194" s="2">
        <v>0</v>
      </c>
      <c r="C6194" s="8">
        <v>42134</v>
      </c>
      <c r="D6194" s="3">
        <v>12.388999999999999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42134.020833333336</v>
      </c>
      <c r="D6195" s="3">
        <v>12.170999999999999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42134.041666666664</v>
      </c>
      <c r="D6196" s="3">
        <v>11.952999999999999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42134.0625</v>
      </c>
      <c r="D6197" s="3">
        <v>11.807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42134.083333333336</v>
      </c>
      <c r="D6198" s="3">
        <v>11.613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42134.104166666664</v>
      </c>
      <c r="D6199" s="3">
        <v>11.467000000000001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42134.125</v>
      </c>
      <c r="D6200" s="3">
        <v>11.321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42134.145833333336</v>
      </c>
      <c r="D6201" s="3">
        <v>11.2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42134.166666666664</v>
      </c>
      <c r="D6202" s="3">
        <v>11.077999999999999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42134.1875</v>
      </c>
      <c r="D6203" s="3">
        <v>10.956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42134.208333333336</v>
      </c>
      <c r="D6204" s="3">
        <v>10.882999999999999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42134.229166666664</v>
      </c>
      <c r="D6205" s="3">
        <v>10.785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42134.25</v>
      </c>
      <c r="D6206" s="3">
        <v>10.712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42134.270833333336</v>
      </c>
      <c r="D6207" s="3">
        <v>10.638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42134.291666666664</v>
      </c>
      <c r="D6208" s="3">
        <v>10.614000000000001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42134.3125</v>
      </c>
      <c r="D6209" s="3">
        <v>10.638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42134.333333333336</v>
      </c>
      <c r="D6210" s="3">
        <v>10.760999999999999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42134.354166666664</v>
      </c>
      <c r="D6211" s="3">
        <v>10.98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42134.375</v>
      </c>
      <c r="D6212" s="3">
        <v>11.224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42134.395833333336</v>
      </c>
      <c r="D6213" s="3">
        <v>11.565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42134.416666666664</v>
      </c>
      <c r="D6214" s="3">
        <v>11.952999999999999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42134.4375</v>
      </c>
      <c r="D6215" s="3">
        <v>12.34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42134.458333333336</v>
      </c>
      <c r="D6216" s="3">
        <v>12.727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42134.479166666664</v>
      </c>
      <c r="D6217" s="3">
        <v>13.137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42134.5</v>
      </c>
      <c r="D6218" s="3">
        <v>13.545999999999999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42134.520833333336</v>
      </c>
      <c r="D6219" s="3">
        <v>13.978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42134.541666666664</v>
      </c>
      <c r="D6220" s="3">
        <v>14.361000000000001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42134.5625</v>
      </c>
      <c r="D6221" s="3">
        <v>14.768000000000001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42134.583333333336</v>
      </c>
      <c r="D6222" s="3">
        <v>15.127000000000001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42134.604166666664</v>
      </c>
      <c r="D6223" s="3">
        <v>15.461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42134.625</v>
      </c>
      <c r="D6224" s="3">
        <v>15.676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42134.645833333336</v>
      </c>
      <c r="D6225" s="3">
        <v>15.843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42134.666666666664</v>
      </c>
      <c r="D6226" s="3">
        <v>15.939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42134.6875</v>
      </c>
      <c r="D6227" s="3">
        <v>15.986000000000001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42134.708333333336</v>
      </c>
      <c r="D6228" s="3">
        <v>15.939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42134.729166666664</v>
      </c>
      <c r="D6229" s="3">
        <v>15.843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42134.75</v>
      </c>
      <c r="D6230" s="3">
        <v>15.7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42134.770833333336</v>
      </c>
      <c r="D6231" s="3">
        <v>15.509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42134.791666666664</v>
      </c>
      <c r="D6232" s="3">
        <v>15.318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42134.8125</v>
      </c>
      <c r="D6233" s="3">
        <v>15.031000000000001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42134.833333333336</v>
      </c>
      <c r="D6234" s="3">
        <v>14.768000000000001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42134.854166666664</v>
      </c>
      <c r="D6235" s="3">
        <v>14.481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42134.875</v>
      </c>
      <c r="D6236" s="3">
        <v>14.194000000000001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42134.895833333336</v>
      </c>
      <c r="D6237" s="3">
        <v>13.954000000000001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42134.916666666664</v>
      </c>
      <c r="D6238" s="3">
        <v>13.714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42134.9375</v>
      </c>
      <c r="D6239" s="3">
        <v>13.449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42134.958333333336</v>
      </c>
      <c r="D6240" s="3">
        <v>13.209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42134.979166666664</v>
      </c>
      <c r="D6241" s="3">
        <v>12.992000000000001</v>
      </c>
      <c r="E6241" s="48">
        <f>+IF(D6241="","",AVERAGE(D6194:D6241))</f>
        <v>13.118708333333331</v>
      </c>
      <c r="F6241" s="48">
        <f>+IF(D6241="","",MIN(D6194:D6241))</f>
        <v>10.614000000000001</v>
      </c>
      <c r="G6241" s="48">
        <f>+IF(D6241="","",MAX(D6194:D6241))</f>
        <v>15.986000000000001</v>
      </c>
      <c r="H6241" s="48">
        <f>STDEV(D6194:D6241)</f>
        <v>1.8812572862185475</v>
      </c>
      <c r="I6241" s="48">
        <f>+IF(F6241="","",(G6241-F6241))</f>
        <v>5.3719999999999999</v>
      </c>
    </row>
    <row r="6242" spans="1:9" x14ac:dyDescent="0.25">
      <c r="A6242" s="7">
        <v>43231</v>
      </c>
      <c r="B6242" s="2">
        <v>0</v>
      </c>
      <c r="C6242" s="8">
        <v>42135</v>
      </c>
      <c r="D6242" s="3">
        <v>12.823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42135.020833333336</v>
      </c>
      <c r="D6243" s="3">
        <v>12.678000000000001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42135.041666666664</v>
      </c>
      <c r="D6244" s="3">
        <v>12.558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42135.0625</v>
      </c>
      <c r="D6245" s="3">
        <v>12.436999999999999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42135.083333333336</v>
      </c>
      <c r="D6246" s="3">
        <v>12.34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42135.104166666664</v>
      </c>
      <c r="D6247" s="3">
        <v>12.218999999999999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42135.125</v>
      </c>
      <c r="D6248" s="3">
        <v>12.098000000000001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42135.145833333336</v>
      </c>
      <c r="D6249" s="3">
        <v>11.977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42135.166666666664</v>
      </c>
      <c r="D6250" s="3">
        <v>11.929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42135.1875</v>
      </c>
      <c r="D6251" s="3">
        <v>11.88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42135.208333333336</v>
      </c>
      <c r="D6252" s="3">
        <v>11.856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42135.229166666664</v>
      </c>
      <c r="D6253" s="3">
        <v>11.807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42135.25</v>
      </c>
      <c r="D6254" s="3">
        <v>11.759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42135.270833333336</v>
      </c>
      <c r="D6255" s="3">
        <v>11.734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42135.291666666664</v>
      </c>
      <c r="D6256" s="3">
        <v>11.734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42135.3125</v>
      </c>
      <c r="D6257" s="3">
        <v>11.782999999999999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42135.333333333336</v>
      </c>
      <c r="D6258" s="3">
        <v>11.856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42135.354166666664</v>
      </c>
      <c r="D6259" s="3">
        <v>11.952999999999999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42135.375</v>
      </c>
      <c r="D6260" s="3">
        <v>12.147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42135.395833333336</v>
      </c>
      <c r="D6261" s="3">
        <v>12.413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42135.416666666664</v>
      </c>
      <c r="D6262" s="3">
        <v>12.750999999999999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42135.4375</v>
      </c>
      <c r="D6263" s="3">
        <v>13.087999999999999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42135.458333333336</v>
      </c>
      <c r="D6264" s="3">
        <v>13.449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42135.479166666664</v>
      </c>
      <c r="D6265" s="3">
        <v>13.81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42135.5</v>
      </c>
      <c r="D6266" s="3">
        <v>14.05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42135.520833333336</v>
      </c>
      <c r="D6267" s="3">
        <v>14.17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42135.541666666664</v>
      </c>
      <c r="D6268" s="3">
        <v>14.122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42135.5625</v>
      </c>
      <c r="D6269" s="3">
        <v>14.026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42135.583333333336</v>
      </c>
      <c r="D6270" s="3">
        <v>14.314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42135.604166666664</v>
      </c>
      <c r="D6271" s="3">
        <v>14.457000000000001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42135.625</v>
      </c>
      <c r="D6272" s="3">
        <v>14.696999999999999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42135.645833333336</v>
      </c>
      <c r="D6273" s="3">
        <v>14.96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42135.666666666664</v>
      </c>
      <c r="D6274" s="3">
        <v>15.151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42135.6875</v>
      </c>
      <c r="D6275" s="3">
        <v>15.223000000000001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42135.708333333336</v>
      </c>
      <c r="D6276" s="3">
        <v>15.031000000000001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42135.729166666664</v>
      </c>
      <c r="D6277" s="3">
        <v>14.744999999999999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42135.75</v>
      </c>
      <c r="D6278" s="3">
        <v>14.577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42135.770833333336</v>
      </c>
      <c r="D6279" s="3">
        <v>14.409000000000001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42135.791666666664</v>
      </c>
      <c r="D6280" s="3">
        <v>14.218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42135.8125</v>
      </c>
      <c r="D6281" s="3">
        <v>13.978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42135.833333333336</v>
      </c>
      <c r="D6282" s="3">
        <v>13.762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42135.854166666664</v>
      </c>
      <c r="D6283" s="3">
        <v>13.57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42135.875</v>
      </c>
      <c r="D6284" s="3">
        <v>13.401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42135.895833333336</v>
      </c>
      <c r="D6285" s="3">
        <v>13.185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42135.916666666664</v>
      </c>
      <c r="D6286" s="3">
        <v>12.992000000000001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42135.9375</v>
      </c>
      <c r="D6287" s="3">
        <v>12.847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42135.958333333336</v>
      </c>
      <c r="D6288" s="3">
        <v>12.727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42135.979166666664</v>
      </c>
      <c r="D6289" s="3">
        <v>12.582000000000001</v>
      </c>
      <c r="E6289" s="48">
        <f>+IF(D6289="","",AVERAGE(D6242:D6289))</f>
        <v>13.172354166666665</v>
      </c>
      <c r="F6289" s="48">
        <f>+IF(D6289="","",MIN(D6242:D6289))</f>
        <v>11.734</v>
      </c>
      <c r="G6289" s="48">
        <f>+IF(D6289="","",MAX(D6242:D6289))</f>
        <v>15.223000000000001</v>
      </c>
      <c r="H6289" s="48">
        <f>STDEV(D6242:D6289)</f>
        <v>1.1134542283837596</v>
      </c>
      <c r="I6289" s="48">
        <f>+IF(F6289="","",(G6289-F6289))</f>
        <v>3.4890000000000008</v>
      </c>
    </row>
    <row r="6290" spans="1:9" x14ac:dyDescent="0.25">
      <c r="A6290" s="7">
        <v>43232</v>
      </c>
      <c r="B6290" s="2">
        <v>0</v>
      </c>
      <c r="C6290" s="8">
        <v>42136</v>
      </c>
      <c r="D6290" s="3">
        <v>12.461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42136.020833333336</v>
      </c>
      <c r="D6291" s="3">
        <v>12.34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42136.041666666664</v>
      </c>
      <c r="D6292" s="3">
        <v>12.243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42136.0625</v>
      </c>
      <c r="D6293" s="3">
        <v>12.195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42136.083333333336</v>
      </c>
      <c r="D6294" s="3">
        <v>12.122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42136.104166666664</v>
      </c>
      <c r="D6295" s="3">
        <v>12.098000000000001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42136.125</v>
      </c>
      <c r="D6296" s="3">
        <v>12.025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42136.145833333336</v>
      </c>
      <c r="D6297" s="3">
        <v>11.952999999999999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42136.166666666664</v>
      </c>
      <c r="D6298" s="3">
        <v>11.904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42136.1875</v>
      </c>
      <c r="D6299" s="3">
        <v>11.856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42136.208333333336</v>
      </c>
      <c r="D6300" s="3">
        <v>11.807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42136.229166666664</v>
      </c>
      <c r="D6301" s="3">
        <v>11.782999999999999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42136.25</v>
      </c>
      <c r="D6302" s="3">
        <v>11.734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42136.270833333336</v>
      </c>
      <c r="D6303" s="3">
        <v>11.71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42136.291666666664</v>
      </c>
      <c r="D6304" s="3">
        <v>11.71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42136.3125</v>
      </c>
      <c r="D6305" s="3">
        <v>11.734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42136.333333333336</v>
      </c>
      <c r="D6306" s="3">
        <v>11.759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42136.354166666664</v>
      </c>
      <c r="D6307" s="3">
        <v>11.807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42136.375</v>
      </c>
      <c r="D6308" s="3">
        <v>11.952999999999999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42136.395833333336</v>
      </c>
      <c r="D6309" s="3">
        <v>12.098000000000001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42136.416666666664</v>
      </c>
      <c r="D6310" s="3">
        <v>12.316000000000001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42136.4375</v>
      </c>
      <c r="D6311" s="3">
        <v>12.678000000000001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42136.458333333336</v>
      </c>
      <c r="D6312" s="3">
        <v>12.847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42136.479166666664</v>
      </c>
      <c r="D6313" s="3">
        <v>12.896000000000001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42136.5</v>
      </c>
      <c r="D6314" s="3">
        <v>13.016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42136.520833333336</v>
      </c>
      <c r="D6315" s="3">
        <v>13.087999999999999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42136.541666666664</v>
      </c>
      <c r="D6316" s="3">
        <v>13.233000000000001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42136.5625</v>
      </c>
      <c r="D6317" s="3">
        <v>13.161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42136.583333333336</v>
      </c>
      <c r="D6318" s="3">
        <v>13.449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42136.604166666664</v>
      </c>
      <c r="D6319" s="3">
        <v>13.473000000000001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42136.625</v>
      </c>
      <c r="D6320" s="3">
        <v>13.233000000000001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42136.645833333336</v>
      </c>
      <c r="D6321" s="3">
        <v>13.112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42136.666666666664</v>
      </c>
      <c r="D6322" s="3">
        <v>13.016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42136.6875</v>
      </c>
      <c r="D6323" s="3">
        <v>12.871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42136.708333333336</v>
      </c>
      <c r="D6324" s="3">
        <v>12.678000000000001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42136.729166666664</v>
      </c>
      <c r="D6325" s="3">
        <v>12.509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42136.75</v>
      </c>
      <c r="D6326" s="3">
        <v>12.34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42136.770833333336</v>
      </c>
      <c r="D6327" s="3">
        <v>12.243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42136.791666666664</v>
      </c>
      <c r="D6328" s="3">
        <v>12.098000000000001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42136.8125</v>
      </c>
      <c r="D6329" s="3">
        <v>12.025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42136.833333333336</v>
      </c>
      <c r="D6330" s="3">
        <v>11.904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42136.854166666664</v>
      </c>
      <c r="D6331" s="3">
        <v>11.832000000000001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42136.875</v>
      </c>
      <c r="D6332" s="3">
        <v>11.686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42136.895833333336</v>
      </c>
      <c r="D6333" s="3">
        <v>11.613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42136.916666666664</v>
      </c>
      <c r="D6334" s="3">
        <v>11.565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42136.9375</v>
      </c>
      <c r="D6335" s="3">
        <v>11.467000000000001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42136.958333333336</v>
      </c>
      <c r="D6336" s="3">
        <v>11.321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42136.979166666664</v>
      </c>
      <c r="D6337" s="3">
        <v>11.273</v>
      </c>
      <c r="E6337" s="48">
        <f>+IF(D6337="","",AVERAGE(D6290:D6337))</f>
        <v>12.254895833333338</v>
      </c>
      <c r="F6337" s="48">
        <f>+IF(D6337="","",MIN(D6290:D6337))</f>
        <v>11.273</v>
      </c>
      <c r="G6337" s="48">
        <f>+IF(D6337="","",MAX(D6290:D6337))</f>
        <v>13.473000000000001</v>
      </c>
      <c r="H6337" s="48">
        <f>STDEV(D6290:D6337)</f>
        <v>0.59247728171126668</v>
      </c>
      <c r="I6337" s="48">
        <f>+IF(F6337="","",(G6337-F6337))</f>
        <v>2.2000000000000011</v>
      </c>
    </row>
    <row r="6338" spans="1:9" x14ac:dyDescent="0.25">
      <c r="A6338" s="7">
        <v>43233</v>
      </c>
      <c r="B6338" s="2">
        <v>0</v>
      </c>
      <c r="C6338" s="8">
        <v>42137</v>
      </c>
      <c r="D6338" s="3">
        <v>11.224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42137.020833333336</v>
      </c>
      <c r="D6339" s="3">
        <v>11.151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42137.041666666664</v>
      </c>
      <c r="D6340" s="3">
        <v>11.077999999999999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42137.0625</v>
      </c>
      <c r="D6341" s="3">
        <v>11.005000000000001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42137.083333333336</v>
      </c>
      <c r="D6342" s="3">
        <v>10.98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42137.104166666664</v>
      </c>
      <c r="D6343" s="3">
        <v>10.882999999999999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42137.125</v>
      </c>
      <c r="D6344" s="3">
        <v>10.834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42137.145833333336</v>
      </c>
      <c r="D6345" s="3">
        <v>10.760999999999999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42137.166666666664</v>
      </c>
      <c r="D6346" s="3">
        <v>10.712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42137.1875</v>
      </c>
      <c r="D6347" s="3">
        <v>10.686999999999999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42137.208333333336</v>
      </c>
      <c r="D6348" s="3">
        <v>10.638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42137.229166666664</v>
      </c>
      <c r="D6349" s="3">
        <v>10.565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42137.25</v>
      </c>
      <c r="D6350" s="3">
        <v>10.516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42137.270833333336</v>
      </c>
      <c r="D6351" s="3">
        <v>10.492000000000001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42137.291666666664</v>
      </c>
      <c r="D6352" s="3">
        <v>10.492000000000001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42137.3125</v>
      </c>
      <c r="D6353" s="3">
        <v>10.541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42137.333333333336</v>
      </c>
      <c r="D6354" s="3">
        <v>10.663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42137.354166666664</v>
      </c>
      <c r="D6355" s="3">
        <v>10.834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42137.375</v>
      </c>
      <c r="D6356" s="3">
        <v>11.102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42137.395833333336</v>
      </c>
      <c r="D6357" s="3">
        <v>11.419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42137.416666666664</v>
      </c>
      <c r="D6358" s="3">
        <v>11.734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42137.4375</v>
      </c>
      <c r="D6359" s="3">
        <v>12.170999999999999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42137.458333333336</v>
      </c>
      <c r="D6360" s="3">
        <v>12.63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42137.479166666664</v>
      </c>
      <c r="D6361" s="3">
        <v>12.944000000000001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42137.5</v>
      </c>
      <c r="D6362" s="3">
        <v>12.992000000000001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42137.520833333336</v>
      </c>
      <c r="D6363" s="3">
        <v>13.209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42137.541666666664</v>
      </c>
      <c r="D6364" s="3">
        <v>13.57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42137.5625</v>
      </c>
      <c r="D6365" s="3">
        <v>13.786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42137.583333333336</v>
      </c>
      <c r="D6366" s="3">
        <v>14.002000000000001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42137.604166666664</v>
      </c>
      <c r="D6367" s="3">
        <v>14.17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42137.625</v>
      </c>
      <c r="D6368" s="3">
        <v>14.194000000000001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42137.645833333336</v>
      </c>
      <c r="D6369" s="3">
        <v>14.218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42137.666666666664</v>
      </c>
      <c r="D6370" s="3">
        <v>14.242000000000001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42137.6875</v>
      </c>
      <c r="D6371" s="3">
        <v>14.218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42137.708333333336</v>
      </c>
      <c r="D6372" s="3">
        <v>14.266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42137.729166666664</v>
      </c>
      <c r="D6373" s="3">
        <v>14.266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42137.75</v>
      </c>
      <c r="D6374" s="3">
        <v>14.17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42137.770833333336</v>
      </c>
      <c r="D6375" s="3">
        <v>14.002000000000001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42137.791666666664</v>
      </c>
      <c r="D6376" s="3">
        <v>13.882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42137.8125</v>
      </c>
      <c r="D6377" s="3">
        <v>13.666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42137.833333333336</v>
      </c>
      <c r="D6378" s="3">
        <v>13.449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42137.854166666664</v>
      </c>
      <c r="D6379" s="3">
        <v>13.209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42137.875</v>
      </c>
      <c r="D6380" s="3">
        <v>13.064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42137.895833333336</v>
      </c>
      <c r="D6381" s="3">
        <v>12.92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42137.916666666664</v>
      </c>
      <c r="D6382" s="3">
        <v>12.727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42137.9375</v>
      </c>
      <c r="D6383" s="3">
        <v>12.582000000000001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42137.958333333336</v>
      </c>
      <c r="D6384" s="3">
        <v>12.461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42137.979166666664</v>
      </c>
      <c r="D6385" s="3">
        <v>12.364000000000001</v>
      </c>
      <c r="E6385" s="48">
        <f>+IF(D6385="","",AVERAGE(D6338:D6385))</f>
        <v>12.326770833333335</v>
      </c>
      <c r="F6385" s="48">
        <f>+IF(D6385="","",MIN(D6338:D6385))</f>
        <v>10.492000000000001</v>
      </c>
      <c r="G6385" s="48">
        <f>+IF(D6385="","",MAX(D6338:D6385))</f>
        <v>14.266</v>
      </c>
      <c r="H6385" s="48">
        <f>STDEV(D6338:D6385)</f>
        <v>1.4114151528162375</v>
      </c>
      <c r="I6385" s="48">
        <f>+IF(F6385="","",(G6385-F6385))</f>
        <v>3.7739999999999991</v>
      </c>
    </row>
    <row r="6386" spans="1:9" x14ac:dyDescent="0.25">
      <c r="A6386" s="7">
        <v>43234</v>
      </c>
      <c r="B6386" s="2">
        <v>0</v>
      </c>
      <c r="C6386" s="8">
        <v>42138</v>
      </c>
      <c r="D6386" s="3">
        <v>12.243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42138.020833333336</v>
      </c>
      <c r="D6387" s="3">
        <v>12.122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42138.041666666664</v>
      </c>
      <c r="D6388" s="3">
        <v>12.025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42138.0625</v>
      </c>
      <c r="D6389" s="3">
        <v>11.977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42138.083333333336</v>
      </c>
      <c r="D6390" s="3">
        <v>11.929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42138.104166666664</v>
      </c>
      <c r="D6391" s="3">
        <v>11.88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42138.125</v>
      </c>
      <c r="D6392" s="3">
        <v>11.832000000000001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42138.145833333336</v>
      </c>
      <c r="D6393" s="3">
        <v>11.807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42138.166666666664</v>
      </c>
      <c r="D6394" s="3">
        <v>11.759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42138.1875</v>
      </c>
      <c r="D6395" s="3">
        <v>11.759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42138.208333333336</v>
      </c>
      <c r="D6396" s="3">
        <v>11.71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42138.229166666664</v>
      </c>
      <c r="D6397" s="3">
        <v>11.686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42138.25</v>
      </c>
      <c r="D6398" s="3">
        <v>11.662000000000001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42138.270833333336</v>
      </c>
      <c r="D6399" s="3">
        <v>11.662000000000001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42138.291666666664</v>
      </c>
      <c r="D6400" s="3">
        <v>11.686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42138.3125</v>
      </c>
      <c r="D6401" s="3">
        <v>11.71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42138.333333333336</v>
      </c>
      <c r="D6402" s="3">
        <v>11.832000000000001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42138.354166666664</v>
      </c>
      <c r="D6403" s="3">
        <v>11.952999999999999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42138.375</v>
      </c>
      <c r="D6404" s="3">
        <v>12.025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42138.395833333336</v>
      </c>
      <c r="D6405" s="3">
        <v>12.147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42138.416666666664</v>
      </c>
      <c r="D6406" s="3">
        <v>12.268000000000001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42138.4375</v>
      </c>
      <c r="D6407" s="3">
        <v>12.292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42138.458333333336</v>
      </c>
      <c r="D6408" s="3">
        <v>12.292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42138.479166666664</v>
      </c>
      <c r="D6409" s="3">
        <v>12.509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42138.5</v>
      </c>
      <c r="D6410" s="3">
        <v>12.678000000000001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42138.520833333336</v>
      </c>
      <c r="D6411" s="3">
        <v>12.702999999999999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42138.541666666664</v>
      </c>
      <c r="D6412" s="3">
        <v>12.798999999999999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42138.5625</v>
      </c>
      <c r="D6413" s="3">
        <v>12.896000000000001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42138.583333333336</v>
      </c>
      <c r="D6414" s="3">
        <v>13.112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42138.604166666664</v>
      </c>
      <c r="D6415" s="3">
        <v>13.329000000000001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42138.625</v>
      </c>
      <c r="D6416" s="3">
        <v>13.377000000000001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42138.645833333336</v>
      </c>
      <c r="D6417" s="3">
        <v>13.377000000000001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42138.666666666664</v>
      </c>
      <c r="D6418" s="3">
        <v>13.497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42138.6875</v>
      </c>
      <c r="D6419" s="3">
        <v>13.449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42138.708333333336</v>
      </c>
      <c r="D6420" s="3">
        <v>13.425000000000001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42138.729166666664</v>
      </c>
      <c r="D6421" s="3">
        <v>13.281000000000001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42138.75</v>
      </c>
      <c r="D6422" s="3">
        <v>12.968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42138.770833333336</v>
      </c>
      <c r="D6423" s="3">
        <v>12.92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42138.791666666664</v>
      </c>
      <c r="D6424" s="3">
        <v>12.775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42138.8125</v>
      </c>
      <c r="D6425" s="3">
        <v>12.702999999999999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42138.833333333336</v>
      </c>
      <c r="D6426" s="3">
        <v>12.63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42138.854166666664</v>
      </c>
      <c r="D6427" s="3">
        <v>12.558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42138.875</v>
      </c>
      <c r="D6428" s="3">
        <v>12.484999999999999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42138.895833333336</v>
      </c>
      <c r="D6429" s="3">
        <v>12.413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42138.916666666664</v>
      </c>
      <c r="D6430" s="3">
        <v>12.34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42138.9375</v>
      </c>
      <c r="D6431" s="3">
        <v>12.268000000000001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42138.958333333336</v>
      </c>
      <c r="D6432" s="3">
        <v>12.170999999999999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42138.979166666664</v>
      </c>
      <c r="D6433" s="3">
        <v>12.122</v>
      </c>
      <c r="E6433" s="48">
        <f>+IF(D6433="","",AVERAGE(D6386:D6433))</f>
        <v>12.396729166666669</v>
      </c>
      <c r="F6433" s="48">
        <f>+IF(D6433="","",MIN(D6386:D6433))</f>
        <v>11.662000000000001</v>
      </c>
      <c r="G6433" s="48">
        <f>+IF(D6433="","",MAX(D6386:D6433))</f>
        <v>13.497</v>
      </c>
      <c r="H6433" s="48">
        <f>STDEV(D6386:D6433)</f>
        <v>0.57046907684978321</v>
      </c>
      <c r="I6433" s="48">
        <f>+IF(F6433="","",(G6433-F6433))</f>
        <v>1.8349999999999991</v>
      </c>
    </row>
    <row r="6434" spans="1:9" x14ac:dyDescent="0.25">
      <c r="A6434" s="7">
        <v>43235</v>
      </c>
      <c r="B6434" s="2">
        <v>0</v>
      </c>
      <c r="C6434" s="8">
        <v>42139</v>
      </c>
      <c r="D6434" s="3">
        <v>12.05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42139.020833333336</v>
      </c>
      <c r="D6435" s="3">
        <v>12.000999999999999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42139.041666666664</v>
      </c>
      <c r="D6436" s="3">
        <v>11.952999999999999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42139.0625</v>
      </c>
      <c r="D6437" s="3">
        <v>11.929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42139.083333333336</v>
      </c>
      <c r="D6438" s="3">
        <v>11.904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42139.104166666664</v>
      </c>
      <c r="D6439" s="3">
        <v>11.88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42139.125</v>
      </c>
      <c r="D6440" s="3">
        <v>11.88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42139.145833333336</v>
      </c>
      <c r="D6441" s="3">
        <v>11.88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42139.166666666664</v>
      </c>
      <c r="D6442" s="3">
        <v>11.856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42139.1875</v>
      </c>
      <c r="D6443" s="3">
        <v>11.832000000000001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42139.208333333336</v>
      </c>
      <c r="D6444" s="3">
        <v>11.807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42139.229166666664</v>
      </c>
      <c r="D6445" s="3">
        <v>11.759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42139.25</v>
      </c>
      <c r="D6446" s="3">
        <v>11.71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42139.270833333336</v>
      </c>
      <c r="D6447" s="3">
        <v>11.662000000000001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42139.291666666664</v>
      </c>
      <c r="D6448" s="3">
        <v>11.565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42139.3125</v>
      </c>
      <c r="D6449" s="3">
        <v>11.443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42139.333333333336</v>
      </c>
      <c r="D6450" s="3">
        <v>11.394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42139.354166666664</v>
      </c>
      <c r="D6451" s="3">
        <v>11.394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42139.375</v>
      </c>
      <c r="D6452" s="3">
        <v>11.419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42139.395833333336</v>
      </c>
      <c r="D6453" s="3">
        <v>11.443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42139.416666666664</v>
      </c>
      <c r="D6454" s="3">
        <v>11.467000000000001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42139.4375</v>
      </c>
      <c r="D6455" s="3">
        <v>11.516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42139.458333333336</v>
      </c>
      <c r="D6456" s="3">
        <v>11.565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42139.479166666664</v>
      </c>
      <c r="D6457" s="3">
        <v>11.589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42139.5</v>
      </c>
      <c r="D6458" s="3">
        <v>11.589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42139.520833333336</v>
      </c>
      <c r="D6459" s="3">
        <v>11.613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42139.541666666664</v>
      </c>
      <c r="D6460" s="3">
        <v>11.613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42139.5625</v>
      </c>
      <c r="D6461" s="3">
        <v>11.662000000000001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42139.583333333336</v>
      </c>
      <c r="D6462" s="3">
        <v>11.734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42139.604166666664</v>
      </c>
      <c r="D6463" s="3">
        <v>11.832000000000001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42139.625</v>
      </c>
      <c r="D6464" s="3">
        <v>11.88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42139.645833333336</v>
      </c>
      <c r="D6465" s="3">
        <v>11.929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42139.666666666664</v>
      </c>
      <c r="D6466" s="3">
        <v>11.977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42139.6875</v>
      </c>
      <c r="D6467" s="3">
        <v>11.977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42139.708333333336</v>
      </c>
      <c r="D6468" s="3">
        <v>12.025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42139.729166666664</v>
      </c>
      <c r="D6469" s="3">
        <v>11.856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42139.75</v>
      </c>
      <c r="D6470" s="3">
        <v>11.662000000000001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42139.770833333336</v>
      </c>
      <c r="D6471" s="3">
        <v>11.637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42139.791666666664</v>
      </c>
      <c r="D6472" s="3">
        <v>11.637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42139.8125</v>
      </c>
      <c r="D6473" s="3">
        <v>11.637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42139.833333333336</v>
      </c>
      <c r="D6474" s="3">
        <v>11.589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42139.854166666664</v>
      </c>
      <c r="D6475" s="3">
        <v>11.54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42139.875</v>
      </c>
      <c r="D6476" s="3">
        <v>11.467000000000001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42139.895833333336</v>
      </c>
      <c r="D6477" s="3">
        <v>11.394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42139.916666666664</v>
      </c>
      <c r="D6478" s="3">
        <v>11.37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42139.9375</v>
      </c>
      <c r="D6479" s="3">
        <v>11.346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42139.958333333336</v>
      </c>
      <c r="D6480" s="3">
        <v>11.321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42139.979166666664</v>
      </c>
      <c r="D6481" s="3">
        <v>11.321</v>
      </c>
      <c r="E6481" s="48">
        <f>+IF(D6481="","",AVERAGE(D6434:D6481))</f>
        <v>11.677208333333333</v>
      </c>
      <c r="F6481" s="48">
        <f>+IF(D6481="","",MIN(D6434:D6481))</f>
        <v>11.321</v>
      </c>
      <c r="G6481" s="48">
        <f>+IF(D6481="","",MAX(D6434:D6481))</f>
        <v>12.05</v>
      </c>
      <c r="H6481" s="48">
        <f>STDEV(D6434:D6481)</f>
        <v>0.21503843875420051</v>
      </c>
      <c r="I6481" s="48">
        <f>+IF(F6481="","",(G6481-F6481))</f>
        <v>0.72900000000000098</v>
      </c>
    </row>
    <row r="6482" spans="1:9" x14ac:dyDescent="0.25">
      <c r="A6482" s="7">
        <v>43236</v>
      </c>
      <c r="B6482" s="2">
        <v>0</v>
      </c>
      <c r="C6482" s="8">
        <v>42140</v>
      </c>
      <c r="D6482" s="3">
        <v>11.321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42140.020833333336</v>
      </c>
      <c r="D6483" s="3">
        <v>11.321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42140.041666666664</v>
      </c>
      <c r="D6484" s="3">
        <v>11.321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42140.0625</v>
      </c>
      <c r="D6485" s="3">
        <v>11.297000000000001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42140.083333333336</v>
      </c>
      <c r="D6486" s="3">
        <v>11.273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42140.104166666664</v>
      </c>
      <c r="D6487" s="3">
        <v>11.273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42140.125</v>
      </c>
      <c r="D6488" s="3">
        <v>11.273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42140.145833333336</v>
      </c>
      <c r="D6489" s="3">
        <v>11.273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42140.166666666664</v>
      </c>
      <c r="D6490" s="3">
        <v>11.247999999999999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42140.1875</v>
      </c>
      <c r="D6491" s="3">
        <v>11.224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42140.208333333336</v>
      </c>
      <c r="D6492" s="3">
        <v>11.224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42140.229166666664</v>
      </c>
      <c r="D6493" s="3">
        <v>11.175000000000001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42140.25</v>
      </c>
      <c r="D6494" s="3">
        <v>11.151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42140.270833333336</v>
      </c>
      <c r="D6495" s="3">
        <v>11.127000000000001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42140.291666666664</v>
      </c>
      <c r="D6496" s="3">
        <v>11.102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42140.3125</v>
      </c>
      <c r="D6497" s="3">
        <v>11.053000000000001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42140.333333333336</v>
      </c>
      <c r="D6498" s="3">
        <v>11.029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42140.354166666664</v>
      </c>
      <c r="D6499" s="3">
        <v>10.956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42140.375</v>
      </c>
      <c r="D6500" s="3">
        <v>10.907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42140.395833333336</v>
      </c>
      <c r="D6501" s="3">
        <v>10.858000000000001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42140.416666666664</v>
      </c>
      <c r="D6502" s="3">
        <v>10.882999999999999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42140.4375</v>
      </c>
      <c r="D6503" s="3">
        <v>10.882999999999999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42140.458333333336</v>
      </c>
      <c r="D6504" s="3">
        <v>10.932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42140.479166666664</v>
      </c>
      <c r="D6505" s="3">
        <v>11.005000000000001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42140.5</v>
      </c>
      <c r="D6506" s="3">
        <v>11.077999999999999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42140.520833333336</v>
      </c>
      <c r="D6507" s="3">
        <v>11.077999999999999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42140.541666666664</v>
      </c>
      <c r="D6508" s="3">
        <v>10.907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42140.5625</v>
      </c>
      <c r="D6509" s="3">
        <v>10.882999999999999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42140.583333333336</v>
      </c>
      <c r="D6510" s="3">
        <v>11.029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42140.604166666664</v>
      </c>
      <c r="D6511" s="3">
        <v>11.127000000000001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42140.625</v>
      </c>
      <c r="D6512" s="3">
        <v>11.247999999999999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42140.645833333336</v>
      </c>
      <c r="D6513" s="3">
        <v>11.2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42140.666666666664</v>
      </c>
      <c r="D6514" s="3">
        <v>11.175000000000001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42140.6875</v>
      </c>
      <c r="D6515" s="3">
        <v>11.224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42140.708333333336</v>
      </c>
      <c r="D6516" s="3">
        <v>11.346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42140.729166666664</v>
      </c>
      <c r="D6517" s="3">
        <v>11.443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42140.75</v>
      </c>
      <c r="D6518" s="3">
        <v>11.443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42140.770833333336</v>
      </c>
      <c r="D6519" s="3">
        <v>11.467000000000001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42140.791666666664</v>
      </c>
      <c r="D6520" s="3">
        <v>11.419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42140.8125</v>
      </c>
      <c r="D6521" s="3">
        <v>11.394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42140.833333333336</v>
      </c>
      <c r="D6522" s="3">
        <v>11.346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42140.854166666664</v>
      </c>
      <c r="D6523" s="3">
        <v>11.321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42140.875</v>
      </c>
      <c r="D6524" s="3">
        <v>11.297000000000001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42140.895833333336</v>
      </c>
      <c r="D6525" s="3">
        <v>11.247999999999999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42140.916666666664</v>
      </c>
      <c r="D6526" s="3">
        <v>11.175000000000001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42140.9375</v>
      </c>
      <c r="D6527" s="3">
        <v>11.151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42140.958333333336</v>
      </c>
      <c r="D6528" s="3">
        <v>11.127000000000001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42140.979166666664</v>
      </c>
      <c r="D6529" s="3">
        <v>11.077999999999999</v>
      </c>
      <c r="E6529" s="48">
        <f>+IF(D6529="","",AVERAGE(D6482:D6529))</f>
        <v>11.173187499999997</v>
      </c>
      <c r="F6529" s="48">
        <f>+IF(D6529="","",MIN(D6482:D6529))</f>
        <v>10.858000000000001</v>
      </c>
      <c r="G6529" s="48">
        <f>+IF(D6529="","",MAX(D6482:D6529))</f>
        <v>11.467000000000001</v>
      </c>
      <c r="H6529" s="48">
        <f>STDEV(D6482:D6529)</f>
        <v>0.16675700964564416</v>
      </c>
      <c r="I6529" s="48">
        <f>+IF(F6529="","",(G6529-F6529))</f>
        <v>0.60899999999999999</v>
      </c>
    </row>
    <row r="6530" spans="1:9" x14ac:dyDescent="0.25">
      <c r="A6530" s="7">
        <v>43237</v>
      </c>
      <c r="B6530" s="2">
        <v>0</v>
      </c>
      <c r="C6530" s="8">
        <v>42141</v>
      </c>
      <c r="D6530" s="3">
        <v>11.053000000000001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42141.020833333336</v>
      </c>
      <c r="D6531" s="3">
        <v>11.029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42141.041666666664</v>
      </c>
      <c r="D6532" s="3">
        <v>11.005000000000001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42141.0625</v>
      </c>
      <c r="D6533" s="3">
        <v>11.005000000000001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42141.083333333336</v>
      </c>
      <c r="D6534" s="3">
        <v>10.98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42141.104166666664</v>
      </c>
      <c r="D6535" s="3">
        <v>10.98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42141.125</v>
      </c>
      <c r="D6536" s="3">
        <v>10.956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42141.145833333336</v>
      </c>
      <c r="D6537" s="3">
        <v>10.932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42141.166666666664</v>
      </c>
      <c r="D6538" s="3">
        <v>10.882999999999999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42141.1875</v>
      </c>
      <c r="D6539" s="3">
        <v>10.81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42141.208333333336</v>
      </c>
      <c r="D6540" s="3">
        <v>10.760999999999999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42141.229166666664</v>
      </c>
      <c r="D6541" s="3">
        <v>10.686999999999999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42141.25</v>
      </c>
      <c r="D6542" s="3">
        <v>10.614000000000001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42141.270833333336</v>
      </c>
      <c r="D6543" s="3">
        <v>10.59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42141.291666666664</v>
      </c>
      <c r="D6544" s="3">
        <v>10.565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42141.3125</v>
      </c>
      <c r="D6545" s="3">
        <v>10.614000000000001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42141.333333333336</v>
      </c>
      <c r="D6546" s="3">
        <v>10.712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42141.354166666664</v>
      </c>
      <c r="D6547" s="3">
        <v>10.834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42141.375</v>
      </c>
      <c r="D6548" s="3">
        <v>11.005000000000001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42141.395833333336</v>
      </c>
      <c r="D6549" s="3">
        <v>11.151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42141.416666666664</v>
      </c>
      <c r="D6550" s="3">
        <v>11.394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42141.4375</v>
      </c>
      <c r="D6551" s="3">
        <v>11.929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42141.458333333336</v>
      </c>
      <c r="D6552" s="3">
        <v>12.34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42141.479166666664</v>
      </c>
      <c r="D6553" s="3">
        <v>12.823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42141.5</v>
      </c>
      <c r="D6554" s="3">
        <v>13.281000000000001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42141.520833333336</v>
      </c>
      <c r="D6555" s="3">
        <v>13.762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42141.541666666664</v>
      </c>
      <c r="D6556" s="3">
        <v>13.762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42141.5625</v>
      </c>
      <c r="D6557" s="3">
        <v>13.714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42141.583333333336</v>
      </c>
      <c r="D6558" s="3">
        <v>13.954000000000001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42141.604166666664</v>
      </c>
      <c r="D6559" s="3">
        <v>14.17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42141.625</v>
      </c>
      <c r="D6560" s="3">
        <v>14.361000000000001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42141.645833333336</v>
      </c>
      <c r="D6561" s="3">
        <v>14.457000000000001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42141.666666666664</v>
      </c>
      <c r="D6562" s="3">
        <v>14.505000000000001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42141.6875</v>
      </c>
      <c r="D6563" s="3">
        <v>14.409000000000001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42141.708333333336</v>
      </c>
      <c r="D6564" s="3">
        <v>14.194000000000001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42141.729166666664</v>
      </c>
      <c r="D6565" s="3">
        <v>14.098000000000001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42141.75</v>
      </c>
      <c r="D6566" s="3">
        <v>13.978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42141.770833333336</v>
      </c>
      <c r="D6567" s="3">
        <v>13.882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42141.791666666664</v>
      </c>
      <c r="D6568" s="3">
        <v>13.666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42141.8125</v>
      </c>
      <c r="D6569" s="3">
        <v>13.497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42141.833333333336</v>
      </c>
      <c r="D6570" s="3">
        <v>13.353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42141.854166666664</v>
      </c>
      <c r="D6571" s="3">
        <v>13.209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42141.875</v>
      </c>
      <c r="D6572" s="3">
        <v>13.064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42141.895833333336</v>
      </c>
      <c r="D6573" s="3">
        <v>12.896000000000001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42141.916666666664</v>
      </c>
      <c r="D6574" s="3">
        <v>12.798999999999999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42141.9375</v>
      </c>
      <c r="D6575" s="3">
        <v>12.678000000000001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42141.958333333336</v>
      </c>
      <c r="D6576" s="3">
        <v>12.582000000000001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42141.979166666664</v>
      </c>
      <c r="D6577" s="3">
        <v>12.484999999999999</v>
      </c>
      <c r="E6577" s="48">
        <f>+IF(D6577="","",AVERAGE(D6530:D6577))</f>
        <v>12.341833333333334</v>
      </c>
      <c r="F6577" s="48">
        <f>+IF(D6577="","",MIN(D6530:D6577))</f>
        <v>10.565</v>
      </c>
      <c r="G6577" s="48">
        <f>+IF(D6577="","",MAX(D6530:D6577))</f>
        <v>14.505000000000001</v>
      </c>
      <c r="H6577" s="48">
        <f>STDEV(D6530:D6577)</f>
        <v>1.412851143825836</v>
      </c>
      <c r="I6577" s="48">
        <f>+IF(F6577="","",(G6577-F6577))</f>
        <v>3.9400000000000013</v>
      </c>
    </row>
    <row r="6578" spans="1:9" x14ac:dyDescent="0.25">
      <c r="A6578" s="7">
        <v>43238</v>
      </c>
      <c r="B6578" s="2">
        <v>0</v>
      </c>
      <c r="C6578" s="8">
        <v>42142</v>
      </c>
      <c r="D6578" s="3">
        <v>12.413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42142.020833333336</v>
      </c>
      <c r="D6579" s="3">
        <v>12.34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42142.041666666664</v>
      </c>
      <c r="D6580" s="3">
        <v>12.268000000000001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42142.0625</v>
      </c>
      <c r="D6581" s="3">
        <v>12.218999999999999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42142.083333333336</v>
      </c>
      <c r="D6582" s="3">
        <v>12.147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42142.104166666664</v>
      </c>
      <c r="D6583" s="3">
        <v>12.098000000000001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42142.125</v>
      </c>
      <c r="D6584" s="3">
        <v>12.074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42142.145833333336</v>
      </c>
      <c r="D6585" s="3">
        <v>12.025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42142.166666666664</v>
      </c>
      <c r="D6586" s="3">
        <v>12.000999999999999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42142.1875</v>
      </c>
      <c r="D6587" s="3">
        <v>11.977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42142.208333333336</v>
      </c>
      <c r="D6588" s="3">
        <v>11.977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42142.229166666664</v>
      </c>
      <c r="D6589" s="3">
        <v>11.952999999999999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42142.25</v>
      </c>
      <c r="D6590" s="3">
        <v>11.929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42142.270833333336</v>
      </c>
      <c r="D6591" s="3">
        <v>11.929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42142.291666666664</v>
      </c>
      <c r="D6592" s="3">
        <v>11.952999999999999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42142.3125</v>
      </c>
      <c r="D6593" s="3">
        <v>12.025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42142.333333333336</v>
      </c>
      <c r="D6594" s="3">
        <v>12.122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42142.354166666664</v>
      </c>
      <c r="D6595" s="3">
        <v>12.218999999999999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42142.375</v>
      </c>
      <c r="D6596" s="3">
        <v>12.34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42142.395833333336</v>
      </c>
      <c r="D6597" s="3">
        <v>12.461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42142.416666666664</v>
      </c>
      <c r="D6598" s="3">
        <v>12.654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42142.4375</v>
      </c>
      <c r="D6599" s="3">
        <v>12.847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42142.458333333336</v>
      </c>
      <c r="D6600" s="3">
        <v>13.064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42142.479166666664</v>
      </c>
      <c r="D6601" s="3">
        <v>13.377000000000001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42142.5</v>
      </c>
      <c r="D6602" s="3">
        <v>13.593999999999999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42142.520833333336</v>
      </c>
      <c r="D6603" s="3">
        <v>13.738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42142.541666666664</v>
      </c>
      <c r="D6604" s="3">
        <v>13.978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42142.5625</v>
      </c>
      <c r="D6605" s="3">
        <v>14.122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42142.583333333336</v>
      </c>
      <c r="D6606" s="3">
        <v>14.05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42142.604166666664</v>
      </c>
      <c r="D6607" s="3">
        <v>13.906000000000001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42142.625</v>
      </c>
      <c r="D6608" s="3">
        <v>13.834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42142.645833333336</v>
      </c>
      <c r="D6609" s="3">
        <v>13.762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42142.666666666664</v>
      </c>
      <c r="D6610" s="3">
        <v>13.641999999999999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42142.6875</v>
      </c>
      <c r="D6611" s="3">
        <v>13.57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42142.708333333336</v>
      </c>
      <c r="D6612" s="3">
        <v>13.522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42142.729166666664</v>
      </c>
      <c r="D6613" s="3">
        <v>13.401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42142.75</v>
      </c>
      <c r="D6614" s="3">
        <v>13.257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42142.770833333336</v>
      </c>
      <c r="D6615" s="3">
        <v>13.161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42142.791666666664</v>
      </c>
      <c r="D6616" s="3">
        <v>13.064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42142.8125</v>
      </c>
      <c r="D6617" s="3">
        <v>12.92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42142.833333333336</v>
      </c>
      <c r="D6618" s="3">
        <v>12.823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42142.854166666664</v>
      </c>
      <c r="D6619" s="3">
        <v>12.727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42142.875</v>
      </c>
      <c r="D6620" s="3">
        <v>12.606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42142.895833333336</v>
      </c>
      <c r="D6621" s="3">
        <v>12.509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42142.916666666664</v>
      </c>
      <c r="D6622" s="3">
        <v>12.388999999999999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42142.9375</v>
      </c>
      <c r="D6623" s="3">
        <v>12.316000000000001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42142.958333333336</v>
      </c>
      <c r="D6624" s="3">
        <v>12.243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42142.979166666664</v>
      </c>
      <c r="D6625" s="3">
        <v>12.147</v>
      </c>
      <c r="E6625" s="48">
        <f>+IF(D6625="","",AVERAGE(D6578:D6625))</f>
        <v>12.743604166666673</v>
      </c>
      <c r="F6625" s="48">
        <f>+IF(D6625="","",MIN(D6578:D6625))</f>
        <v>11.929</v>
      </c>
      <c r="G6625" s="48">
        <f>+IF(D6625="","",MAX(D6578:D6625))</f>
        <v>14.122</v>
      </c>
      <c r="H6625" s="48">
        <f>STDEV(D6578:D6625)</f>
        <v>0.70369108126692193</v>
      </c>
      <c r="I6625" s="48">
        <f>+IF(F6625="","",(G6625-F6625))</f>
        <v>2.1929999999999996</v>
      </c>
    </row>
    <row r="6626" spans="1:9" x14ac:dyDescent="0.25">
      <c r="A6626" s="7">
        <v>43239</v>
      </c>
      <c r="B6626" s="2">
        <v>0</v>
      </c>
      <c r="C6626" s="8">
        <v>42143</v>
      </c>
      <c r="D6626" s="3">
        <v>12.098000000000001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42143.020833333336</v>
      </c>
      <c r="D6627" s="3">
        <v>12.05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42143.041666666664</v>
      </c>
      <c r="D6628" s="3">
        <v>11.977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42143.0625</v>
      </c>
      <c r="D6629" s="3">
        <v>11.904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42143.083333333336</v>
      </c>
      <c r="D6630" s="3">
        <v>11.88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42143.104166666664</v>
      </c>
      <c r="D6631" s="3">
        <v>11.832000000000001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42143.125</v>
      </c>
      <c r="D6632" s="3">
        <v>11.782999999999999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42143.145833333336</v>
      </c>
      <c r="D6633" s="3">
        <v>11.759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42143.166666666664</v>
      </c>
      <c r="D6634" s="3">
        <v>11.734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42143.1875</v>
      </c>
      <c r="D6635" s="3">
        <v>11.759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42143.208333333336</v>
      </c>
      <c r="D6636" s="3">
        <v>11.734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42143.229166666664</v>
      </c>
      <c r="D6637" s="3">
        <v>11.734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42143.25</v>
      </c>
      <c r="D6638" s="3">
        <v>11.734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42143.270833333336</v>
      </c>
      <c r="D6639" s="3">
        <v>11.734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42143.291666666664</v>
      </c>
      <c r="D6640" s="3">
        <v>11.759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42143.3125</v>
      </c>
      <c r="D6641" s="3">
        <v>11.759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42143.333333333336</v>
      </c>
      <c r="D6642" s="3">
        <v>11.759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42143.354166666664</v>
      </c>
      <c r="D6643" s="3">
        <v>11.759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42143.375</v>
      </c>
      <c r="D6644" s="3">
        <v>11.686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42143.395833333336</v>
      </c>
      <c r="D6645" s="3">
        <v>11.71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42143.416666666664</v>
      </c>
      <c r="D6646" s="3">
        <v>11.734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42143.4375</v>
      </c>
      <c r="D6647" s="3">
        <v>11.807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42143.458333333336</v>
      </c>
      <c r="D6648" s="3">
        <v>11.929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42143.479166666664</v>
      </c>
      <c r="D6649" s="3">
        <v>12.05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42143.5</v>
      </c>
      <c r="D6650" s="3">
        <v>12.195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42143.520833333336</v>
      </c>
      <c r="D6651" s="3">
        <v>12.388999999999999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42143.541666666664</v>
      </c>
      <c r="D6652" s="3">
        <v>12.654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42143.5625</v>
      </c>
      <c r="D6653" s="3">
        <v>12.654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42143.583333333336</v>
      </c>
      <c r="D6654" s="3">
        <v>12.798999999999999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42143.604166666664</v>
      </c>
      <c r="D6655" s="3">
        <v>13.209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42143.625</v>
      </c>
      <c r="D6656" s="3">
        <v>13.449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42143.645833333336</v>
      </c>
      <c r="D6657" s="3">
        <v>13.401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42143.666666666664</v>
      </c>
      <c r="D6658" s="3">
        <v>13.209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42143.6875</v>
      </c>
      <c r="D6659" s="3">
        <v>13.016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42143.708333333336</v>
      </c>
      <c r="D6660" s="3">
        <v>12.798999999999999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42143.729166666664</v>
      </c>
      <c r="D6661" s="3">
        <v>12.606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42143.75</v>
      </c>
      <c r="D6662" s="3">
        <v>12.509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42143.770833333336</v>
      </c>
      <c r="D6663" s="3">
        <v>12.413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42143.791666666664</v>
      </c>
      <c r="D6664" s="3">
        <v>12.316000000000001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42143.8125</v>
      </c>
      <c r="D6665" s="3">
        <v>12.268000000000001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42143.833333333336</v>
      </c>
      <c r="D6666" s="3">
        <v>12.292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42143.854166666664</v>
      </c>
      <c r="D6667" s="3">
        <v>12.268000000000001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42143.875</v>
      </c>
      <c r="D6668" s="3">
        <v>12.218999999999999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42143.895833333336</v>
      </c>
      <c r="D6669" s="3">
        <v>12.147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42143.916666666664</v>
      </c>
      <c r="D6670" s="3">
        <v>12.122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42143.9375</v>
      </c>
      <c r="D6671" s="3">
        <v>12.122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42143.958333333336</v>
      </c>
      <c r="D6672" s="3">
        <v>12.098000000000001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42143.979166666664</v>
      </c>
      <c r="D6673" s="3">
        <v>12.074</v>
      </c>
      <c r="E6673" s="48">
        <f>+IF(D6673="","",AVERAGE(D6626:D6673))</f>
        <v>12.185249999999998</v>
      </c>
      <c r="F6673" s="48">
        <f>+IF(D6673="","",MIN(D6626:D6673))</f>
        <v>11.686</v>
      </c>
      <c r="G6673" s="48">
        <f>+IF(D6673="","",MAX(D6626:D6673))</f>
        <v>13.449</v>
      </c>
      <c r="H6673" s="48">
        <f>STDEV(D6626:D6673)</f>
        <v>0.48475699110537007</v>
      </c>
      <c r="I6673" s="48">
        <f>+IF(F6673="","",(G6673-F6673))</f>
        <v>1.7629999999999999</v>
      </c>
    </row>
    <row r="6674" spans="1:9" x14ac:dyDescent="0.25">
      <c r="A6674" s="7">
        <v>43240</v>
      </c>
      <c r="B6674" s="2">
        <v>0</v>
      </c>
      <c r="C6674" s="8">
        <v>42144</v>
      </c>
      <c r="D6674" s="3">
        <v>12.025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42144.020833333336</v>
      </c>
      <c r="D6675" s="3">
        <v>11.977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42144.041666666664</v>
      </c>
      <c r="D6676" s="3">
        <v>11.904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42144.0625</v>
      </c>
      <c r="D6677" s="3">
        <v>11.856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42144.083333333336</v>
      </c>
      <c r="D6678" s="3">
        <v>11.782999999999999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42144.104166666664</v>
      </c>
      <c r="D6679" s="3">
        <v>11.71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42144.125</v>
      </c>
      <c r="D6680" s="3">
        <v>11.637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42144.145833333336</v>
      </c>
      <c r="D6681" s="3">
        <v>11.613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42144.166666666664</v>
      </c>
      <c r="D6682" s="3">
        <v>11.589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42144.1875</v>
      </c>
      <c r="D6683" s="3">
        <v>11.54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42144.208333333336</v>
      </c>
      <c r="D6684" s="3">
        <v>11.492000000000001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42144.229166666664</v>
      </c>
      <c r="D6685" s="3">
        <v>11.443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42144.25</v>
      </c>
      <c r="D6686" s="3">
        <v>11.419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42144.270833333336</v>
      </c>
      <c r="D6687" s="3">
        <v>11.394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42144.291666666664</v>
      </c>
      <c r="D6688" s="3">
        <v>11.37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42144.3125</v>
      </c>
      <c r="D6689" s="3">
        <v>11.394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42144.333333333336</v>
      </c>
      <c r="D6690" s="3">
        <v>11.394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42144.354166666664</v>
      </c>
      <c r="D6691" s="3">
        <v>11.467000000000001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42144.375</v>
      </c>
      <c r="D6692" s="3">
        <v>11.565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42144.395833333336</v>
      </c>
      <c r="D6693" s="3">
        <v>11.637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42144.416666666664</v>
      </c>
      <c r="D6694" s="3">
        <v>11.71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42144.4375</v>
      </c>
      <c r="D6695" s="3">
        <v>11.807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42144.458333333336</v>
      </c>
      <c r="D6696" s="3">
        <v>11.88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42144.479166666664</v>
      </c>
      <c r="D6697" s="3">
        <v>11.88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42144.5</v>
      </c>
      <c r="D6698" s="3">
        <v>11.929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42144.520833333336</v>
      </c>
      <c r="D6699" s="3">
        <v>11.977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42144.541666666664</v>
      </c>
      <c r="D6700" s="3">
        <v>12.05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42144.5625</v>
      </c>
      <c r="D6701" s="3">
        <v>12.05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42144.583333333336</v>
      </c>
      <c r="D6702" s="3">
        <v>12.122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42144.604166666664</v>
      </c>
      <c r="D6703" s="3">
        <v>12.364000000000001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42144.625</v>
      </c>
      <c r="D6704" s="3">
        <v>12.509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42144.645833333336</v>
      </c>
      <c r="D6705" s="3">
        <v>12.678000000000001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42144.666666666664</v>
      </c>
      <c r="D6706" s="3">
        <v>12.775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42144.6875</v>
      </c>
      <c r="D6707" s="3">
        <v>12.944000000000001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42144.708333333336</v>
      </c>
      <c r="D6708" s="3">
        <v>13.064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42144.729166666664</v>
      </c>
      <c r="D6709" s="3">
        <v>13.185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42144.75</v>
      </c>
      <c r="D6710" s="3">
        <v>13.281000000000001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42144.770833333336</v>
      </c>
      <c r="D6711" s="3">
        <v>13.257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42144.791666666664</v>
      </c>
      <c r="D6712" s="3">
        <v>13.257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42144.8125</v>
      </c>
      <c r="D6713" s="3">
        <v>13.209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42144.833333333336</v>
      </c>
      <c r="D6714" s="3">
        <v>13.112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42144.854166666664</v>
      </c>
      <c r="D6715" s="3">
        <v>13.087999999999999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42144.875</v>
      </c>
      <c r="D6716" s="3">
        <v>13.04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42144.895833333336</v>
      </c>
      <c r="D6717" s="3">
        <v>12.968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42144.916666666664</v>
      </c>
      <c r="D6718" s="3">
        <v>12.968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42144.9375</v>
      </c>
      <c r="D6719" s="3">
        <v>12.896000000000001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42144.958333333336</v>
      </c>
      <c r="D6720" s="3">
        <v>12.847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42144.979166666664</v>
      </c>
      <c r="D6721" s="3">
        <v>12.775</v>
      </c>
      <c r="E6721" s="48">
        <f>+IF(D6721="","",AVERAGE(D6674:D6721))</f>
        <v>12.204812499999997</v>
      </c>
      <c r="F6721" s="48">
        <f>+IF(D6721="","",MIN(D6674:D6721))</f>
        <v>11.37</v>
      </c>
      <c r="G6721" s="48">
        <f>+IF(D6721="","",MAX(D6674:D6721))</f>
        <v>13.281000000000001</v>
      </c>
      <c r="H6721" s="48">
        <f>STDEV(D6674:D6721)</f>
        <v>0.66260092466909548</v>
      </c>
      <c r="I6721" s="48">
        <f>+IF(F6721="","",(G6721-F6721))</f>
        <v>1.9110000000000014</v>
      </c>
    </row>
    <row r="6722" spans="1:9" x14ac:dyDescent="0.25">
      <c r="A6722" s="7">
        <v>43241</v>
      </c>
      <c r="B6722" s="2">
        <v>0</v>
      </c>
      <c r="C6722" s="8">
        <v>42145</v>
      </c>
      <c r="D6722" s="3">
        <v>12.727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42145.020833333336</v>
      </c>
      <c r="D6723" s="3">
        <v>12.606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42145.041666666664</v>
      </c>
      <c r="D6724" s="3">
        <v>12.509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42145.0625</v>
      </c>
      <c r="D6725" s="3">
        <v>12.436999999999999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42145.083333333336</v>
      </c>
      <c r="D6726" s="3">
        <v>12.34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42145.104166666664</v>
      </c>
      <c r="D6727" s="3">
        <v>12.218999999999999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42145.125</v>
      </c>
      <c r="D6728" s="3">
        <v>12.122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42145.145833333336</v>
      </c>
      <c r="D6729" s="3">
        <v>12.025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42145.166666666664</v>
      </c>
      <c r="D6730" s="3">
        <v>11.952999999999999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42145.1875</v>
      </c>
      <c r="D6731" s="3">
        <v>11.856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42145.208333333336</v>
      </c>
      <c r="D6732" s="3">
        <v>11.734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42145.229166666664</v>
      </c>
      <c r="D6733" s="3">
        <v>11.589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42145.25</v>
      </c>
      <c r="D6734" s="3">
        <v>11.492000000000001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42145.270833333336</v>
      </c>
      <c r="D6735" s="3">
        <v>11.443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42145.291666666664</v>
      </c>
      <c r="D6736" s="3">
        <v>11.419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42145.3125</v>
      </c>
      <c r="D6737" s="3">
        <v>11.419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42145.333333333336</v>
      </c>
      <c r="D6738" s="3">
        <v>11.467000000000001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42145.354166666664</v>
      </c>
      <c r="D6739" s="3">
        <v>11.589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42145.375</v>
      </c>
      <c r="D6740" s="3">
        <v>11.686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42145.395833333336</v>
      </c>
      <c r="D6741" s="3">
        <v>11.807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42145.416666666664</v>
      </c>
      <c r="D6742" s="3">
        <v>12.000999999999999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42145.4375</v>
      </c>
      <c r="D6743" s="3">
        <v>12.074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42145.458333333336</v>
      </c>
      <c r="D6744" s="3">
        <v>12.268000000000001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42145.479166666664</v>
      </c>
      <c r="D6745" s="3">
        <v>12.461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42145.5</v>
      </c>
      <c r="D6746" s="3">
        <v>12.823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42145.520833333336</v>
      </c>
      <c r="D6747" s="3">
        <v>12.702999999999999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42145.541666666664</v>
      </c>
      <c r="D6748" s="3">
        <v>13.064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42145.5625</v>
      </c>
      <c r="D6749" s="3">
        <v>13.329000000000001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42145.583333333336</v>
      </c>
      <c r="D6750" s="3">
        <v>13.257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42145.604166666664</v>
      </c>
      <c r="D6751" s="3">
        <v>13.522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42145.625</v>
      </c>
      <c r="D6752" s="3">
        <v>13.834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42145.645833333336</v>
      </c>
      <c r="D6753" s="3">
        <v>14.098000000000001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42145.666666666664</v>
      </c>
      <c r="D6754" s="3">
        <v>14.29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42145.6875</v>
      </c>
      <c r="D6755" s="3">
        <v>14.242000000000001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42145.708333333336</v>
      </c>
      <c r="D6756" s="3">
        <v>14.074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42145.729166666664</v>
      </c>
      <c r="D6757" s="3">
        <v>13.93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42145.75</v>
      </c>
      <c r="D6758" s="3">
        <v>13.834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42145.770833333336</v>
      </c>
      <c r="D6759" s="3">
        <v>13.738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42145.791666666664</v>
      </c>
      <c r="D6760" s="3">
        <v>13.618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42145.8125</v>
      </c>
      <c r="D6761" s="3">
        <v>13.449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42145.833333333336</v>
      </c>
      <c r="D6762" s="3">
        <v>13.257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42145.854166666664</v>
      </c>
      <c r="D6763" s="3">
        <v>13.087999999999999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42145.875</v>
      </c>
      <c r="D6764" s="3">
        <v>13.016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42145.895833333336</v>
      </c>
      <c r="D6765" s="3">
        <v>12.92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42145.916666666664</v>
      </c>
      <c r="D6766" s="3">
        <v>12.847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42145.9375</v>
      </c>
      <c r="D6767" s="3">
        <v>12.750999999999999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42145.958333333336</v>
      </c>
      <c r="D6768" s="3">
        <v>12.63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42145.979166666664</v>
      </c>
      <c r="D6769" s="3">
        <v>12.509</v>
      </c>
      <c r="E6769" s="48">
        <f>+IF(D6769="","",AVERAGE(D6722:D6769))</f>
        <v>12.668041666666666</v>
      </c>
      <c r="F6769" s="48">
        <f>+IF(D6769="","",MIN(D6722:D6769))</f>
        <v>11.419</v>
      </c>
      <c r="G6769" s="48">
        <f>+IF(D6769="","",MAX(D6722:D6769))</f>
        <v>14.29</v>
      </c>
      <c r="H6769" s="48">
        <f>STDEV(D6722:D6769)</f>
        <v>0.85300929027225714</v>
      </c>
      <c r="I6769" s="48">
        <f>+IF(F6769="","",(G6769-F6769))</f>
        <v>2.8709999999999987</v>
      </c>
    </row>
    <row r="6770" spans="1:9" x14ac:dyDescent="0.25">
      <c r="A6770" s="7">
        <v>43242</v>
      </c>
      <c r="B6770" s="2">
        <v>0</v>
      </c>
      <c r="C6770" s="8">
        <v>42146</v>
      </c>
      <c r="D6770" s="3">
        <v>12.388999999999999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42146.020833333336</v>
      </c>
      <c r="D6771" s="3">
        <v>12.292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42146.041666666664</v>
      </c>
      <c r="D6772" s="3">
        <v>12.243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42146.0625</v>
      </c>
      <c r="D6773" s="3">
        <v>12.170999999999999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42146.083333333336</v>
      </c>
      <c r="D6774" s="3">
        <v>12.074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42146.104166666664</v>
      </c>
      <c r="D6775" s="3">
        <v>12.000999999999999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42146.125</v>
      </c>
      <c r="D6776" s="3">
        <v>11.88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42146.145833333336</v>
      </c>
      <c r="D6777" s="3">
        <v>11.782999999999999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42146.166666666664</v>
      </c>
      <c r="D6778" s="3">
        <v>11.686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42146.1875</v>
      </c>
      <c r="D6779" s="3">
        <v>11.637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42146.208333333336</v>
      </c>
      <c r="D6780" s="3">
        <v>11.589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42146.229166666664</v>
      </c>
      <c r="D6781" s="3">
        <v>11.565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42146.25</v>
      </c>
      <c r="D6782" s="3">
        <v>11.54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42146.270833333336</v>
      </c>
      <c r="D6783" s="3">
        <v>11.516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42146.291666666664</v>
      </c>
      <c r="D6784" s="3">
        <v>11.492000000000001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42146.3125</v>
      </c>
      <c r="D6785" s="3">
        <v>11.467000000000001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42146.333333333336</v>
      </c>
      <c r="D6786" s="3">
        <v>11.443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42146.354166666664</v>
      </c>
      <c r="D6787" s="3">
        <v>11.443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42146.375</v>
      </c>
      <c r="D6788" s="3">
        <v>11.443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42146.395833333336</v>
      </c>
      <c r="D6789" s="3">
        <v>11.443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42146.416666666664</v>
      </c>
      <c r="D6790" s="3">
        <v>11.467000000000001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42146.4375</v>
      </c>
      <c r="D6791" s="3">
        <v>11.467000000000001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42146.458333333336</v>
      </c>
      <c r="D6792" s="3">
        <v>11.516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42146.479166666664</v>
      </c>
      <c r="D6793" s="3">
        <v>11.613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42146.5</v>
      </c>
      <c r="D6794" s="3">
        <v>11.856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42146.520833333336</v>
      </c>
      <c r="D6795" s="3">
        <v>12.098000000000001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42146.541666666664</v>
      </c>
      <c r="D6796" s="3">
        <v>12.388999999999999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42146.5625</v>
      </c>
      <c r="D6797" s="3">
        <v>12.775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42146.583333333336</v>
      </c>
      <c r="D6798" s="3">
        <v>13.016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42146.604166666664</v>
      </c>
      <c r="D6799" s="3">
        <v>13.185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42146.625</v>
      </c>
      <c r="D6800" s="3">
        <v>13.305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42146.645833333336</v>
      </c>
      <c r="D6801" s="3">
        <v>13.57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42146.666666666664</v>
      </c>
      <c r="D6802" s="3">
        <v>14.026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42146.6875</v>
      </c>
      <c r="D6803" s="3">
        <v>14.433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42146.708333333336</v>
      </c>
      <c r="D6804" s="3">
        <v>14.768000000000001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42146.729166666664</v>
      </c>
      <c r="D6805" s="3">
        <v>14.84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42146.75</v>
      </c>
      <c r="D6806" s="3">
        <v>14.816000000000001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42146.770833333336</v>
      </c>
      <c r="D6807" s="3">
        <v>14.768000000000001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42146.791666666664</v>
      </c>
      <c r="D6808" s="3">
        <v>14.673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42146.8125</v>
      </c>
      <c r="D6809" s="3">
        <v>14.577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42146.833333333336</v>
      </c>
      <c r="D6810" s="3">
        <v>14.457000000000001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42146.854166666664</v>
      </c>
      <c r="D6811" s="3">
        <v>14.337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42146.875</v>
      </c>
      <c r="D6812" s="3">
        <v>14.17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42146.895833333336</v>
      </c>
      <c r="D6813" s="3">
        <v>14.026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42146.916666666664</v>
      </c>
      <c r="D6814" s="3">
        <v>13.882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42146.9375</v>
      </c>
      <c r="D6815" s="3">
        <v>13.738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42146.958333333336</v>
      </c>
      <c r="D6816" s="3">
        <v>13.593999999999999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42146.979166666664</v>
      </c>
      <c r="D6817" s="3">
        <v>13.449</v>
      </c>
      <c r="E6817" s="48">
        <f>+IF(D6817="","",AVERAGE(D6770:D6817))</f>
        <v>12.748083333333334</v>
      </c>
      <c r="F6817" s="48">
        <f>+IF(D6817="","",MIN(D6770:D6817))</f>
        <v>11.443</v>
      </c>
      <c r="G6817" s="48">
        <f>+IF(D6817="","",MAX(D6770:D6817))</f>
        <v>14.84</v>
      </c>
      <c r="H6817" s="48">
        <f>STDEV(D6770:D6817)</f>
        <v>1.2319350085326042</v>
      </c>
      <c r="I6817" s="48">
        <f>+IF(F6817="","",(G6817-F6817))</f>
        <v>3.3970000000000002</v>
      </c>
    </row>
    <row r="6818" spans="1:9" x14ac:dyDescent="0.25">
      <c r="A6818" s="7">
        <v>43243</v>
      </c>
      <c r="B6818" s="2">
        <v>0</v>
      </c>
      <c r="C6818" s="8">
        <v>42147</v>
      </c>
      <c r="D6818" s="3">
        <v>13.329000000000001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42147.020833333336</v>
      </c>
      <c r="D6819" s="3">
        <v>13.257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42147.041666666664</v>
      </c>
      <c r="D6820" s="3">
        <v>13.233000000000001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42147.0625</v>
      </c>
      <c r="D6821" s="3">
        <v>13.257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42147.083333333336</v>
      </c>
      <c r="D6822" s="3">
        <v>13.257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42147.104166666664</v>
      </c>
      <c r="D6823" s="3">
        <v>13.209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42147.125</v>
      </c>
      <c r="D6824" s="3">
        <v>13.137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42147.145833333336</v>
      </c>
      <c r="D6825" s="3">
        <v>13.04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42147.166666666664</v>
      </c>
      <c r="D6826" s="3">
        <v>12.968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42147.1875</v>
      </c>
      <c r="D6827" s="3">
        <v>12.896000000000001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42147.208333333336</v>
      </c>
      <c r="D6828" s="3">
        <v>12.823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42147.229166666664</v>
      </c>
      <c r="D6829" s="3">
        <v>12.727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42147.25</v>
      </c>
      <c r="D6830" s="3">
        <v>12.63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42147.270833333336</v>
      </c>
      <c r="D6831" s="3">
        <v>12.558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42147.291666666664</v>
      </c>
      <c r="D6832" s="3">
        <v>12.484999999999999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42147.3125</v>
      </c>
      <c r="D6833" s="3">
        <v>12.413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42147.333333333336</v>
      </c>
      <c r="D6834" s="3">
        <v>12.364000000000001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42147.354166666664</v>
      </c>
      <c r="D6835" s="3">
        <v>12.316000000000001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42147.375</v>
      </c>
      <c r="D6836" s="3">
        <v>12.268000000000001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42147.395833333336</v>
      </c>
      <c r="D6837" s="3">
        <v>12.218999999999999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42147.416666666664</v>
      </c>
      <c r="D6838" s="3">
        <v>12.147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42147.4375</v>
      </c>
      <c r="D6839" s="3">
        <v>12.098000000000001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42147.458333333336</v>
      </c>
      <c r="D6840" s="3">
        <v>12.05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42147.479166666664</v>
      </c>
      <c r="D6841" s="3">
        <v>12.122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42147.5</v>
      </c>
      <c r="D6842" s="3">
        <v>12.268000000000001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42147.520833333336</v>
      </c>
      <c r="D6843" s="3">
        <v>12.509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42147.541666666664</v>
      </c>
      <c r="D6844" s="3">
        <v>12.582000000000001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42147.5625</v>
      </c>
      <c r="D6845" s="3">
        <v>12.63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42147.583333333336</v>
      </c>
      <c r="D6846" s="3">
        <v>12.727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42147.604166666664</v>
      </c>
      <c r="D6847" s="3">
        <v>12.871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42147.625</v>
      </c>
      <c r="D6848" s="3">
        <v>13.016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42147.645833333336</v>
      </c>
      <c r="D6849" s="3">
        <v>12.944000000000001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42147.666666666664</v>
      </c>
      <c r="D6850" s="3">
        <v>12.968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42147.6875</v>
      </c>
      <c r="D6851" s="3">
        <v>13.112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42147.708333333336</v>
      </c>
      <c r="D6852" s="3">
        <v>13.281000000000001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42147.729166666664</v>
      </c>
      <c r="D6853" s="3">
        <v>13.425000000000001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42147.75</v>
      </c>
      <c r="D6854" s="3">
        <v>13.545999999999999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42147.770833333336</v>
      </c>
      <c r="D6855" s="3">
        <v>13.57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42147.791666666664</v>
      </c>
      <c r="D6856" s="3">
        <v>13.497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42147.8125</v>
      </c>
      <c r="D6857" s="3">
        <v>13.353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42147.833333333336</v>
      </c>
      <c r="D6858" s="3">
        <v>13.209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42147.854166666664</v>
      </c>
      <c r="D6859" s="3">
        <v>13.112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42147.875</v>
      </c>
      <c r="D6860" s="3">
        <v>12.992000000000001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42147.895833333336</v>
      </c>
      <c r="D6861" s="3">
        <v>12.92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42147.916666666664</v>
      </c>
      <c r="D6862" s="3">
        <v>12.92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42147.9375</v>
      </c>
      <c r="D6863" s="3">
        <v>12.944000000000001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42147.958333333336</v>
      </c>
      <c r="D6864" s="3">
        <v>12.896000000000001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42147.979166666664</v>
      </c>
      <c r="D6865" s="3">
        <v>12.823</v>
      </c>
      <c r="E6865" s="48">
        <f>+IF(D6865="","",AVERAGE(D6818:D6865))</f>
        <v>12.852458333333329</v>
      </c>
      <c r="F6865" s="48">
        <f>+IF(D6865="","",MIN(D6818:D6865))</f>
        <v>12.05</v>
      </c>
      <c r="G6865" s="48">
        <f>+IF(D6865="","",MAX(D6818:D6865))</f>
        <v>13.57</v>
      </c>
      <c r="H6865" s="48">
        <f>STDEV(D6818:D6865)</f>
        <v>0.41864970165406235</v>
      </c>
      <c r="I6865" s="48">
        <f>+IF(F6865="","",(G6865-F6865))</f>
        <v>1.5199999999999996</v>
      </c>
    </row>
    <row r="6866" spans="1:9" x14ac:dyDescent="0.25">
      <c r="A6866" s="7">
        <v>43244</v>
      </c>
      <c r="B6866" s="2">
        <v>0</v>
      </c>
      <c r="C6866" s="8">
        <v>42148</v>
      </c>
      <c r="D6866" s="3">
        <v>12.727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42148.020833333336</v>
      </c>
      <c r="D6867" s="3">
        <v>12.654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42148.041666666664</v>
      </c>
      <c r="D6868" s="3">
        <v>12.582000000000001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42148.0625</v>
      </c>
      <c r="D6869" s="3">
        <v>12.484999999999999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42148.083333333336</v>
      </c>
      <c r="D6870" s="3">
        <v>12.388999999999999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42148.104166666664</v>
      </c>
      <c r="D6871" s="3">
        <v>12.292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42148.125</v>
      </c>
      <c r="D6872" s="3">
        <v>12.195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42148.145833333336</v>
      </c>
      <c r="D6873" s="3">
        <v>12.122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42148.166666666664</v>
      </c>
      <c r="D6874" s="3">
        <v>12.074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42148.1875</v>
      </c>
      <c r="D6875" s="3">
        <v>12.025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42148.208333333336</v>
      </c>
      <c r="D6876" s="3">
        <v>11.977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42148.229166666664</v>
      </c>
      <c r="D6877" s="3">
        <v>11.88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42148.25</v>
      </c>
      <c r="D6878" s="3">
        <v>11.807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42148.270833333336</v>
      </c>
      <c r="D6879" s="3">
        <v>11.782999999999999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42148.291666666664</v>
      </c>
      <c r="D6880" s="3">
        <v>11.782999999999999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42148.3125</v>
      </c>
      <c r="D6881" s="3">
        <v>11.807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42148.333333333336</v>
      </c>
      <c r="D6882" s="3">
        <v>11.807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42148.354166666664</v>
      </c>
      <c r="D6883" s="3">
        <v>11.832000000000001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42148.375</v>
      </c>
      <c r="D6884" s="3">
        <v>11.929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42148.395833333336</v>
      </c>
      <c r="D6885" s="3">
        <v>12.098000000000001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42148.416666666664</v>
      </c>
      <c r="D6886" s="3">
        <v>12.316000000000001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42148.4375</v>
      </c>
      <c r="D6887" s="3">
        <v>12.558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42148.458333333336</v>
      </c>
      <c r="D6888" s="3">
        <v>12.92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42148.479166666664</v>
      </c>
      <c r="D6889" s="3">
        <v>13.137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42148.5</v>
      </c>
      <c r="D6890" s="3">
        <v>13.449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42148.520833333336</v>
      </c>
      <c r="D6891" s="3">
        <v>13.81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42148.541666666664</v>
      </c>
      <c r="D6892" s="3">
        <v>14.194000000000001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42148.5625</v>
      </c>
      <c r="D6893" s="3">
        <v>14.529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42148.583333333336</v>
      </c>
      <c r="D6894" s="3">
        <v>14.888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42148.604166666664</v>
      </c>
      <c r="D6895" s="3">
        <v>14.888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42148.625</v>
      </c>
      <c r="D6896" s="3">
        <v>15.055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42148.645833333336</v>
      </c>
      <c r="D6897" s="3">
        <v>15.438000000000001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42148.666666666664</v>
      </c>
      <c r="D6898" s="3">
        <v>15.7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42148.6875</v>
      </c>
      <c r="D6899" s="3">
        <v>15.867000000000001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42148.708333333336</v>
      </c>
      <c r="D6900" s="3">
        <v>15.914999999999999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42148.729166666664</v>
      </c>
      <c r="D6901" s="3">
        <v>15.891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42148.75</v>
      </c>
      <c r="D6902" s="3">
        <v>15.772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42148.770833333336</v>
      </c>
      <c r="D6903" s="3">
        <v>15.676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42148.791666666664</v>
      </c>
      <c r="D6904" s="3">
        <v>15.629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42148.8125</v>
      </c>
      <c r="D6905" s="3">
        <v>15.557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42148.833333333336</v>
      </c>
      <c r="D6906" s="3">
        <v>15.461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42148.854166666664</v>
      </c>
      <c r="D6907" s="3">
        <v>15.294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42148.875</v>
      </c>
      <c r="D6908" s="3">
        <v>15.127000000000001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42148.895833333336</v>
      </c>
      <c r="D6909" s="3">
        <v>14.96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42148.916666666664</v>
      </c>
      <c r="D6910" s="3">
        <v>14.744999999999999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42148.9375</v>
      </c>
      <c r="D6911" s="3">
        <v>14.553000000000001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42148.958333333336</v>
      </c>
      <c r="D6912" s="3">
        <v>14.385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42148.979166666664</v>
      </c>
      <c r="D6913" s="3">
        <v>14.218</v>
      </c>
      <c r="E6913" s="48">
        <f>+IF(D6913="","",AVERAGE(D6866:D6913))</f>
        <v>13.628749999999998</v>
      </c>
      <c r="F6913" s="48">
        <f>+IF(D6913="","",MIN(D6866:D6913))</f>
        <v>11.782999999999999</v>
      </c>
      <c r="G6913" s="48">
        <f>+IF(D6913="","",MAX(D6866:D6913))</f>
        <v>15.914999999999999</v>
      </c>
      <c r="H6913" s="48">
        <f>STDEV(D6866:D6913)</f>
        <v>1.5328063193913413</v>
      </c>
      <c r="I6913" s="48">
        <f>+IF(F6913="","",(G6913-F6913))</f>
        <v>4.1319999999999997</v>
      </c>
    </row>
    <row r="6914" spans="1:9" x14ac:dyDescent="0.25">
      <c r="A6914" s="7">
        <v>43245</v>
      </c>
      <c r="B6914" s="2">
        <v>0</v>
      </c>
      <c r="C6914" s="8">
        <v>42149</v>
      </c>
      <c r="D6914" s="3">
        <v>14.098000000000001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42149.020833333336</v>
      </c>
      <c r="D6915" s="3">
        <v>13.954000000000001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42149.041666666664</v>
      </c>
      <c r="D6916" s="3">
        <v>13.81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42149.0625</v>
      </c>
      <c r="D6917" s="3">
        <v>13.666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42149.083333333336</v>
      </c>
      <c r="D6918" s="3">
        <v>13.545999999999999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42149.104166666664</v>
      </c>
      <c r="D6919" s="3">
        <v>13.425000000000001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42149.125</v>
      </c>
      <c r="D6920" s="3">
        <v>13.281000000000001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42149.145833333336</v>
      </c>
      <c r="D6921" s="3">
        <v>13.137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42149.166666666664</v>
      </c>
      <c r="D6922" s="3">
        <v>12.968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42149.1875</v>
      </c>
      <c r="D6923" s="3">
        <v>12.798999999999999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42149.208333333336</v>
      </c>
      <c r="D6924" s="3">
        <v>12.678000000000001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42149.229166666664</v>
      </c>
      <c r="D6925" s="3">
        <v>12.534000000000001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42149.25</v>
      </c>
      <c r="D6926" s="3">
        <v>12.413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42149.270833333336</v>
      </c>
      <c r="D6927" s="3">
        <v>12.316000000000001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42149.291666666664</v>
      </c>
      <c r="D6928" s="3">
        <v>12.268000000000001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42149.3125</v>
      </c>
      <c r="D6929" s="3">
        <v>12.243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42149.333333333336</v>
      </c>
      <c r="D6930" s="3">
        <v>12.292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42149.354166666664</v>
      </c>
      <c r="D6931" s="3">
        <v>12.364000000000001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42149.375</v>
      </c>
      <c r="D6932" s="3">
        <v>12.509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42149.395833333336</v>
      </c>
      <c r="D6933" s="3">
        <v>12.678000000000001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42149.416666666664</v>
      </c>
      <c r="D6934" s="3">
        <v>12.896000000000001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42149.4375</v>
      </c>
      <c r="D6935" s="3">
        <v>13.161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42149.458333333336</v>
      </c>
      <c r="D6936" s="3">
        <v>13.473000000000001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42149.479166666664</v>
      </c>
      <c r="D6937" s="3">
        <v>13.786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42149.5</v>
      </c>
      <c r="D6938" s="3">
        <v>14.098000000000001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42149.520833333336</v>
      </c>
      <c r="D6939" s="3">
        <v>14.314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42149.541666666664</v>
      </c>
      <c r="D6940" s="3">
        <v>14.648999999999999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42149.5625</v>
      </c>
      <c r="D6941" s="3">
        <v>14.912000000000001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42149.583333333336</v>
      </c>
      <c r="D6942" s="3">
        <v>15.079000000000001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42149.604166666664</v>
      </c>
      <c r="D6943" s="3">
        <v>15.294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42149.625</v>
      </c>
      <c r="D6944" s="3">
        <v>15.509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42149.645833333336</v>
      </c>
      <c r="D6945" s="3">
        <v>15.651999999999999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42149.666666666664</v>
      </c>
      <c r="D6946" s="3">
        <v>15.819000000000001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42149.6875</v>
      </c>
      <c r="D6947" s="3">
        <v>15.914999999999999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42149.708333333336</v>
      </c>
      <c r="D6948" s="3">
        <v>15.962999999999999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42149.729166666664</v>
      </c>
      <c r="D6949" s="3">
        <v>15.891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42149.75</v>
      </c>
      <c r="D6950" s="3">
        <v>15.795999999999999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42149.770833333336</v>
      </c>
      <c r="D6951" s="3">
        <v>15.676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42149.791666666664</v>
      </c>
      <c r="D6952" s="3">
        <v>15.484999999999999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42149.8125</v>
      </c>
      <c r="D6953" s="3">
        <v>15.247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42149.833333333336</v>
      </c>
      <c r="D6954" s="3">
        <v>15.031000000000001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42149.854166666664</v>
      </c>
      <c r="D6955" s="3">
        <v>14.84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42149.875</v>
      </c>
      <c r="D6956" s="3">
        <v>14.625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42149.895833333336</v>
      </c>
      <c r="D6957" s="3">
        <v>14.433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42149.916666666664</v>
      </c>
      <c r="D6958" s="3">
        <v>14.242000000000001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42149.9375</v>
      </c>
      <c r="D6959" s="3">
        <v>14.074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42149.958333333336</v>
      </c>
      <c r="D6960" s="3">
        <v>13.882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42149.979166666664</v>
      </c>
      <c r="D6961" s="3">
        <v>13.738</v>
      </c>
      <c r="E6961" s="48">
        <f>+IF(D6961="","",AVERAGE(D6914:D6961))</f>
        <v>14.009562500000001</v>
      </c>
      <c r="F6961" s="48">
        <f>+IF(D6961="","",MIN(D6914:D6961))</f>
        <v>12.243</v>
      </c>
      <c r="G6961" s="48">
        <f>+IF(D6961="","",MAX(D6914:D6961))</f>
        <v>15.962999999999999</v>
      </c>
      <c r="H6961" s="48">
        <f>STDEV(D6914:D6961)</f>
        <v>1.1984845023585478</v>
      </c>
      <c r="I6961" s="48">
        <f>+IF(F6961="","",(G6961-F6961))</f>
        <v>3.7199999999999989</v>
      </c>
    </row>
    <row r="6962" spans="1:9" x14ac:dyDescent="0.25">
      <c r="A6962" s="7">
        <v>43246</v>
      </c>
      <c r="B6962" s="2">
        <v>0</v>
      </c>
      <c r="C6962" s="8">
        <v>42150</v>
      </c>
      <c r="D6962" s="3">
        <v>13.545999999999999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42150.020833333336</v>
      </c>
      <c r="D6963" s="3">
        <v>13.377000000000001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42150.041666666664</v>
      </c>
      <c r="D6964" s="3">
        <v>13.209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42150.0625</v>
      </c>
      <c r="D6965" s="3">
        <v>13.016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42150.083333333336</v>
      </c>
      <c r="D6966" s="3">
        <v>12.896000000000001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42150.104166666664</v>
      </c>
      <c r="D6967" s="3">
        <v>12.727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42150.125</v>
      </c>
      <c r="D6968" s="3">
        <v>12.582000000000001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42150.145833333336</v>
      </c>
      <c r="D6969" s="3">
        <v>12.413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42150.166666666664</v>
      </c>
      <c r="D6970" s="3">
        <v>12.243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42150.1875</v>
      </c>
      <c r="D6971" s="3">
        <v>12.122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42150.208333333336</v>
      </c>
      <c r="D6972" s="3">
        <v>12.000999999999999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42150.229166666664</v>
      </c>
      <c r="D6973" s="3">
        <v>11.904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42150.25</v>
      </c>
      <c r="D6974" s="3">
        <v>11.807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42150.270833333336</v>
      </c>
      <c r="D6975" s="3">
        <v>11.759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42150.291666666664</v>
      </c>
      <c r="D6976" s="3">
        <v>11.686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42150.3125</v>
      </c>
      <c r="D6977" s="3">
        <v>11.662000000000001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42150.333333333336</v>
      </c>
      <c r="D6978" s="3">
        <v>11.734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42150.354166666664</v>
      </c>
      <c r="D6979" s="3">
        <v>11.832000000000001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42150.375</v>
      </c>
      <c r="D6980" s="3">
        <v>12.025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42150.395833333336</v>
      </c>
      <c r="D6981" s="3">
        <v>12.218999999999999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42150.416666666664</v>
      </c>
      <c r="D6982" s="3">
        <v>12.509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42150.4375</v>
      </c>
      <c r="D6983" s="3">
        <v>12.798999999999999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42150.458333333336</v>
      </c>
      <c r="D6984" s="3">
        <v>13.137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42150.479166666664</v>
      </c>
      <c r="D6985" s="3">
        <v>13.497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42150.5</v>
      </c>
      <c r="D6986" s="3">
        <v>13.882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42150.520833333336</v>
      </c>
      <c r="D6987" s="3">
        <v>14.266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42150.541666666664</v>
      </c>
      <c r="D6988" s="3">
        <v>14.601000000000001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42150.5625</v>
      </c>
      <c r="D6989" s="3">
        <v>14.888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42150.583333333336</v>
      </c>
      <c r="D6990" s="3">
        <v>15.031000000000001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42150.604166666664</v>
      </c>
      <c r="D6991" s="3">
        <v>15.366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42150.625</v>
      </c>
      <c r="D6992" s="3">
        <v>15.581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42150.645833333336</v>
      </c>
      <c r="D6993" s="3">
        <v>15.772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42150.666666666664</v>
      </c>
      <c r="D6994" s="3">
        <v>15.962999999999999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42150.6875</v>
      </c>
      <c r="D6995" s="3">
        <v>15.939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42150.708333333336</v>
      </c>
      <c r="D6996" s="3">
        <v>15.939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42150.729166666664</v>
      </c>
      <c r="D6997" s="3">
        <v>15.939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42150.75</v>
      </c>
      <c r="D6998" s="3">
        <v>15.772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42150.770833333336</v>
      </c>
      <c r="D6999" s="3">
        <v>15.605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42150.791666666664</v>
      </c>
      <c r="D7000" s="3">
        <v>15.39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42150.8125</v>
      </c>
      <c r="D7001" s="3">
        <v>15.151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42150.833333333336</v>
      </c>
      <c r="D7002" s="3">
        <v>14.936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42150.854166666664</v>
      </c>
      <c r="D7003" s="3">
        <v>14.744999999999999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42150.875</v>
      </c>
      <c r="D7004" s="3">
        <v>14.553000000000001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42150.895833333336</v>
      </c>
      <c r="D7005" s="3">
        <v>14.361000000000001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42150.916666666664</v>
      </c>
      <c r="D7006" s="3">
        <v>14.17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42150.9375</v>
      </c>
      <c r="D7007" s="3">
        <v>14.002000000000001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42150.958333333336</v>
      </c>
      <c r="D7008" s="3">
        <v>13.834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42150.979166666664</v>
      </c>
      <c r="D7009" s="3">
        <v>13.666</v>
      </c>
      <c r="E7009" s="48">
        <f>+IF(D7009="","",AVERAGE(D6962:D7009))</f>
        <v>13.709458333333332</v>
      </c>
      <c r="F7009" s="48">
        <f>+IF(D7009="","",MIN(D6962:D7009))</f>
        <v>11.662000000000001</v>
      </c>
      <c r="G7009" s="48">
        <f>+IF(D7009="","",MAX(D6962:D7009))</f>
        <v>15.962999999999999</v>
      </c>
      <c r="H7009" s="48">
        <f>STDEV(D6962:D7009)</f>
        <v>1.4489516967461602</v>
      </c>
      <c r="I7009" s="48">
        <f>+IF(F7009="","",(G7009-F7009))</f>
        <v>4.3009999999999984</v>
      </c>
    </row>
    <row r="7010" spans="1:9" x14ac:dyDescent="0.25">
      <c r="A7010" s="7">
        <v>43247</v>
      </c>
      <c r="B7010" s="2">
        <v>0</v>
      </c>
      <c r="C7010" s="8">
        <v>42151</v>
      </c>
      <c r="D7010" s="3">
        <v>13.522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42151.020833333336</v>
      </c>
      <c r="D7011" s="3">
        <v>13.353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42151.041666666664</v>
      </c>
      <c r="D7012" s="3">
        <v>13.209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42151.0625</v>
      </c>
      <c r="D7013" s="3">
        <v>13.064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42151.083333333336</v>
      </c>
      <c r="D7014" s="3">
        <v>12.92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42151.104166666664</v>
      </c>
      <c r="D7015" s="3">
        <v>12.775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42151.125</v>
      </c>
      <c r="D7016" s="3">
        <v>12.63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42151.145833333336</v>
      </c>
      <c r="D7017" s="3">
        <v>12.484999999999999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42151.166666666664</v>
      </c>
      <c r="D7018" s="3">
        <v>12.388999999999999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42151.1875</v>
      </c>
      <c r="D7019" s="3">
        <v>12.268000000000001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42151.208333333336</v>
      </c>
      <c r="D7020" s="3">
        <v>12.147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42151.229166666664</v>
      </c>
      <c r="D7021" s="3">
        <v>12.025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42151.25</v>
      </c>
      <c r="D7022" s="3">
        <v>11.904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42151.270833333336</v>
      </c>
      <c r="D7023" s="3">
        <v>11.832000000000001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42151.291666666664</v>
      </c>
      <c r="D7024" s="3">
        <v>11.759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42151.3125</v>
      </c>
      <c r="D7025" s="3">
        <v>11.782999999999999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42151.333333333336</v>
      </c>
      <c r="D7026" s="3">
        <v>11.856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42151.354166666664</v>
      </c>
      <c r="D7027" s="3">
        <v>12.000999999999999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42151.375</v>
      </c>
      <c r="D7028" s="3">
        <v>12.195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42151.395833333336</v>
      </c>
      <c r="D7029" s="3">
        <v>12.436999999999999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42151.416666666664</v>
      </c>
      <c r="D7030" s="3">
        <v>12.727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42151.4375</v>
      </c>
      <c r="D7031" s="3">
        <v>13.04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42151.458333333336</v>
      </c>
      <c r="D7032" s="3">
        <v>13.401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42151.479166666664</v>
      </c>
      <c r="D7033" s="3">
        <v>13.81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42151.5</v>
      </c>
      <c r="D7034" s="3">
        <v>14.266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42151.520833333336</v>
      </c>
      <c r="D7035" s="3">
        <v>14.529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42151.541666666664</v>
      </c>
      <c r="D7036" s="3">
        <v>14.936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42151.5625</v>
      </c>
      <c r="D7037" s="3">
        <v>15.223000000000001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42151.583333333336</v>
      </c>
      <c r="D7038" s="3">
        <v>15.557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42151.604166666664</v>
      </c>
      <c r="D7039" s="3">
        <v>15.843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42151.625</v>
      </c>
      <c r="D7040" s="3">
        <v>15.795999999999999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42151.645833333336</v>
      </c>
      <c r="D7041" s="3">
        <v>15.986000000000001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42151.666666666664</v>
      </c>
      <c r="D7042" s="3">
        <v>16.082000000000001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42151.6875</v>
      </c>
      <c r="D7043" s="3">
        <v>16.058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42151.708333333336</v>
      </c>
      <c r="D7044" s="3">
        <v>16.058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42151.729166666664</v>
      </c>
      <c r="D7045" s="3">
        <v>15.867000000000001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42151.75</v>
      </c>
      <c r="D7046" s="3">
        <v>15.629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42151.770833333336</v>
      </c>
      <c r="D7047" s="3">
        <v>15.438000000000001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42151.791666666664</v>
      </c>
      <c r="D7048" s="3">
        <v>15.223000000000001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42151.8125</v>
      </c>
      <c r="D7049" s="3">
        <v>15.031000000000001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42151.833333333336</v>
      </c>
      <c r="D7050" s="3">
        <v>14.84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42151.854166666664</v>
      </c>
      <c r="D7051" s="3">
        <v>14.648999999999999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42151.875</v>
      </c>
      <c r="D7052" s="3">
        <v>14.457000000000001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42151.895833333336</v>
      </c>
      <c r="D7053" s="3">
        <v>14.266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42151.916666666664</v>
      </c>
      <c r="D7054" s="3">
        <v>14.122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42151.9375</v>
      </c>
      <c r="D7055" s="3">
        <v>13.978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42151.958333333336</v>
      </c>
      <c r="D7056" s="3">
        <v>13.834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42151.979166666664</v>
      </c>
      <c r="D7057" s="3">
        <v>13.69</v>
      </c>
      <c r="E7057" s="48">
        <f>+IF(D7057="","",AVERAGE(D7010:D7057))</f>
        <v>13.81020833333333</v>
      </c>
      <c r="F7057" s="48">
        <f>+IF(D7057="","",MIN(D7010:D7057))</f>
        <v>11.759</v>
      </c>
      <c r="G7057" s="48">
        <f>+IF(D7057="","",MAX(D7010:D7057))</f>
        <v>16.082000000000001</v>
      </c>
      <c r="H7057" s="48">
        <f>STDEV(D7010:D7057)</f>
        <v>1.4386728955376431</v>
      </c>
      <c r="I7057" s="48">
        <f>+IF(F7057="","",(G7057-F7057))</f>
        <v>4.3230000000000004</v>
      </c>
    </row>
    <row r="7058" spans="1:9" x14ac:dyDescent="0.25">
      <c r="A7058" s="7">
        <v>43248</v>
      </c>
      <c r="B7058" s="2">
        <v>0</v>
      </c>
      <c r="C7058" s="8">
        <v>42152</v>
      </c>
      <c r="D7058" s="3">
        <v>13.545999999999999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42152.020833333336</v>
      </c>
      <c r="D7059" s="3">
        <v>13.449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42152.041666666664</v>
      </c>
      <c r="D7060" s="3">
        <v>13.329000000000001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42152.0625</v>
      </c>
      <c r="D7061" s="3">
        <v>13.233000000000001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42152.083333333336</v>
      </c>
      <c r="D7062" s="3">
        <v>13.161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42152.104166666664</v>
      </c>
      <c r="D7063" s="3">
        <v>13.064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42152.125</v>
      </c>
      <c r="D7064" s="3">
        <v>12.968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42152.145833333336</v>
      </c>
      <c r="D7065" s="3">
        <v>12.823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42152.166666666664</v>
      </c>
      <c r="D7066" s="3">
        <v>12.702999999999999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42152.1875</v>
      </c>
      <c r="D7067" s="3">
        <v>12.582000000000001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42152.208333333336</v>
      </c>
      <c r="D7068" s="3">
        <v>12.461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42152.229166666664</v>
      </c>
      <c r="D7069" s="3">
        <v>12.364000000000001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42152.25</v>
      </c>
      <c r="D7070" s="3">
        <v>12.268000000000001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42152.270833333336</v>
      </c>
      <c r="D7071" s="3">
        <v>12.170999999999999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42152.291666666664</v>
      </c>
      <c r="D7072" s="3">
        <v>12.122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42152.3125</v>
      </c>
      <c r="D7073" s="3">
        <v>12.147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42152.333333333336</v>
      </c>
      <c r="D7074" s="3">
        <v>12.218999999999999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42152.354166666664</v>
      </c>
      <c r="D7075" s="3">
        <v>12.364000000000001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42152.375</v>
      </c>
      <c r="D7076" s="3">
        <v>12.582000000000001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42152.395833333336</v>
      </c>
      <c r="D7077" s="3">
        <v>12.847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42152.416666666664</v>
      </c>
      <c r="D7078" s="3">
        <v>13.161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42152.4375</v>
      </c>
      <c r="D7079" s="3">
        <v>13.497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42152.458333333336</v>
      </c>
      <c r="D7080" s="3">
        <v>13.858000000000001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42152.479166666664</v>
      </c>
      <c r="D7081" s="3">
        <v>14.266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42152.5</v>
      </c>
      <c r="D7082" s="3">
        <v>14.696999999999999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42152.520833333336</v>
      </c>
      <c r="D7083" s="3">
        <v>15.079000000000001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42152.541666666664</v>
      </c>
      <c r="D7084" s="3">
        <v>15.484999999999999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42152.5625</v>
      </c>
      <c r="D7085" s="3">
        <v>15.843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42152.583333333336</v>
      </c>
      <c r="D7086" s="3">
        <v>16.152999999999999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42152.604166666664</v>
      </c>
      <c r="D7087" s="3">
        <v>16.391999999999999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42152.625</v>
      </c>
      <c r="D7088" s="3">
        <v>16.582000000000001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42152.645833333336</v>
      </c>
      <c r="D7089" s="3">
        <v>16.748999999999999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42152.666666666664</v>
      </c>
      <c r="D7090" s="3">
        <v>16.844000000000001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42152.6875</v>
      </c>
      <c r="D7091" s="3">
        <v>16.891999999999999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42152.708333333336</v>
      </c>
      <c r="D7092" s="3">
        <v>16.844000000000001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42152.729166666664</v>
      </c>
      <c r="D7093" s="3">
        <v>16.725000000000001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42152.75</v>
      </c>
      <c r="D7094" s="3">
        <v>16.558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42152.770833333336</v>
      </c>
      <c r="D7095" s="3">
        <v>16.344000000000001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42152.791666666664</v>
      </c>
      <c r="D7096" s="3">
        <v>16.082000000000001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42152.8125</v>
      </c>
      <c r="D7097" s="3">
        <v>15.843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42152.833333333336</v>
      </c>
      <c r="D7098" s="3">
        <v>15.581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42152.854166666664</v>
      </c>
      <c r="D7099" s="3">
        <v>15.366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42152.875</v>
      </c>
      <c r="D7100" s="3">
        <v>15.151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42152.895833333336</v>
      </c>
      <c r="D7101" s="3">
        <v>14.936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42152.916666666664</v>
      </c>
      <c r="D7102" s="3">
        <v>14.744999999999999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42152.9375</v>
      </c>
      <c r="D7103" s="3">
        <v>14.553000000000001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42152.958333333336</v>
      </c>
      <c r="D7104" s="3">
        <v>14.361000000000001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42152.979166666664</v>
      </c>
      <c r="D7105" s="3">
        <v>14.194000000000001</v>
      </c>
      <c r="E7105" s="48">
        <f>+IF(D7105="","",AVERAGE(D7058:D7105))</f>
        <v>14.316333333333334</v>
      </c>
      <c r="F7105" s="48">
        <f>+IF(D7105="","",MIN(D7058:D7105))</f>
        <v>12.122</v>
      </c>
      <c r="G7105" s="48">
        <f>+IF(D7105="","",MAX(D7058:D7105))</f>
        <v>16.891999999999999</v>
      </c>
      <c r="H7105" s="48">
        <f>STDEV(D7058:D7105)</f>
        <v>1.6257130721341344</v>
      </c>
      <c r="I7105" s="48">
        <f>+IF(F7105="","",(G7105-F7105))</f>
        <v>4.7699999999999996</v>
      </c>
    </row>
    <row r="7106" spans="1:9" x14ac:dyDescent="0.25">
      <c r="A7106" s="7">
        <v>43249</v>
      </c>
      <c r="B7106" s="2">
        <v>0</v>
      </c>
      <c r="C7106" s="8">
        <v>42153</v>
      </c>
      <c r="D7106" s="3">
        <v>14.026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42153.020833333336</v>
      </c>
      <c r="D7107" s="3">
        <v>13.882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42153.041666666664</v>
      </c>
      <c r="D7108" s="3">
        <v>13.738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42153.0625</v>
      </c>
      <c r="D7109" s="3">
        <v>13.593999999999999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42153.083333333336</v>
      </c>
      <c r="D7110" s="3">
        <v>13.449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42153.104166666664</v>
      </c>
      <c r="D7111" s="3">
        <v>13.329000000000001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42153.125</v>
      </c>
      <c r="D7112" s="3">
        <v>13.233000000000001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42153.145833333336</v>
      </c>
      <c r="D7113" s="3">
        <v>13.112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42153.166666666664</v>
      </c>
      <c r="D7114" s="3">
        <v>12.992000000000001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42153.1875</v>
      </c>
      <c r="D7115" s="3">
        <v>12.896000000000001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42153.208333333336</v>
      </c>
      <c r="D7116" s="3">
        <v>12.798999999999999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42153.229166666664</v>
      </c>
      <c r="D7117" s="3">
        <v>12.727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42153.25</v>
      </c>
      <c r="D7118" s="3">
        <v>12.678000000000001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42153.270833333336</v>
      </c>
      <c r="D7119" s="3">
        <v>12.606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42153.291666666664</v>
      </c>
      <c r="D7120" s="3">
        <v>12.582000000000001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42153.3125</v>
      </c>
      <c r="D7121" s="3">
        <v>12.582000000000001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42153.333333333336</v>
      </c>
      <c r="D7122" s="3">
        <v>12.678000000000001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42153.354166666664</v>
      </c>
      <c r="D7123" s="3">
        <v>12.823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42153.375</v>
      </c>
      <c r="D7124" s="3">
        <v>13.064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42153.395833333336</v>
      </c>
      <c r="D7125" s="3">
        <v>13.353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42153.416666666664</v>
      </c>
      <c r="D7126" s="3">
        <v>13.666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42153.4375</v>
      </c>
      <c r="D7127" s="3">
        <v>14.002000000000001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42153.458333333336</v>
      </c>
      <c r="D7128" s="3">
        <v>14.409000000000001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42153.479166666664</v>
      </c>
      <c r="D7129" s="3">
        <v>14.84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42153.5</v>
      </c>
      <c r="D7130" s="3">
        <v>15.294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42153.520833333336</v>
      </c>
      <c r="D7131" s="3">
        <v>15.7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42153.541666666664</v>
      </c>
      <c r="D7132" s="3">
        <v>15.962999999999999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42153.5625</v>
      </c>
      <c r="D7133" s="3">
        <v>16.082000000000001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42153.583333333336</v>
      </c>
      <c r="D7134" s="3">
        <v>16.152999999999999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42153.604166666664</v>
      </c>
      <c r="D7135" s="3">
        <v>16.344000000000001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42153.625</v>
      </c>
      <c r="D7136" s="3">
        <v>16.463000000000001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42153.645833333336</v>
      </c>
      <c r="D7137" s="3">
        <v>16.367999999999999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42153.666666666664</v>
      </c>
      <c r="D7138" s="3">
        <v>16.391999999999999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42153.6875</v>
      </c>
      <c r="D7139" s="3">
        <v>16.463000000000001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42153.708333333336</v>
      </c>
      <c r="D7140" s="3">
        <v>16.367999999999999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42153.729166666664</v>
      </c>
      <c r="D7141" s="3">
        <v>16.271999999999998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42153.75</v>
      </c>
      <c r="D7142" s="3">
        <v>16.225000000000001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42153.770833333336</v>
      </c>
      <c r="D7143" s="3">
        <v>16.106000000000002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42153.791666666664</v>
      </c>
      <c r="D7144" s="3">
        <v>15.986000000000001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42153.8125</v>
      </c>
      <c r="D7145" s="3">
        <v>15.819000000000001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42153.833333333336</v>
      </c>
      <c r="D7146" s="3">
        <v>15.651999999999999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42153.854166666664</v>
      </c>
      <c r="D7147" s="3">
        <v>15.509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42153.875</v>
      </c>
      <c r="D7148" s="3">
        <v>15.318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42153.895833333336</v>
      </c>
      <c r="D7149" s="3">
        <v>15.199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42153.916666666664</v>
      </c>
      <c r="D7150" s="3">
        <v>15.055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42153.9375</v>
      </c>
      <c r="D7151" s="3">
        <v>14.888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42153.958333333336</v>
      </c>
      <c r="D7152" s="3">
        <v>14.768000000000001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42153.979166666664</v>
      </c>
      <c r="D7153" s="3">
        <v>14.648999999999999</v>
      </c>
      <c r="E7153" s="48">
        <f>+IF(D7153="","",AVERAGE(D7106:D7153))</f>
        <v>14.543666666666667</v>
      </c>
      <c r="F7153" s="48">
        <f>+IF(D7153="","",MIN(D7106:D7153))</f>
        <v>12.582000000000001</v>
      </c>
      <c r="G7153" s="48">
        <f>+IF(D7153="","",MAX(D7106:D7153))</f>
        <v>16.463000000000001</v>
      </c>
      <c r="H7153" s="48">
        <f>STDEV(D7106:D7153)</f>
        <v>1.3949711860569298</v>
      </c>
      <c r="I7153" s="48">
        <f>+IF(F7153="","",(G7153-F7153))</f>
        <v>3.8810000000000002</v>
      </c>
    </row>
    <row r="7154" spans="1:9" x14ac:dyDescent="0.25">
      <c r="A7154" s="7">
        <v>43250</v>
      </c>
      <c r="B7154" s="2">
        <v>0</v>
      </c>
      <c r="C7154" s="8">
        <v>42154</v>
      </c>
      <c r="D7154" s="3">
        <v>14.529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42154.020833333336</v>
      </c>
      <c r="D7155" s="3">
        <v>14.409000000000001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42154.041666666664</v>
      </c>
      <c r="D7156" s="3">
        <v>14.29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42154.0625</v>
      </c>
      <c r="D7157" s="3">
        <v>14.194000000000001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42154.083333333336</v>
      </c>
      <c r="D7158" s="3">
        <v>14.074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42154.104166666664</v>
      </c>
      <c r="D7159" s="3">
        <v>13.954000000000001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42154.125</v>
      </c>
      <c r="D7160" s="3">
        <v>13.882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42154.145833333336</v>
      </c>
      <c r="D7161" s="3">
        <v>13.834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42154.166666666664</v>
      </c>
      <c r="D7162" s="3">
        <v>13.762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42154.1875</v>
      </c>
      <c r="D7163" s="3">
        <v>13.666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42154.208333333336</v>
      </c>
      <c r="D7164" s="3">
        <v>13.57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42154.229166666664</v>
      </c>
      <c r="D7165" s="3">
        <v>13.473000000000001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42154.25</v>
      </c>
      <c r="D7166" s="3">
        <v>13.401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42154.270833333336</v>
      </c>
      <c r="D7167" s="3">
        <v>13.353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42154.291666666664</v>
      </c>
      <c r="D7168" s="3">
        <v>13.353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42154.3125</v>
      </c>
      <c r="D7169" s="3">
        <v>13.377000000000001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42154.333333333336</v>
      </c>
      <c r="D7170" s="3">
        <v>13.425000000000001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42154.354166666664</v>
      </c>
      <c r="D7171" s="3">
        <v>13.497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42154.375</v>
      </c>
      <c r="D7172" s="3">
        <v>13.593999999999999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42154.395833333336</v>
      </c>
      <c r="D7173" s="3">
        <v>13.714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42154.416666666664</v>
      </c>
      <c r="D7174" s="3">
        <v>13.762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42154.4375</v>
      </c>
      <c r="D7175" s="3">
        <v>13.93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42154.458333333336</v>
      </c>
      <c r="D7176" s="3">
        <v>14.098000000000001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42154.479166666664</v>
      </c>
      <c r="D7177" s="3">
        <v>14.553000000000001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42154.5</v>
      </c>
      <c r="D7178" s="3">
        <v>14.792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42154.520833333336</v>
      </c>
      <c r="D7179" s="3">
        <v>15.031000000000001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42154.541666666664</v>
      </c>
      <c r="D7180" s="3">
        <v>15.461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42154.5625</v>
      </c>
      <c r="D7181" s="3">
        <v>15.772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42154.583333333336</v>
      </c>
      <c r="D7182" s="3">
        <v>15.939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42154.604166666664</v>
      </c>
      <c r="D7183" s="3">
        <v>16.010000000000002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42154.625</v>
      </c>
      <c r="D7184" s="3">
        <v>16.201000000000001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42154.645833333336</v>
      </c>
      <c r="D7185" s="3">
        <v>16.225000000000001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42154.666666666664</v>
      </c>
      <c r="D7186" s="3">
        <v>16.344000000000001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42154.6875</v>
      </c>
      <c r="D7187" s="3">
        <v>16.414999999999999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42154.708333333336</v>
      </c>
      <c r="D7188" s="3">
        <v>16.414999999999999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42154.729166666664</v>
      </c>
      <c r="D7189" s="3">
        <v>16.391999999999999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42154.75</v>
      </c>
      <c r="D7190" s="3">
        <v>16.32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42154.770833333336</v>
      </c>
      <c r="D7191" s="3">
        <v>16.177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42154.791666666664</v>
      </c>
      <c r="D7192" s="3">
        <v>16.010000000000002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42154.8125</v>
      </c>
      <c r="D7193" s="3">
        <v>15.843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42154.833333333336</v>
      </c>
      <c r="D7194" s="3">
        <v>15.629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42154.854166666664</v>
      </c>
      <c r="D7195" s="3">
        <v>15.414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42154.875</v>
      </c>
      <c r="D7196" s="3">
        <v>15.27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42154.895833333336</v>
      </c>
      <c r="D7197" s="3">
        <v>15.103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42154.916666666664</v>
      </c>
      <c r="D7198" s="3">
        <v>14.936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42154.9375</v>
      </c>
      <c r="D7199" s="3">
        <v>14.792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42154.958333333336</v>
      </c>
      <c r="D7200" s="3">
        <v>14.625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42154.979166666664</v>
      </c>
      <c r="D7201" s="3">
        <v>14.505000000000001</v>
      </c>
      <c r="E7201" s="48">
        <f>+IF(D7201="","",AVERAGE(D7154:D7201))</f>
        <v>14.735729166666671</v>
      </c>
      <c r="F7201" s="48">
        <f>+IF(D7201="","",MIN(D7154:D7201))</f>
        <v>13.353</v>
      </c>
      <c r="G7201" s="48">
        <f>+IF(D7201="","",MAX(D7154:D7201))</f>
        <v>16.414999999999999</v>
      </c>
      <c r="H7201" s="48">
        <f>STDEV(D7154:D7201)</f>
        <v>1.0587820730821533</v>
      </c>
      <c r="I7201" s="48">
        <f>+IF(F7201="","",(G7201-F7201))</f>
        <v>3.0619999999999994</v>
      </c>
    </row>
    <row r="7202" spans="1:9" x14ac:dyDescent="0.25">
      <c r="A7202" s="7">
        <v>43251</v>
      </c>
      <c r="B7202" s="2">
        <v>0</v>
      </c>
      <c r="C7202" s="8">
        <v>42155</v>
      </c>
      <c r="D7202" s="3">
        <v>14.361000000000001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42155.020833333336</v>
      </c>
      <c r="D7203" s="3">
        <v>14.266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42155.041666666664</v>
      </c>
      <c r="D7204" s="3">
        <v>14.194000000000001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42155.0625</v>
      </c>
      <c r="D7205" s="3">
        <v>14.098000000000001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42155.083333333336</v>
      </c>
      <c r="D7206" s="3">
        <v>13.978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42155.104166666664</v>
      </c>
      <c r="D7207" s="3">
        <v>13.882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42155.125</v>
      </c>
      <c r="D7208" s="3">
        <v>13.786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42155.145833333336</v>
      </c>
      <c r="D7209" s="3">
        <v>13.69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42155.166666666664</v>
      </c>
      <c r="D7210" s="3">
        <v>13.593999999999999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42155.1875</v>
      </c>
      <c r="D7211" s="3">
        <v>13.497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42155.208333333336</v>
      </c>
      <c r="D7212" s="3">
        <v>13.401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42155.229166666664</v>
      </c>
      <c r="D7213" s="3">
        <v>13.329000000000001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42155.25</v>
      </c>
      <c r="D7214" s="3">
        <v>13.257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42155.270833333336</v>
      </c>
      <c r="D7215" s="3">
        <v>13.209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42155.291666666664</v>
      </c>
      <c r="D7216" s="3">
        <v>13.209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42155.3125</v>
      </c>
      <c r="D7217" s="3">
        <v>13.257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42155.333333333336</v>
      </c>
      <c r="D7218" s="3">
        <v>13.329000000000001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42155.354166666664</v>
      </c>
      <c r="D7219" s="3">
        <v>13.425000000000001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42155.375</v>
      </c>
      <c r="D7220" s="3">
        <v>13.545999999999999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42155.395833333336</v>
      </c>
      <c r="D7221" s="3">
        <v>13.786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42155.416666666664</v>
      </c>
      <c r="D7222" s="3">
        <v>14.026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42155.4375</v>
      </c>
      <c r="D7223" s="3">
        <v>14.29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42155.458333333336</v>
      </c>
      <c r="D7224" s="3">
        <v>14.433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42155.479166666664</v>
      </c>
      <c r="D7225" s="3">
        <v>14.648999999999999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42155.5</v>
      </c>
      <c r="D7226" s="3">
        <v>14.864000000000001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42155.520833333336</v>
      </c>
      <c r="D7227" s="3">
        <v>15.079000000000001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42155.541666666664</v>
      </c>
      <c r="D7228" s="3">
        <v>15.342000000000001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42155.5625</v>
      </c>
      <c r="D7229" s="3">
        <v>15.461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42155.583333333336</v>
      </c>
      <c r="D7230" s="3">
        <v>15.819000000000001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42155.604166666664</v>
      </c>
      <c r="D7231" s="3">
        <v>16.129000000000001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42155.625</v>
      </c>
      <c r="D7232" s="3">
        <v>16.439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42155.645833333336</v>
      </c>
      <c r="D7233" s="3">
        <v>16.439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42155.666666666664</v>
      </c>
      <c r="D7234" s="3">
        <v>16.463000000000001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42155.6875</v>
      </c>
      <c r="D7235" s="3">
        <v>16.414999999999999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42155.708333333336</v>
      </c>
      <c r="D7236" s="3">
        <v>16.391999999999999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42155.729166666664</v>
      </c>
      <c r="D7237" s="3">
        <v>16.32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42155.75</v>
      </c>
      <c r="D7238" s="3">
        <v>16.201000000000001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42155.770833333336</v>
      </c>
      <c r="D7239" s="3">
        <v>16.082000000000001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42155.791666666664</v>
      </c>
      <c r="D7240" s="3">
        <v>15.914999999999999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42155.8125</v>
      </c>
      <c r="D7241" s="3">
        <v>15.747999999999999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42155.833333333336</v>
      </c>
      <c r="D7242" s="3">
        <v>15.581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42155.854166666664</v>
      </c>
      <c r="D7243" s="3">
        <v>15.318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42155.875</v>
      </c>
      <c r="D7244" s="3">
        <v>15.055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42155.895833333336</v>
      </c>
      <c r="D7245" s="3">
        <v>14.84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42155.916666666664</v>
      </c>
      <c r="D7246" s="3">
        <v>14.673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42155.9375</v>
      </c>
      <c r="D7247" s="3">
        <v>14.505000000000001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42155.958333333336</v>
      </c>
      <c r="D7248" s="3">
        <v>14.361000000000001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42155.979166666664</v>
      </c>
      <c r="D7249" s="3">
        <v>14.266</v>
      </c>
      <c r="E7249" s="48">
        <f>+IF(D7249="","",AVERAGE(D7202:D7249))</f>
        <v>14.670812500000004</v>
      </c>
      <c r="F7249" s="48">
        <f>+IF(D7249="","",MIN(D7202:D7249))</f>
        <v>13.209</v>
      </c>
      <c r="G7249" s="48">
        <f>+IF(D7249="","",MAX(D7202:D7249))</f>
        <v>16.463000000000001</v>
      </c>
      <c r="H7249" s="48">
        <f>STDEV(D7202:D7249)</f>
        <v>1.0873316872685621</v>
      </c>
      <c r="I7249" s="48">
        <f>+IF(F7249="","",(G7249-F7249))</f>
        <v>3.2540000000000013</v>
      </c>
    </row>
    <row r="7250" spans="1:9" x14ac:dyDescent="0.25">
      <c r="A7250" s="7">
        <v>43252</v>
      </c>
      <c r="B7250" s="2">
        <v>0</v>
      </c>
      <c r="C7250" s="8">
        <v>42156</v>
      </c>
      <c r="D7250" s="3">
        <v>14.17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42156.020833333336</v>
      </c>
      <c r="D7251" s="3">
        <v>14.074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42156.041666666664</v>
      </c>
      <c r="D7252" s="3">
        <v>14.026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42156.0625</v>
      </c>
      <c r="D7253" s="3">
        <v>13.954000000000001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42156.083333333336</v>
      </c>
      <c r="D7254" s="3">
        <v>13.858000000000001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42156.104166666664</v>
      </c>
      <c r="D7255" s="3">
        <v>13.762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42156.125</v>
      </c>
      <c r="D7256" s="3">
        <v>13.69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42156.145833333336</v>
      </c>
      <c r="D7257" s="3">
        <v>13.593999999999999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42156.166666666664</v>
      </c>
      <c r="D7258" s="3">
        <v>13.497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42156.1875</v>
      </c>
      <c r="D7259" s="3">
        <v>13.425000000000001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42156.208333333336</v>
      </c>
      <c r="D7260" s="3">
        <v>13.329000000000001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42156.229166666664</v>
      </c>
      <c r="D7261" s="3">
        <v>13.233000000000001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42156.25</v>
      </c>
      <c r="D7262" s="3">
        <v>13.137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42156.270833333336</v>
      </c>
      <c r="D7263" s="3">
        <v>13.064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42156.291666666664</v>
      </c>
      <c r="D7264" s="3">
        <v>12.992000000000001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42156.3125</v>
      </c>
      <c r="D7265" s="3">
        <v>12.992000000000001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42156.333333333336</v>
      </c>
      <c r="D7266" s="3">
        <v>13.087999999999999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42156.354166666664</v>
      </c>
      <c r="D7267" s="3">
        <v>13.209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42156.375</v>
      </c>
      <c r="D7268" s="3">
        <v>13.377000000000001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42156.395833333336</v>
      </c>
      <c r="D7269" s="3">
        <v>13.593999999999999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42156.416666666664</v>
      </c>
      <c r="D7270" s="3">
        <v>13.882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42156.4375</v>
      </c>
      <c r="D7271" s="3">
        <v>14.194000000000001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42156.458333333336</v>
      </c>
      <c r="D7272" s="3">
        <v>14.553000000000001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42156.479166666664</v>
      </c>
      <c r="D7273" s="3">
        <v>14.84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42156.5</v>
      </c>
      <c r="D7274" s="3">
        <v>15.151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42156.520833333336</v>
      </c>
      <c r="D7275" s="3">
        <v>15.318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42156.541666666664</v>
      </c>
      <c r="D7276" s="3">
        <v>15.509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42156.5625</v>
      </c>
      <c r="D7277" s="3">
        <v>15.532999999999999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42156.583333333336</v>
      </c>
      <c r="D7278" s="3">
        <v>15.651999999999999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42156.604166666664</v>
      </c>
      <c r="D7279" s="3">
        <v>15.772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42156.625</v>
      </c>
      <c r="D7280" s="3">
        <v>15.724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42156.645833333336</v>
      </c>
      <c r="D7281" s="3">
        <v>15.651999999999999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42156.666666666664</v>
      </c>
      <c r="D7282" s="3">
        <v>15.747999999999999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42156.6875</v>
      </c>
      <c r="D7283" s="3">
        <v>15.7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42156.708333333336</v>
      </c>
      <c r="D7284" s="3">
        <v>15.581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42156.729166666664</v>
      </c>
      <c r="D7285" s="3">
        <v>15.438000000000001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42156.75</v>
      </c>
      <c r="D7286" s="3">
        <v>15.342000000000001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42156.770833333336</v>
      </c>
      <c r="D7287" s="3">
        <v>15.175000000000001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42156.791666666664</v>
      </c>
      <c r="D7288" s="3">
        <v>14.984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42156.8125</v>
      </c>
      <c r="D7289" s="3">
        <v>14.792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42156.833333333336</v>
      </c>
      <c r="D7290" s="3">
        <v>14.577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42156.854166666664</v>
      </c>
      <c r="D7291" s="3">
        <v>14.385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42156.875</v>
      </c>
      <c r="D7292" s="3">
        <v>14.17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42156.895833333336</v>
      </c>
      <c r="D7293" s="3">
        <v>14.026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42156.916666666664</v>
      </c>
      <c r="D7294" s="3">
        <v>13.906000000000001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42156.9375</v>
      </c>
      <c r="D7295" s="3">
        <v>13.81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42156.958333333336</v>
      </c>
      <c r="D7296" s="3">
        <v>13.69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42156.979166666664</v>
      </c>
      <c r="D7297" s="3">
        <v>13.57</v>
      </c>
      <c r="E7297" s="48">
        <f>+IF(D7297="","",AVERAGE(D7250:D7297))</f>
        <v>14.307062499999995</v>
      </c>
      <c r="F7297" s="48">
        <f>+IF(D7297="","",MIN(D7250:D7297))</f>
        <v>12.992000000000001</v>
      </c>
      <c r="G7297" s="48">
        <f>+IF(D7297="","",MAX(D7250:D7297))</f>
        <v>15.772</v>
      </c>
      <c r="H7297" s="48">
        <f>STDEV(D7250:D7297)</f>
        <v>0.91771896700112765</v>
      </c>
      <c r="I7297" s="48">
        <f>+IF(F7297="","",(G7297-F7297))</f>
        <v>2.7799999999999994</v>
      </c>
    </row>
    <row r="7298" spans="1:9" x14ac:dyDescent="0.25">
      <c r="A7298" s="7">
        <v>43253</v>
      </c>
      <c r="B7298" s="2">
        <v>0</v>
      </c>
      <c r="C7298" s="8">
        <v>42157</v>
      </c>
      <c r="D7298" s="3">
        <v>13.497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42157.020833333336</v>
      </c>
      <c r="D7299" s="3">
        <v>13.401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42157.041666666664</v>
      </c>
      <c r="D7300" s="3">
        <v>13.329000000000001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42157.0625</v>
      </c>
      <c r="D7301" s="3">
        <v>13.257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42157.083333333336</v>
      </c>
      <c r="D7302" s="3">
        <v>13.209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42157.104166666664</v>
      </c>
      <c r="D7303" s="3">
        <v>13.137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42157.125</v>
      </c>
      <c r="D7304" s="3">
        <v>13.087999999999999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42157.145833333336</v>
      </c>
      <c r="D7305" s="3">
        <v>13.04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42157.166666666664</v>
      </c>
      <c r="D7306" s="3">
        <v>12.968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42157.1875</v>
      </c>
      <c r="D7307" s="3">
        <v>12.92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42157.208333333336</v>
      </c>
      <c r="D7308" s="3">
        <v>12.871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42157.229166666664</v>
      </c>
      <c r="D7309" s="3">
        <v>12.823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42157.25</v>
      </c>
      <c r="D7310" s="3">
        <v>12.798999999999999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42157.270833333336</v>
      </c>
      <c r="D7311" s="3">
        <v>12.775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42157.291666666664</v>
      </c>
      <c r="D7312" s="3">
        <v>12.798999999999999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42157.3125</v>
      </c>
      <c r="D7313" s="3">
        <v>12.823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42157.333333333336</v>
      </c>
      <c r="D7314" s="3">
        <v>12.871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42157.354166666664</v>
      </c>
      <c r="D7315" s="3">
        <v>12.92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42157.375</v>
      </c>
      <c r="D7316" s="3">
        <v>12.944000000000001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42157.395833333336</v>
      </c>
      <c r="D7317" s="3">
        <v>13.161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42157.416666666664</v>
      </c>
      <c r="D7318" s="3">
        <v>13.401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42157.4375</v>
      </c>
      <c r="D7319" s="3">
        <v>13.641999999999999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42157.458333333336</v>
      </c>
      <c r="D7320" s="3">
        <v>13.762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42157.479166666664</v>
      </c>
      <c r="D7321" s="3">
        <v>14.146000000000001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42157.5</v>
      </c>
      <c r="D7322" s="3">
        <v>14.577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42157.520833333336</v>
      </c>
      <c r="D7323" s="3">
        <v>15.007999999999999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42157.541666666664</v>
      </c>
      <c r="D7324" s="3">
        <v>14.912000000000001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42157.5625</v>
      </c>
      <c r="D7325" s="3">
        <v>15.127000000000001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42157.583333333336</v>
      </c>
      <c r="D7326" s="3">
        <v>15.342000000000001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42157.604166666664</v>
      </c>
      <c r="D7327" s="3">
        <v>15.247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42157.625</v>
      </c>
      <c r="D7328" s="3">
        <v>15.581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42157.645833333336</v>
      </c>
      <c r="D7329" s="3">
        <v>15.795999999999999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42157.666666666664</v>
      </c>
      <c r="D7330" s="3">
        <v>15.747999999999999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42157.6875</v>
      </c>
      <c r="D7331" s="3">
        <v>15.557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42157.708333333336</v>
      </c>
      <c r="D7332" s="3">
        <v>15.461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42157.729166666664</v>
      </c>
      <c r="D7333" s="3">
        <v>15.484999999999999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42157.75</v>
      </c>
      <c r="D7334" s="3">
        <v>15.342000000000001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42157.770833333336</v>
      </c>
      <c r="D7335" s="3">
        <v>15.151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42157.791666666664</v>
      </c>
      <c r="D7336" s="3">
        <v>14.888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42157.8125</v>
      </c>
      <c r="D7337" s="3">
        <v>14.696999999999999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42157.833333333336</v>
      </c>
      <c r="D7338" s="3">
        <v>14.481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42157.854166666664</v>
      </c>
      <c r="D7339" s="3">
        <v>14.266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42157.875</v>
      </c>
      <c r="D7340" s="3">
        <v>14.122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42157.895833333336</v>
      </c>
      <c r="D7341" s="3">
        <v>13.978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42157.916666666664</v>
      </c>
      <c r="D7342" s="3">
        <v>13.834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42157.9375</v>
      </c>
      <c r="D7343" s="3">
        <v>13.69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42157.958333333336</v>
      </c>
      <c r="D7344" s="3">
        <v>13.497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42157.979166666664</v>
      </c>
      <c r="D7345" s="3">
        <v>13.329000000000001</v>
      </c>
      <c r="E7345" s="48">
        <f>+IF(D7345="","",AVERAGE(D7298:D7345))</f>
        <v>13.972895833333331</v>
      </c>
      <c r="F7345" s="48">
        <f>+IF(D7345="","",MIN(D7298:D7345))</f>
        <v>12.775</v>
      </c>
      <c r="G7345" s="48">
        <f>+IF(D7345="","",MAX(D7298:D7345))</f>
        <v>15.795999999999999</v>
      </c>
      <c r="H7345" s="48">
        <f>STDEV(D7298:D7345)</f>
        <v>1.0114854094841363</v>
      </c>
      <c r="I7345" s="48">
        <f>+IF(F7345="","",(G7345-F7345))</f>
        <v>3.020999999999999</v>
      </c>
    </row>
    <row r="7346" spans="1:9" x14ac:dyDescent="0.25">
      <c r="A7346" s="7">
        <v>43254</v>
      </c>
      <c r="B7346" s="2">
        <v>0</v>
      </c>
      <c r="C7346" s="8">
        <v>42158</v>
      </c>
      <c r="D7346" s="3">
        <v>13.185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42158.020833333336</v>
      </c>
      <c r="D7347" s="3">
        <v>13.064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42158.041666666664</v>
      </c>
      <c r="D7348" s="3">
        <v>12.944000000000001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42158.0625</v>
      </c>
      <c r="D7349" s="3">
        <v>12.823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42158.083333333336</v>
      </c>
      <c r="D7350" s="3">
        <v>12.702999999999999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42158.104166666664</v>
      </c>
      <c r="D7351" s="3">
        <v>12.606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42158.125</v>
      </c>
      <c r="D7352" s="3">
        <v>12.509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42158.145833333336</v>
      </c>
      <c r="D7353" s="3">
        <v>12.413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42158.166666666664</v>
      </c>
      <c r="D7354" s="3">
        <v>12.34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42158.1875</v>
      </c>
      <c r="D7355" s="3">
        <v>12.243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42158.208333333336</v>
      </c>
      <c r="D7356" s="3">
        <v>12.147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42158.229166666664</v>
      </c>
      <c r="D7357" s="3">
        <v>12.122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42158.25</v>
      </c>
      <c r="D7358" s="3">
        <v>12.074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42158.270833333336</v>
      </c>
      <c r="D7359" s="3">
        <v>12.074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42158.291666666664</v>
      </c>
      <c r="D7360" s="3">
        <v>12.074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42158.3125</v>
      </c>
      <c r="D7361" s="3">
        <v>12.098000000000001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42158.333333333336</v>
      </c>
      <c r="D7362" s="3">
        <v>12.195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42158.354166666664</v>
      </c>
      <c r="D7363" s="3">
        <v>12.364000000000001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42158.375</v>
      </c>
      <c r="D7364" s="3">
        <v>12.558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42158.395833333336</v>
      </c>
      <c r="D7365" s="3">
        <v>12.823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42158.416666666664</v>
      </c>
      <c r="D7366" s="3">
        <v>13.161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42158.4375</v>
      </c>
      <c r="D7367" s="3">
        <v>13.497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42158.458333333336</v>
      </c>
      <c r="D7368" s="3">
        <v>13.882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42158.479166666664</v>
      </c>
      <c r="D7369" s="3">
        <v>14.314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42158.5</v>
      </c>
      <c r="D7370" s="3">
        <v>14.696999999999999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42158.520833333336</v>
      </c>
      <c r="D7371" s="3">
        <v>15.151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42158.541666666664</v>
      </c>
      <c r="D7372" s="3">
        <v>15.484999999999999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42158.5625</v>
      </c>
      <c r="D7373" s="3">
        <v>15.914999999999999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42158.583333333336</v>
      </c>
      <c r="D7374" s="3">
        <v>16.248999999999999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42158.604166666664</v>
      </c>
      <c r="D7375" s="3">
        <v>16.510999999999999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42158.625</v>
      </c>
      <c r="D7376" s="3">
        <v>16.748999999999999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42158.645833333336</v>
      </c>
      <c r="D7377" s="3">
        <v>16.939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42158.666666666664</v>
      </c>
      <c r="D7378" s="3">
        <v>16.963000000000001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42158.6875</v>
      </c>
      <c r="D7379" s="3">
        <v>16.939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42158.708333333336</v>
      </c>
      <c r="D7380" s="3">
        <v>16.939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42158.729166666664</v>
      </c>
      <c r="D7381" s="3">
        <v>16.725000000000001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42158.75</v>
      </c>
      <c r="D7382" s="3">
        <v>16.510999999999999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42158.770833333336</v>
      </c>
      <c r="D7383" s="3">
        <v>16.248999999999999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42158.791666666664</v>
      </c>
      <c r="D7384" s="3">
        <v>15.962999999999999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42158.8125</v>
      </c>
      <c r="D7385" s="3">
        <v>15.651999999999999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42158.833333333336</v>
      </c>
      <c r="D7386" s="3">
        <v>15.318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42158.854166666664</v>
      </c>
      <c r="D7387" s="3">
        <v>15.007999999999999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42158.875</v>
      </c>
      <c r="D7388" s="3">
        <v>14.673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42158.895833333336</v>
      </c>
      <c r="D7389" s="3">
        <v>14.385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42158.916666666664</v>
      </c>
      <c r="D7390" s="3">
        <v>14.146000000000001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42158.9375</v>
      </c>
      <c r="D7391" s="3">
        <v>13.93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42158.958333333336</v>
      </c>
      <c r="D7392" s="3">
        <v>13.714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42158.979166666664</v>
      </c>
      <c r="D7393" s="3">
        <v>13.545999999999999</v>
      </c>
      <c r="E7393" s="48">
        <f>+IF(D7393="","",AVERAGE(D7346:D7393))</f>
        <v>14.136875000000009</v>
      </c>
      <c r="F7393" s="48">
        <f>+IF(D7393="","",MIN(D7346:D7393))</f>
        <v>12.074</v>
      </c>
      <c r="G7393" s="48">
        <f>+IF(D7393="","",MAX(D7346:D7393))</f>
        <v>16.963000000000001</v>
      </c>
      <c r="H7393" s="48">
        <f>STDEV(D7346:D7393)</f>
        <v>1.7250461310513261</v>
      </c>
      <c r="I7393" s="48">
        <f>+IF(F7393="","",(G7393-F7393))</f>
        <v>4.8890000000000011</v>
      </c>
    </row>
    <row r="7394" spans="1:9" x14ac:dyDescent="0.25">
      <c r="A7394" s="7">
        <v>43255</v>
      </c>
      <c r="B7394" s="2">
        <v>0</v>
      </c>
      <c r="C7394" s="8">
        <v>42159</v>
      </c>
      <c r="D7394" s="3">
        <v>13.377000000000001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42159.020833333336</v>
      </c>
      <c r="D7395" s="3">
        <v>13.233000000000001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42159.041666666664</v>
      </c>
      <c r="D7396" s="3">
        <v>13.112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42159.0625</v>
      </c>
      <c r="D7397" s="3">
        <v>13.04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42159.083333333336</v>
      </c>
      <c r="D7398" s="3">
        <v>12.944000000000001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42159.104166666664</v>
      </c>
      <c r="D7399" s="3">
        <v>12.896000000000001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42159.125</v>
      </c>
      <c r="D7400" s="3">
        <v>12.823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42159.145833333336</v>
      </c>
      <c r="D7401" s="3">
        <v>12.750999999999999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42159.166666666664</v>
      </c>
      <c r="D7402" s="3">
        <v>12.702999999999999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42159.1875</v>
      </c>
      <c r="D7403" s="3">
        <v>12.654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42159.208333333336</v>
      </c>
      <c r="D7404" s="3">
        <v>12.606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42159.229166666664</v>
      </c>
      <c r="D7405" s="3">
        <v>12.558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42159.25</v>
      </c>
      <c r="D7406" s="3">
        <v>12.509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42159.270833333336</v>
      </c>
      <c r="D7407" s="3">
        <v>12.484999999999999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42159.291666666664</v>
      </c>
      <c r="D7408" s="3">
        <v>12.461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42159.3125</v>
      </c>
      <c r="D7409" s="3">
        <v>12.509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42159.333333333336</v>
      </c>
      <c r="D7410" s="3">
        <v>12.606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42159.354166666664</v>
      </c>
      <c r="D7411" s="3">
        <v>12.727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42159.375</v>
      </c>
      <c r="D7412" s="3">
        <v>12.944000000000001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42159.395833333336</v>
      </c>
      <c r="D7413" s="3">
        <v>13.209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42159.416666666664</v>
      </c>
      <c r="D7414" s="3">
        <v>13.522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42159.4375</v>
      </c>
      <c r="D7415" s="3">
        <v>13.882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42159.458333333336</v>
      </c>
      <c r="D7416" s="3">
        <v>14.242000000000001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42159.479166666664</v>
      </c>
      <c r="D7417" s="3">
        <v>14.601000000000001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42159.5</v>
      </c>
      <c r="D7418" s="3">
        <v>15.007999999999999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42159.520833333336</v>
      </c>
      <c r="D7419" s="3">
        <v>15.414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42159.541666666664</v>
      </c>
      <c r="D7420" s="3">
        <v>15.795999999999999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42159.5625</v>
      </c>
      <c r="D7421" s="3">
        <v>16.058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42159.583333333336</v>
      </c>
      <c r="D7422" s="3">
        <v>16.391999999999999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42159.604166666664</v>
      </c>
      <c r="D7423" s="3">
        <v>16.558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42159.625</v>
      </c>
      <c r="D7424" s="3">
        <v>16.748999999999999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42159.645833333336</v>
      </c>
      <c r="D7425" s="3">
        <v>16.795999999999999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42159.666666666664</v>
      </c>
      <c r="D7426" s="3">
        <v>16.654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42159.6875</v>
      </c>
      <c r="D7427" s="3">
        <v>16.510999999999999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42159.708333333336</v>
      </c>
      <c r="D7428" s="3">
        <v>16.391999999999999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42159.729166666664</v>
      </c>
      <c r="D7429" s="3">
        <v>16.248999999999999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42159.75</v>
      </c>
      <c r="D7430" s="3">
        <v>16.082000000000001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42159.770833333336</v>
      </c>
      <c r="D7431" s="3">
        <v>15.867000000000001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42159.791666666664</v>
      </c>
      <c r="D7432" s="3">
        <v>15.605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42159.8125</v>
      </c>
      <c r="D7433" s="3">
        <v>15.342000000000001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42159.833333333336</v>
      </c>
      <c r="D7434" s="3">
        <v>15.103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42159.854166666664</v>
      </c>
      <c r="D7435" s="3">
        <v>14.864000000000001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42159.875</v>
      </c>
      <c r="D7436" s="3">
        <v>14.648999999999999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42159.895833333336</v>
      </c>
      <c r="D7437" s="3">
        <v>14.433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42159.916666666664</v>
      </c>
      <c r="D7438" s="3">
        <v>14.242000000000001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42159.9375</v>
      </c>
      <c r="D7439" s="3">
        <v>14.074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42159.958333333336</v>
      </c>
      <c r="D7440" s="3">
        <v>13.93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42159.979166666664</v>
      </c>
      <c r="D7441" s="3">
        <v>13.786</v>
      </c>
      <c r="E7441" s="48">
        <f>+IF(D7441="","",AVERAGE(D7394:D7441))</f>
        <v>14.269749999999997</v>
      </c>
      <c r="F7441" s="48">
        <f>+IF(D7441="","",MIN(D7394:D7441))</f>
        <v>12.461</v>
      </c>
      <c r="G7441" s="48">
        <f>+IF(D7441="","",MAX(D7394:D7441))</f>
        <v>16.795999999999999</v>
      </c>
      <c r="H7441" s="48">
        <f>STDEV(D7394:D7441)</f>
        <v>1.4889295669437375</v>
      </c>
      <c r="I7441" s="48">
        <f>+IF(F7441="","",(G7441-F7441))</f>
        <v>4.3349999999999991</v>
      </c>
    </row>
    <row r="7442" spans="1:9" x14ac:dyDescent="0.25">
      <c r="A7442" s="7">
        <v>43256</v>
      </c>
      <c r="B7442" s="2">
        <v>0</v>
      </c>
      <c r="C7442" s="8">
        <v>42160</v>
      </c>
      <c r="D7442" s="3">
        <v>13.641999999999999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42160.020833333336</v>
      </c>
      <c r="D7443" s="3">
        <v>13.522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42160.041666666664</v>
      </c>
      <c r="D7444" s="3">
        <v>13.425000000000001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42160.0625</v>
      </c>
      <c r="D7445" s="3">
        <v>13.329000000000001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42160.083333333336</v>
      </c>
      <c r="D7446" s="3">
        <v>13.209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42160.104166666664</v>
      </c>
      <c r="D7447" s="3">
        <v>13.112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42160.125</v>
      </c>
      <c r="D7448" s="3">
        <v>13.016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42160.145833333336</v>
      </c>
      <c r="D7449" s="3">
        <v>12.968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42160.166666666664</v>
      </c>
      <c r="D7450" s="3">
        <v>12.896000000000001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42160.1875</v>
      </c>
      <c r="D7451" s="3">
        <v>12.847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42160.208333333336</v>
      </c>
      <c r="D7452" s="3">
        <v>12.798999999999999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42160.229166666664</v>
      </c>
      <c r="D7453" s="3">
        <v>12.775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42160.25</v>
      </c>
      <c r="D7454" s="3">
        <v>12.727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42160.270833333336</v>
      </c>
      <c r="D7455" s="3">
        <v>12.702999999999999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42160.291666666664</v>
      </c>
      <c r="D7456" s="3">
        <v>12.702999999999999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42160.3125</v>
      </c>
      <c r="D7457" s="3">
        <v>12.750999999999999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42160.333333333336</v>
      </c>
      <c r="D7458" s="3">
        <v>12.823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42160.354166666664</v>
      </c>
      <c r="D7459" s="3">
        <v>12.968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42160.375</v>
      </c>
      <c r="D7460" s="3">
        <v>13.137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42160.395833333336</v>
      </c>
      <c r="D7461" s="3">
        <v>13.257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42160.416666666664</v>
      </c>
      <c r="D7462" s="3">
        <v>13.425000000000001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42160.4375</v>
      </c>
      <c r="D7463" s="3">
        <v>13.641999999999999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42160.458333333336</v>
      </c>
      <c r="D7464" s="3">
        <v>13.93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42160.479166666664</v>
      </c>
      <c r="D7465" s="3">
        <v>14.194000000000001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42160.5</v>
      </c>
      <c r="D7466" s="3">
        <v>14.625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42160.520833333336</v>
      </c>
      <c r="D7467" s="3">
        <v>14.936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42160.541666666664</v>
      </c>
      <c r="D7468" s="3">
        <v>15.103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42160.5625</v>
      </c>
      <c r="D7469" s="3">
        <v>15.461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42160.583333333336</v>
      </c>
      <c r="D7470" s="3">
        <v>15.867000000000001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42160.604166666664</v>
      </c>
      <c r="D7471" s="3">
        <v>16.248999999999999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42160.625</v>
      </c>
      <c r="D7472" s="3">
        <v>16.533999999999999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42160.645833333336</v>
      </c>
      <c r="D7473" s="3">
        <v>16.748999999999999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42160.666666666664</v>
      </c>
      <c r="D7474" s="3">
        <v>16.891999999999999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42160.6875</v>
      </c>
      <c r="D7475" s="3">
        <v>16.914999999999999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42160.708333333336</v>
      </c>
      <c r="D7476" s="3">
        <v>16.914999999999999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42160.729166666664</v>
      </c>
      <c r="D7477" s="3">
        <v>16.867999999999999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42160.75</v>
      </c>
      <c r="D7478" s="3">
        <v>16.748999999999999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42160.770833333336</v>
      </c>
      <c r="D7479" s="3">
        <v>16.582000000000001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42160.791666666664</v>
      </c>
      <c r="D7480" s="3">
        <v>16.367999999999999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42160.8125</v>
      </c>
      <c r="D7481" s="3">
        <v>16.082000000000001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42160.833333333336</v>
      </c>
      <c r="D7482" s="3">
        <v>15.795999999999999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42160.854166666664</v>
      </c>
      <c r="D7483" s="3">
        <v>15.461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42160.875</v>
      </c>
      <c r="D7484" s="3">
        <v>15.199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42160.895833333336</v>
      </c>
      <c r="D7485" s="3">
        <v>14.96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42160.916666666664</v>
      </c>
      <c r="D7486" s="3">
        <v>14.696999999999999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42160.9375</v>
      </c>
      <c r="D7487" s="3">
        <v>14.505000000000001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42160.958333333336</v>
      </c>
      <c r="D7488" s="3">
        <v>14.266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42160.979166666664</v>
      </c>
      <c r="D7489" s="3">
        <v>14.05</v>
      </c>
      <c r="E7489" s="48">
        <f>+IF(D7489="","",AVERAGE(D7442:D7489))</f>
        <v>14.45060416666667</v>
      </c>
      <c r="F7489" s="48">
        <f>+IF(D7489="","",MIN(D7442:D7489))</f>
        <v>12.702999999999999</v>
      </c>
      <c r="G7489" s="48">
        <f>+IF(D7489="","",MAX(D7442:D7489))</f>
        <v>16.914999999999999</v>
      </c>
      <c r="H7489" s="48">
        <f>STDEV(D7442:D7489)</f>
        <v>1.4914375007708394</v>
      </c>
      <c r="I7489" s="48">
        <f>+IF(F7489="","",(G7489-F7489))</f>
        <v>4.2119999999999997</v>
      </c>
    </row>
    <row r="7490" spans="1:9" x14ac:dyDescent="0.25">
      <c r="A7490" s="7">
        <v>43257</v>
      </c>
      <c r="B7490" s="2">
        <v>0</v>
      </c>
      <c r="C7490" s="8">
        <v>42161</v>
      </c>
      <c r="D7490" s="3">
        <v>13.858000000000001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42161.020833333336</v>
      </c>
      <c r="D7491" s="3">
        <v>13.69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42161.041666666664</v>
      </c>
      <c r="D7492" s="3">
        <v>13.545999999999999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42161.0625</v>
      </c>
      <c r="D7493" s="3">
        <v>13.401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42161.083333333336</v>
      </c>
      <c r="D7494" s="3">
        <v>13.305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42161.104166666664</v>
      </c>
      <c r="D7495" s="3">
        <v>13.185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42161.125</v>
      </c>
      <c r="D7496" s="3">
        <v>13.087999999999999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42161.145833333336</v>
      </c>
      <c r="D7497" s="3">
        <v>13.016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42161.166666666664</v>
      </c>
      <c r="D7498" s="3">
        <v>12.92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42161.1875</v>
      </c>
      <c r="D7499" s="3">
        <v>12.823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42161.208333333336</v>
      </c>
      <c r="D7500" s="3">
        <v>12.775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42161.229166666664</v>
      </c>
      <c r="D7501" s="3">
        <v>12.678000000000001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42161.25</v>
      </c>
      <c r="D7502" s="3">
        <v>12.63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42161.270833333336</v>
      </c>
      <c r="D7503" s="3">
        <v>12.582000000000001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42161.291666666664</v>
      </c>
      <c r="D7504" s="3">
        <v>12.582000000000001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42161.3125</v>
      </c>
      <c r="D7505" s="3">
        <v>12.63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42161.333333333336</v>
      </c>
      <c r="D7506" s="3">
        <v>12.798999999999999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42161.354166666664</v>
      </c>
      <c r="D7507" s="3">
        <v>12.968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42161.375</v>
      </c>
      <c r="D7508" s="3">
        <v>13.209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42161.395833333336</v>
      </c>
      <c r="D7509" s="3">
        <v>13.545999999999999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42161.416666666664</v>
      </c>
      <c r="D7510" s="3">
        <v>13.882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42161.4375</v>
      </c>
      <c r="D7511" s="3">
        <v>14.266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42161.458333333336</v>
      </c>
      <c r="D7512" s="3">
        <v>14.648999999999999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42161.479166666664</v>
      </c>
      <c r="D7513" s="3">
        <v>15.079000000000001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42161.5</v>
      </c>
      <c r="D7514" s="3">
        <v>15.509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42161.520833333336</v>
      </c>
      <c r="D7515" s="3">
        <v>15.819000000000001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42161.541666666664</v>
      </c>
      <c r="D7516" s="3">
        <v>16.248999999999999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42161.5625</v>
      </c>
      <c r="D7517" s="3">
        <v>16.510999999999999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42161.583333333336</v>
      </c>
      <c r="D7518" s="3">
        <v>16.773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42161.604166666664</v>
      </c>
      <c r="D7519" s="3">
        <v>17.106000000000002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42161.625</v>
      </c>
      <c r="D7520" s="3">
        <v>17.344000000000001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42161.645833333336</v>
      </c>
      <c r="D7521" s="3">
        <v>17.533999999999999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42161.666666666664</v>
      </c>
      <c r="D7522" s="3">
        <v>17.652999999999999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42161.6875</v>
      </c>
      <c r="D7523" s="3">
        <v>17.724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42161.708333333336</v>
      </c>
      <c r="D7524" s="3">
        <v>17.724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42161.729166666664</v>
      </c>
      <c r="D7525" s="3">
        <v>17.677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42161.75</v>
      </c>
      <c r="D7526" s="3">
        <v>17.510000000000002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42161.770833333336</v>
      </c>
      <c r="D7527" s="3">
        <v>17.248999999999999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42161.791666666664</v>
      </c>
      <c r="D7528" s="3">
        <v>16.963000000000001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42161.8125</v>
      </c>
      <c r="D7529" s="3">
        <v>16.677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42161.833333333336</v>
      </c>
      <c r="D7530" s="3">
        <v>16.367999999999999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42161.854166666664</v>
      </c>
      <c r="D7531" s="3">
        <v>16.033999999999999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42161.875</v>
      </c>
      <c r="D7532" s="3">
        <v>15.7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42161.895833333336</v>
      </c>
      <c r="D7533" s="3">
        <v>15.414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42161.916666666664</v>
      </c>
      <c r="D7534" s="3">
        <v>15.127000000000001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42161.9375</v>
      </c>
      <c r="D7535" s="3">
        <v>14.864000000000001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42161.958333333336</v>
      </c>
      <c r="D7536" s="3">
        <v>14.601000000000001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42161.979166666664</v>
      </c>
      <c r="D7537" s="3">
        <v>14.361000000000001</v>
      </c>
      <c r="E7537" s="48">
        <f>+IF(D7537="","",AVERAGE(D7490:D7537))</f>
        <v>14.866625000000004</v>
      </c>
      <c r="F7537" s="48">
        <f>+IF(D7537="","",MIN(D7490:D7537))</f>
        <v>12.582000000000001</v>
      </c>
      <c r="G7537" s="48">
        <f>+IF(D7537="","",MAX(D7490:D7537))</f>
        <v>17.724</v>
      </c>
      <c r="H7537" s="48">
        <f>STDEV(D7490:D7537)</f>
        <v>1.8141607710430032</v>
      </c>
      <c r="I7537" s="48">
        <f>+IF(F7537="","",(G7537-F7537))</f>
        <v>5.1419999999999995</v>
      </c>
    </row>
    <row r="7538" spans="1:9" x14ac:dyDescent="0.25">
      <c r="A7538" s="7">
        <v>43258</v>
      </c>
      <c r="B7538" s="2">
        <v>0</v>
      </c>
      <c r="C7538" s="8">
        <v>42162</v>
      </c>
      <c r="D7538" s="3">
        <v>14.122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42162.020833333336</v>
      </c>
      <c r="D7539" s="3">
        <v>13.93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42162.041666666664</v>
      </c>
      <c r="D7540" s="3">
        <v>13.762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42162.0625</v>
      </c>
      <c r="D7541" s="3">
        <v>13.618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42162.083333333336</v>
      </c>
      <c r="D7542" s="3">
        <v>13.473000000000001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42162.104166666664</v>
      </c>
      <c r="D7543" s="3">
        <v>13.353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42162.125</v>
      </c>
      <c r="D7544" s="3">
        <v>13.209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42162.145833333336</v>
      </c>
      <c r="D7545" s="3">
        <v>13.112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42162.166666666664</v>
      </c>
      <c r="D7546" s="3">
        <v>13.016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42162.1875</v>
      </c>
      <c r="D7547" s="3">
        <v>12.896000000000001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42162.208333333336</v>
      </c>
      <c r="D7548" s="3">
        <v>12.798999999999999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42162.229166666664</v>
      </c>
      <c r="D7549" s="3">
        <v>12.727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42162.25</v>
      </c>
      <c r="D7550" s="3">
        <v>12.654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42162.270833333336</v>
      </c>
      <c r="D7551" s="3">
        <v>12.606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42162.291666666664</v>
      </c>
      <c r="D7552" s="3">
        <v>12.606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42162.3125</v>
      </c>
      <c r="D7553" s="3">
        <v>12.678000000000001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42162.333333333336</v>
      </c>
      <c r="D7554" s="3">
        <v>12.823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42162.354166666664</v>
      </c>
      <c r="D7555" s="3">
        <v>13.016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42162.375</v>
      </c>
      <c r="D7556" s="3">
        <v>13.257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42162.395833333336</v>
      </c>
      <c r="D7557" s="3">
        <v>13.545999999999999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42162.416666666664</v>
      </c>
      <c r="D7558" s="3">
        <v>13.906000000000001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42162.4375</v>
      </c>
      <c r="D7559" s="3">
        <v>14.29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42162.458333333336</v>
      </c>
      <c r="D7560" s="3">
        <v>14.696999999999999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42162.479166666664</v>
      </c>
      <c r="D7561" s="3">
        <v>15.103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42162.5</v>
      </c>
      <c r="D7562" s="3">
        <v>15.557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42162.520833333336</v>
      </c>
      <c r="D7563" s="3">
        <v>16.010000000000002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42162.541666666664</v>
      </c>
      <c r="D7564" s="3">
        <v>16.439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42162.5625</v>
      </c>
      <c r="D7565" s="3">
        <v>16.844000000000001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42162.583333333336</v>
      </c>
      <c r="D7566" s="3">
        <v>17.201000000000001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42162.604166666664</v>
      </c>
      <c r="D7567" s="3">
        <v>17.510000000000002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42162.625</v>
      </c>
      <c r="D7568" s="3">
        <v>17.795999999999999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42162.645833333336</v>
      </c>
      <c r="D7569" s="3">
        <v>17.986000000000001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42162.666666666664</v>
      </c>
      <c r="D7570" s="3">
        <v>18.105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42162.6875</v>
      </c>
      <c r="D7571" s="3">
        <v>18.152000000000001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42162.708333333336</v>
      </c>
      <c r="D7572" s="3">
        <v>18.129000000000001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42162.729166666664</v>
      </c>
      <c r="D7573" s="3">
        <v>18.010000000000002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42162.75</v>
      </c>
      <c r="D7574" s="3">
        <v>17.818999999999999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42162.770833333336</v>
      </c>
      <c r="D7575" s="3">
        <v>17.582000000000001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42162.791666666664</v>
      </c>
      <c r="D7576" s="3">
        <v>17.32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42162.8125</v>
      </c>
      <c r="D7577" s="3">
        <v>17.082000000000001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42162.833333333336</v>
      </c>
      <c r="D7578" s="3">
        <v>16.773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42162.854166666664</v>
      </c>
      <c r="D7579" s="3">
        <v>16.463000000000001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42162.875</v>
      </c>
      <c r="D7580" s="3">
        <v>16.129000000000001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42162.895833333336</v>
      </c>
      <c r="D7581" s="3">
        <v>15.795999999999999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42162.916666666664</v>
      </c>
      <c r="D7582" s="3">
        <v>15.509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42162.9375</v>
      </c>
      <c r="D7583" s="3">
        <v>15.247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42162.958333333336</v>
      </c>
      <c r="D7584" s="3">
        <v>14.96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42162.979166666664</v>
      </c>
      <c r="D7585" s="3">
        <v>14.696999999999999</v>
      </c>
      <c r="E7585" s="48">
        <f>+IF(D7585="","",AVERAGE(D7538:D7585))</f>
        <v>15.089895833333337</v>
      </c>
      <c r="F7585" s="48">
        <f>+IF(D7585="","",MIN(D7538:D7585))</f>
        <v>12.606</v>
      </c>
      <c r="G7585" s="48">
        <f>+IF(D7585="","",MAX(D7538:D7585))</f>
        <v>18.152000000000001</v>
      </c>
      <c r="H7585" s="48">
        <f>STDEV(D7538:D7585)</f>
        <v>1.9471356184349189</v>
      </c>
      <c r="I7585" s="48">
        <f>+IF(F7585="","",(G7585-F7585))</f>
        <v>5.5460000000000012</v>
      </c>
    </row>
    <row r="7586" spans="1:9" x14ac:dyDescent="0.25">
      <c r="A7586" s="7">
        <v>43259</v>
      </c>
      <c r="B7586" s="2">
        <v>0</v>
      </c>
      <c r="C7586" s="8">
        <v>42163</v>
      </c>
      <c r="D7586" s="3">
        <v>14.433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42163.020833333336</v>
      </c>
      <c r="D7587" s="3">
        <v>14.242000000000001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42163.041666666664</v>
      </c>
      <c r="D7588" s="3">
        <v>14.05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42163.0625</v>
      </c>
      <c r="D7589" s="3">
        <v>13.882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42163.083333333336</v>
      </c>
      <c r="D7590" s="3">
        <v>13.714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42163.104166666664</v>
      </c>
      <c r="D7591" s="3">
        <v>13.57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42163.125</v>
      </c>
      <c r="D7592" s="3">
        <v>13.449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42163.145833333336</v>
      </c>
      <c r="D7593" s="3">
        <v>13.329000000000001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42163.166666666664</v>
      </c>
      <c r="D7594" s="3">
        <v>13.233000000000001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42163.1875</v>
      </c>
      <c r="D7595" s="3">
        <v>13.161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42163.208333333336</v>
      </c>
      <c r="D7596" s="3">
        <v>13.064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42163.229166666664</v>
      </c>
      <c r="D7597" s="3">
        <v>12.992000000000001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42163.25</v>
      </c>
      <c r="D7598" s="3">
        <v>12.92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42163.270833333336</v>
      </c>
      <c r="D7599" s="3">
        <v>12.896000000000001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42163.291666666664</v>
      </c>
      <c r="D7600" s="3">
        <v>12.871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42163.3125</v>
      </c>
      <c r="D7601" s="3">
        <v>12.92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42163.333333333336</v>
      </c>
      <c r="D7602" s="3">
        <v>13.087999999999999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42163.354166666664</v>
      </c>
      <c r="D7603" s="3">
        <v>13.281000000000001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42163.375</v>
      </c>
      <c r="D7604" s="3">
        <v>13.545999999999999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42163.395833333336</v>
      </c>
      <c r="D7605" s="3">
        <v>13.882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42163.416666666664</v>
      </c>
      <c r="D7606" s="3">
        <v>14.242000000000001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42163.4375</v>
      </c>
      <c r="D7607" s="3">
        <v>14.625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42163.458333333336</v>
      </c>
      <c r="D7608" s="3">
        <v>15.031000000000001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42163.479166666664</v>
      </c>
      <c r="D7609" s="3">
        <v>15.438000000000001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42163.5</v>
      </c>
      <c r="D7610" s="3">
        <v>15.891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42163.520833333336</v>
      </c>
      <c r="D7611" s="3">
        <v>16.32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42163.541666666664</v>
      </c>
      <c r="D7612" s="3">
        <v>16.773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42163.5625</v>
      </c>
      <c r="D7613" s="3">
        <v>17.152999999999999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42163.583333333336</v>
      </c>
      <c r="D7614" s="3">
        <v>17.510000000000002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42163.604166666664</v>
      </c>
      <c r="D7615" s="3">
        <v>17.843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42163.625</v>
      </c>
      <c r="D7616" s="3">
        <v>18.081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42163.645833333336</v>
      </c>
      <c r="D7617" s="3">
        <v>18.318999999999999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42163.666666666664</v>
      </c>
      <c r="D7618" s="3">
        <v>18.437999999999999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42163.6875</v>
      </c>
      <c r="D7619" s="3">
        <v>18.509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42163.708333333336</v>
      </c>
      <c r="D7620" s="3">
        <v>18.484999999999999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42163.729166666664</v>
      </c>
      <c r="D7621" s="3">
        <v>18.414000000000001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42163.75</v>
      </c>
      <c r="D7622" s="3">
        <v>18.247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42163.770833333336</v>
      </c>
      <c r="D7623" s="3">
        <v>18.033000000000001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42163.791666666664</v>
      </c>
      <c r="D7624" s="3">
        <v>17.771999999999998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42163.8125</v>
      </c>
      <c r="D7625" s="3">
        <v>17.463000000000001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42163.833333333336</v>
      </c>
      <c r="D7626" s="3">
        <v>17.13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42163.854166666664</v>
      </c>
      <c r="D7627" s="3">
        <v>16.773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42163.875</v>
      </c>
      <c r="D7628" s="3">
        <v>16.414999999999999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42163.895833333336</v>
      </c>
      <c r="D7629" s="3">
        <v>16.106000000000002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42163.916666666664</v>
      </c>
      <c r="D7630" s="3">
        <v>15.795999999999999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42163.9375</v>
      </c>
      <c r="D7631" s="3">
        <v>15.509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42163.958333333336</v>
      </c>
      <c r="D7632" s="3">
        <v>15.223000000000001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42163.979166666664</v>
      </c>
      <c r="D7633" s="3">
        <v>14.984</v>
      </c>
      <c r="E7633" s="48">
        <f>+IF(D7633="","",AVERAGE(D7586:D7633))</f>
        <v>15.396791666666667</v>
      </c>
      <c r="F7633" s="48">
        <f>+IF(D7633="","",MIN(D7586:D7633))</f>
        <v>12.871</v>
      </c>
      <c r="G7633" s="48">
        <f>+IF(D7633="","",MAX(D7586:D7633))</f>
        <v>18.509</v>
      </c>
      <c r="H7633" s="48">
        <f>STDEV(D7586:D7633)</f>
        <v>1.9874496964953128</v>
      </c>
      <c r="I7633" s="48">
        <f>+IF(F7633="","",(G7633-F7633))</f>
        <v>5.6379999999999999</v>
      </c>
    </row>
    <row r="7634" spans="1:9" x14ac:dyDescent="0.25">
      <c r="A7634" s="7">
        <v>43260</v>
      </c>
      <c r="B7634" s="2">
        <v>0</v>
      </c>
      <c r="C7634" s="8">
        <v>42164</v>
      </c>
      <c r="D7634" s="3">
        <v>14.744999999999999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42164.020833333336</v>
      </c>
      <c r="D7635" s="3">
        <v>14.505000000000001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42164.041666666664</v>
      </c>
      <c r="D7636" s="3">
        <v>14.314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42164.0625</v>
      </c>
      <c r="D7637" s="3">
        <v>14.122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42164.083333333336</v>
      </c>
      <c r="D7638" s="3">
        <v>13.978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42164.104166666664</v>
      </c>
      <c r="D7639" s="3">
        <v>13.834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42164.125</v>
      </c>
      <c r="D7640" s="3">
        <v>13.69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42164.145833333336</v>
      </c>
      <c r="D7641" s="3">
        <v>13.593999999999999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42164.166666666664</v>
      </c>
      <c r="D7642" s="3">
        <v>13.497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42164.1875</v>
      </c>
      <c r="D7643" s="3">
        <v>13.425000000000001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42164.208333333336</v>
      </c>
      <c r="D7644" s="3">
        <v>13.353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42164.229166666664</v>
      </c>
      <c r="D7645" s="3">
        <v>13.305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42164.25</v>
      </c>
      <c r="D7646" s="3">
        <v>13.257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42164.270833333336</v>
      </c>
      <c r="D7647" s="3">
        <v>13.209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42164.291666666664</v>
      </c>
      <c r="D7648" s="3">
        <v>13.209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42164.3125</v>
      </c>
      <c r="D7649" s="3">
        <v>13.281000000000001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42164.333333333336</v>
      </c>
      <c r="D7650" s="3">
        <v>13.425000000000001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42164.354166666664</v>
      </c>
      <c r="D7651" s="3">
        <v>13.618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42164.375</v>
      </c>
      <c r="D7652" s="3">
        <v>13.882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42164.395833333336</v>
      </c>
      <c r="D7653" s="3">
        <v>14.218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42164.416666666664</v>
      </c>
      <c r="D7654" s="3">
        <v>14.577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42164.4375</v>
      </c>
      <c r="D7655" s="3">
        <v>14.984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42164.458333333336</v>
      </c>
      <c r="D7656" s="3">
        <v>15.39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42164.479166666664</v>
      </c>
      <c r="D7657" s="3">
        <v>15.795999999999999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42164.5</v>
      </c>
      <c r="D7658" s="3">
        <v>16.295999999999999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42164.520833333336</v>
      </c>
      <c r="D7659" s="3">
        <v>16.582000000000001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42164.541666666664</v>
      </c>
      <c r="D7660" s="3">
        <v>16.82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42164.5625</v>
      </c>
      <c r="D7661" s="3">
        <v>17.201000000000001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42164.583333333336</v>
      </c>
      <c r="D7662" s="3">
        <v>17.271999999999998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42164.604166666664</v>
      </c>
      <c r="D7663" s="3">
        <v>17.510000000000002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42164.625</v>
      </c>
      <c r="D7664" s="3">
        <v>17.533999999999999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42164.645833333336</v>
      </c>
      <c r="D7665" s="3">
        <v>17.510000000000002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42164.666666666664</v>
      </c>
      <c r="D7666" s="3">
        <v>17.533999999999999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42164.6875</v>
      </c>
      <c r="D7667" s="3">
        <v>17.439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42164.708333333336</v>
      </c>
      <c r="D7668" s="3">
        <v>17.344000000000001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42164.729166666664</v>
      </c>
      <c r="D7669" s="3">
        <v>17.225000000000001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42164.75</v>
      </c>
      <c r="D7670" s="3">
        <v>17.058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42164.770833333336</v>
      </c>
      <c r="D7671" s="3">
        <v>16.914999999999999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42164.791666666664</v>
      </c>
      <c r="D7672" s="3">
        <v>16.701000000000001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42164.8125</v>
      </c>
      <c r="D7673" s="3">
        <v>16.486999999999998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42164.833333333336</v>
      </c>
      <c r="D7674" s="3">
        <v>16.271999999999998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42164.854166666664</v>
      </c>
      <c r="D7675" s="3">
        <v>16.033999999999999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42164.875</v>
      </c>
      <c r="D7676" s="3">
        <v>15.795999999999999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42164.895833333336</v>
      </c>
      <c r="D7677" s="3">
        <v>15.557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42164.916666666664</v>
      </c>
      <c r="D7678" s="3">
        <v>15.366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42164.9375</v>
      </c>
      <c r="D7679" s="3">
        <v>15.199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42164.958333333336</v>
      </c>
      <c r="D7680" s="3">
        <v>15.031000000000001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42164.979166666664</v>
      </c>
      <c r="D7681" s="3">
        <v>14.888</v>
      </c>
      <c r="E7681" s="48">
        <f>+IF(D7681="","",AVERAGE(D7634:D7681))</f>
        <v>15.266229166666667</v>
      </c>
      <c r="F7681" s="48">
        <f>+IF(D7681="","",MIN(D7634:D7681))</f>
        <v>13.209</v>
      </c>
      <c r="G7681" s="48">
        <f>+IF(D7681="","",MAX(D7634:D7681))</f>
        <v>17.533999999999999</v>
      </c>
      <c r="H7681" s="48">
        <f>STDEV(D7634:D7681)</f>
        <v>1.5323424321423629</v>
      </c>
      <c r="I7681" s="48">
        <f>+IF(F7681="","",(G7681-F7681))</f>
        <v>4.3249999999999993</v>
      </c>
    </row>
    <row r="7682" spans="1:9" x14ac:dyDescent="0.25">
      <c r="A7682" s="7">
        <v>43261</v>
      </c>
      <c r="B7682" s="2">
        <v>0</v>
      </c>
      <c r="C7682" s="8">
        <v>42165</v>
      </c>
      <c r="D7682" s="3">
        <v>14.768000000000001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42165.020833333336</v>
      </c>
      <c r="D7683" s="3">
        <v>14.648999999999999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42165.041666666664</v>
      </c>
      <c r="D7684" s="3">
        <v>14.529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42165.0625</v>
      </c>
      <c r="D7685" s="3">
        <v>14.409000000000001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42165.083333333336</v>
      </c>
      <c r="D7686" s="3">
        <v>14.314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42165.104166666664</v>
      </c>
      <c r="D7687" s="3">
        <v>14.218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42165.125</v>
      </c>
      <c r="D7688" s="3">
        <v>14.122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42165.145833333336</v>
      </c>
      <c r="D7689" s="3">
        <v>14.026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42165.166666666664</v>
      </c>
      <c r="D7690" s="3">
        <v>13.93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42165.1875</v>
      </c>
      <c r="D7691" s="3">
        <v>13.858000000000001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42165.208333333336</v>
      </c>
      <c r="D7692" s="3">
        <v>13.786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42165.229166666664</v>
      </c>
      <c r="D7693" s="3">
        <v>13.714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42165.25</v>
      </c>
      <c r="D7694" s="3">
        <v>13.641999999999999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42165.270833333336</v>
      </c>
      <c r="D7695" s="3">
        <v>13.618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42165.291666666664</v>
      </c>
      <c r="D7696" s="3">
        <v>13.593999999999999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42165.3125</v>
      </c>
      <c r="D7697" s="3">
        <v>13.641999999999999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42165.333333333336</v>
      </c>
      <c r="D7698" s="3">
        <v>13.666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42165.354166666664</v>
      </c>
      <c r="D7699" s="3">
        <v>13.738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42165.375</v>
      </c>
      <c r="D7700" s="3">
        <v>13.786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42165.395833333336</v>
      </c>
      <c r="D7701" s="3">
        <v>14.002000000000001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42165.416666666664</v>
      </c>
      <c r="D7702" s="3">
        <v>14.314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42165.4375</v>
      </c>
      <c r="D7703" s="3">
        <v>14.648999999999999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42165.458333333336</v>
      </c>
      <c r="D7704" s="3">
        <v>15.007999999999999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42165.479166666664</v>
      </c>
      <c r="D7705" s="3">
        <v>15.366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42165.5</v>
      </c>
      <c r="D7706" s="3">
        <v>15.747999999999999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42165.520833333336</v>
      </c>
      <c r="D7707" s="3">
        <v>16.152999999999999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42165.541666666664</v>
      </c>
      <c r="D7708" s="3">
        <v>16.533999999999999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42165.5625</v>
      </c>
      <c r="D7709" s="3">
        <v>16.891999999999999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42165.583333333336</v>
      </c>
      <c r="D7710" s="3">
        <v>17.201000000000001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42165.604166666664</v>
      </c>
      <c r="D7711" s="3">
        <v>17.486000000000001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42165.625</v>
      </c>
      <c r="D7712" s="3">
        <v>17.724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42165.645833333336</v>
      </c>
      <c r="D7713" s="3">
        <v>17.890999999999998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42165.666666666664</v>
      </c>
      <c r="D7714" s="3">
        <v>17.986000000000001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42165.6875</v>
      </c>
      <c r="D7715" s="3">
        <v>17.986000000000001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42165.708333333336</v>
      </c>
      <c r="D7716" s="3">
        <v>17.914999999999999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42165.729166666664</v>
      </c>
      <c r="D7717" s="3">
        <v>17.795999999999999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42165.75</v>
      </c>
      <c r="D7718" s="3">
        <v>17.558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42165.770833333336</v>
      </c>
      <c r="D7719" s="3">
        <v>17.271999999999998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42165.791666666664</v>
      </c>
      <c r="D7720" s="3">
        <v>16.986999999999998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42165.8125</v>
      </c>
      <c r="D7721" s="3">
        <v>16.701000000000001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42165.833333333336</v>
      </c>
      <c r="D7722" s="3">
        <v>16.391999999999999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42165.854166666664</v>
      </c>
      <c r="D7723" s="3">
        <v>16.082000000000001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42165.875</v>
      </c>
      <c r="D7724" s="3">
        <v>15.747999999999999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42165.895833333336</v>
      </c>
      <c r="D7725" s="3">
        <v>15.414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42165.916666666664</v>
      </c>
      <c r="D7726" s="3">
        <v>15.103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42165.9375</v>
      </c>
      <c r="D7727" s="3">
        <v>14.792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42165.958333333336</v>
      </c>
      <c r="D7728" s="3">
        <v>14.481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42165.979166666664</v>
      </c>
      <c r="D7729" s="3">
        <v>14.218</v>
      </c>
      <c r="E7729" s="48">
        <f>+IF(D7729="","",AVERAGE(D7682:D7729))</f>
        <v>15.362666666666668</v>
      </c>
      <c r="F7729" s="48">
        <f>+IF(D7729="","",MIN(D7682:D7729))</f>
        <v>13.593999999999999</v>
      </c>
      <c r="G7729" s="48">
        <f>+IF(D7729="","",MAX(D7682:D7729))</f>
        <v>17.986000000000001</v>
      </c>
      <c r="H7729" s="48">
        <f>STDEV(D7682:D7729)</f>
        <v>1.5232291473908295</v>
      </c>
      <c r="I7729" s="48">
        <f>+IF(F7729="","",(G7729-F7729))</f>
        <v>4.3920000000000012</v>
      </c>
    </row>
    <row r="7730" spans="1:9" x14ac:dyDescent="0.25">
      <c r="A7730" s="7">
        <v>43262</v>
      </c>
      <c r="B7730" s="2">
        <v>0</v>
      </c>
      <c r="C7730" s="8">
        <v>42166</v>
      </c>
      <c r="D7730" s="3">
        <v>13.954000000000001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42166.020833333336</v>
      </c>
      <c r="D7731" s="3">
        <v>13.714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42166.041666666664</v>
      </c>
      <c r="D7732" s="3">
        <v>13.497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42166.0625</v>
      </c>
      <c r="D7733" s="3">
        <v>13.353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42166.083333333336</v>
      </c>
      <c r="D7734" s="3">
        <v>13.209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42166.104166666664</v>
      </c>
      <c r="D7735" s="3">
        <v>13.064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42166.125</v>
      </c>
      <c r="D7736" s="3">
        <v>12.896000000000001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42166.145833333336</v>
      </c>
      <c r="D7737" s="3">
        <v>12.775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42166.166666666664</v>
      </c>
      <c r="D7738" s="3">
        <v>12.678000000000001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42166.1875</v>
      </c>
      <c r="D7739" s="3">
        <v>12.558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42166.208333333336</v>
      </c>
      <c r="D7740" s="3">
        <v>12.461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42166.229166666664</v>
      </c>
      <c r="D7741" s="3">
        <v>12.364000000000001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42166.25</v>
      </c>
      <c r="D7742" s="3">
        <v>12.268000000000001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42166.270833333336</v>
      </c>
      <c r="D7743" s="3">
        <v>12.170999999999999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42166.291666666664</v>
      </c>
      <c r="D7744" s="3">
        <v>12.147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42166.3125</v>
      </c>
      <c r="D7745" s="3">
        <v>12.195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42166.333333333336</v>
      </c>
      <c r="D7746" s="3">
        <v>12.316000000000001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42166.354166666664</v>
      </c>
      <c r="D7747" s="3">
        <v>12.484999999999999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42166.375</v>
      </c>
      <c r="D7748" s="3">
        <v>12.702999999999999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42166.395833333336</v>
      </c>
      <c r="D7749" s="3">
        <v>13.016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42166.416666666664</v>
      </c>
      <c r="D7750" s="3">
        <v>13.353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42166.4375</v>
      </c>
      <c r="D7751" s="3">
        <v>13.738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42166.458333333336</v>
      </c>
      <c r="D7752" s="3">
        <v>14.122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42166.479166666664</v>
      </c>
      <c r="D7753" s="3">
        <v>14.529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42166.5</v>
      </c>
      <c r="D7754" s="3">
        <v>14.984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42166.520833333336</v>
      </c>
      <c r="D7755" s="3">
        <v>15.438000000000001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42166.541666666664</v>
      </c>
      <c r="D7756" s="3">
        <v>15.867000000000001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42166.5625</v>
      </c>
      <c r="D7757" s="3">
        <v>16.271999999999998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42166.583333333336</v>
      </c>
      <c r="D7758" s="3">
        <v>16.654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42166.604166666664</v>
      </c>
      <c r="D7759" s="3">
        <v>16.986999999999998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42166.625</v>
      </c>
      <c r="D7760" s="3">
        <v>17.248999999999999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42166.645833333336</v>
      </c>
      <c r="D7761" s="3">
        <v>17.463000000000001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42166.666666666664</v>
      </c>
      <c r="D7762" s="3">
        <v>17.629000000000001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42166.6875</v>
      </c>
      <c r="D7763" s="3">
        <v>17.701000000000001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42166.708333333336</v>
      </c>
      <c r="D7764" s="3">
        <v>17.701000000000001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42166.729166666664</v>
      </c>
      <c r="D7765" s="3">
        <v>17.629000000000001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42166.75</v>
      </c>
      <c r="D7766" s="3">
        <v>17.463000000000001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42166.770833333336</v>
      </c>
      <c r="D7767" s="3">
        <v>17.225000000000001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42166.791666666664</v>
      </c>
      <c r="D7768" s="3">
        <v>16.963000000000001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42166.8125</v>
      </c>
      <c r="D7769" s="3">
        <v>16.677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42166.833333333336</v>
      </c>
      <c r="D7770" s="3">
        <v>16.367999999999999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42166.854166666664</v>
      </c>
      <c r="D7771" s="3">
        <v>16.033999999999999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42166.875</v>
      </c>
      <c r="D7772" s="3">
        <v>15.724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42166.895833333336</v>
      </c>
      <c r="D7773" s="3">
        <v>15.414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42166.916666666664</v>
      </c>
      <c r="D7774" s="3">
        <v>15.103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42166.9375</v>
      </c>
      <c r="D7775" s="3">
        <v>14.816000000000001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42166.958333333336</v>
      </c>
      <c r="D7776" s="3">
        <v>14.553000000000001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42166.979166666664</v>
      </c>
      <c r="D7777" s="3">
        <v>14.29</v>
      </c>
      <c r="E7777" s="48">
        <f>+IF(D7777="","",AVERAGE(D7730:D7777))</f>
        <v>14.661875000000002</v>
      </c>
      <c r="F7777" s="48">
        <f>+IF(D7777="","",MIN(D7730:D7777))</f>
        <v>12.147</v>
      </c>
      <c r="G7777" s="48">
        <f>+IF(D7777="","",MAX(D7730:D7777))</f>
        <v>17.701000000000001</v>
      </c>
      <c r="H7777" s="48">
        <f>STDEV(D7730:D7777)</f>
        <v>1.9223245970394578</v>
      </c>
      <c r="I7777" s="48">
        <f>+IF(F7777="","",(G7777-F7777))</f>
        <v>5.5540000000000003</v>
      </c>
    </row>
    <row r="7778" spans="1:9" x14ac:dyDescent="0.25">
      <c r="A7778" s="7">
        <v>43263</v>
      </c>
      <c r="B7778" s="2">
        <v>0</v>
      </c>
      <c r="C7778" s="8">
        <v>42167</v>
      </c>
      <c r="D7778" s="3">
        <v>14.05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42167.020833333336</v>
      </c>
      <c r="D7779" s="3">
        <v>13.858000000000001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42167.041666666664</v>
      </c>
      <c r="D7780" s="3">
        <v>13.666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42167.0625</v>
      </c>
      <c r="D7781" s="3">
        <v>13.497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42167.083333333336</v>
      </c>
      <c r="D7782" s="3">
        <v>13.377000000000001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42167.104166666664</v>
      </c>
      <c r="D7783" s="3">
        <v>13.257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42167.125</v>
      </c>
      <c r="D7784" s="3">
        <v>13.137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42167.145833333336</v>
      </c>
      <c r="D7785" s="3">
        <v>13.016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42167.166666666664</v>
      </c>
      <c r="D7786" s="3">
        <v>12.896000000000001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42167.1875</v>
      </c>
      <c r="D7787" s="3">
        <v>12.798999999999999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42167.208333333336</v>
      </c>
      <c r="D7788" s="3">
        <v>12.702999999999999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42167.229166666664</v>
      </c>
      <c r="D7789" s="3">
        <v>12.63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42167.25</v>
      </c>
      <c r="D7790" s="3">
        <v>12.558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42167.270833333336</v>
      </c>
      <c r="D7791" s="3">
        <v>12.484999999999999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42167.291666666664</v>
      </c>
      <c r="D7792" s="3">
        <v>12.461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42167.3125</v>
      </c>
      <c r="D7793" s="3">
        <v>12.509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42167.333333333336</v>
      </c>
      <c r="D7794" s="3">
        <v>12.678000000000001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42167.354166666664</v>
      </c>
      <c r="D7795" s="3">
        <v>12.847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42167.375</v>
      </c>
      <c r="D7796" s="3">
        <v>13.087999999999999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42167.395833333336</v>
      </c>
      <c r="D7797" s="3">
        <v>13.401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42167.416666666664</v>
      </c>
      <c r="D7798" s="3">
        <v>13.738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42167.4375</v>
      </c>
      <c r="D7799" s="3">
        <v>14.122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42167.458333333336</v>
      </c>
      <c r="D7800" s="3">
        <v>14.529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42167.479166666664</v>
      </c>
      <c r="D7801" s="3">
        <v>14.936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42167.5</v>
      </c>
      <c r="D7802" s="3">
        <v>15.366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42167.520833333336</v>
      </c>
      <c r="D7803" s="3">
        <v>15.795999999999999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42167.541666666664</v>
      </c>
      <c r="D7804" s="3">
        <v>16.248999999999999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42167.5625</v>
      </c>
      <c r="D7805" s="3">
        <v>16.63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42167.583333333336</v>
      </c>
      <c r="D7806" s="3">
        <v>16.986999999999998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42167.604166666664</v>
      </c>
      <c r="D7807" s="3">
        <v>17.271999999999998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42167.625</v>
      </c>
      <c r="D7808" s="3">
        <v>17.510000000000002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42167.645833333336</v>
      </c>
      <c r="D7809" s="3">
        <v>17.677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42167.666666666664</v>
      </c>
      <c r="D7810" s="3">
        <v>17.771999999999998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42167.6875</v>
      </c>
      <c r="D7811" s="3">
        <v>17.795999999999999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42167.708333333336</v>
      </c>
      <c r="D7812" s="3">
        <v>17.748000000000001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42167.729166666664</v>
      </c>
      <c r="D7813" s="3">
        <v>17.629000000000001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42167.75</v>
      </c>
      <c r="D7814" s="3">
        <v>17.439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42167.770833333336</v>
      </c>
      <c r="D7815" s="3">
        <v>17.177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42167.791666666664</v>
      </c>
      <c r="D7816" s="3">
        <v>16.867999999999999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42167.8125</v>
      </c>
      <c r="D7817" s="3">
        <v>16.533999999999999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42167.833333333336</v>
      </c>
      <c r="D7818" s="3">
        <v>16.225000000000001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42167.854166666664</v>
      </c>
      <c r="D7819" s="3">
        <v>15.843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42167.875</v>
      </c>
      <c r="D7820" s="3">
        <v>15.461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42167.895833333336</v>
      </c>
      <c r="D7821" s="3">
        <v>15.127000000000001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42167.916666666664</v>
      </c>
      <c r="D7822" s="3">
        <v>14.816000000000001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42167.9375</v>
      </c>
      <c r="D7823" s="3">
        <v>14.505000000000001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42167.958333333336</v>
      </c>
      <c r="D7824" s="3">
        <v>14.218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42167.979166666664</v>
      </c>
      <c r="D7825" s="3">
        <v>13.93</v>
      </c>
      <c r="E7825" s="48">
        <f>+IF(D7825="","",AVERAGE(D7778:D7825))</f>
        <v>14.808604166666663</v>
      </c>
      <c r="F7825" s="48">
        <f>+IF(D7825="","",MIN(D7778:D7825))</f>
        <v>12.461</v>
      </c>
      <c r="G7825" s="48">
        <f>+IF(D7825="","",MAX(D7778:D7825))</f>
        <v>17.795999999999999</v>
      </c>
      <c r="H7825" s="48">
        <f>STDEV(D7778:D7825)</f>
        <v>1.8452432087821882</v>
      </c>
      <c r="I7825" s="48">
        <f>+IF(F7825="","",(G7825-F7825))</f>
        <v>5.3349999999999991</v>
      </c>
    </row>
    <row r="7826" spans="1:9" x14ac:dyDescent="0.25">
      <c r="A7826" s="7">
        <v>43264</v>
      </c>
      <c r="B7826" s="2">
        <v>0</v>
      </c>
      <c r="C7826" s="8">
        <v>42168</v>
      </c>
      <c r="D7826" s="3">
        <v>13.666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42168.020833333336</v>
      </c>
      <c r="D7827" s="3">
        <v>13.449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42168.041666666664</v>
      </c>
      <c r="D7828" s="3">
        <v>13.233000000000001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42168.0625</v>
      </c>
      <c r="D7829" s="3">
        <v>13.04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42168.083333333336</v>
      </c>
      <c r="D7830" s="3">
        <v>12.871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42168.104166666664</v>
      </c>
      <c r="D7831" s="3">
        <v>12.702999999999999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42168.125</v>
      </c>
      <c r="D7832" s="3">
        <v>12.558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42168.145833333336</v>
      </c>
      <c r="D7833" s="3">
        <v>12.436999999999999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42168.166666666664</v>
      </c>
      <c r="D7834" s="3">
        <v>12.316000000000001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42168.1875</v>
      </c>
      <c r="D7835" s="3">
        <v>12.195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42168.208333333336</v>
      </c>
      <c r="D7836" s="3">
        <v>12.074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42168.229166666664</v>
      </c>
      <c r="D7837" s="3">
        <v>11.977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42168.25</v>
      </c>
      <c r="D7838" s="3">
        <v>11.88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42168.270833333336</v>
      </c>
      <c r="D7839" s="3">
        <v>11.807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42168.291666666664</v>
      </c>
      <c r="D7840" s="3">
        <v>11.782999999999999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42168.3125</v>
      </c>
      <c r="D7841" s="3">
        <v>11.832000000000001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42168.333333333336</v>
      </c>
      <c r="D7842" s="3">
        <v>11.977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42168.354166666664</v>
      </c>
      <c r="D7843" s="3">
        <v>12.147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42168.375</v>
      </c>
      <c r="D7844" s="3">
        <v>12.413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42168.395833333336</v>
      </c>
      <c r="D7845" s="3">
        <v>12.702999999999999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42168.416666666664</v>
      </c>
      <c r="D7846" s="3">
        <v>13.064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42168.4375</v>
      </c>
      <c r="D7847" s="3">
        <v>13.425000000000001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42168.458333333336</v>
      </c>
      <c r="D7848" s="3">
        <v>13.834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42168.479166666664</v>
      </c>
      <c r="D7849" s="3">
        <v>14.218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42168.5</v>
      </c>
      <c r="D7850" s="3">
        <v>14.648999999999999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42168.520833333336</v>
      </c>
      <c r="D7851" s="3">
        <v>15.079000000000001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42168.541666666664</v>
      </c>
      <c r="D7852" s="3">
        <v>15.509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42168.5625</v>
      </c>
      <c r="D7853" s="3">
        <v>15.939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42168.583333333336</v>
      </c>
      <c r="D7854" s="3">
        <v>16.295999999999999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42168.604166666664</v>
      </c>
      <c r="D7855" s="3">
        <v>16.606000000000002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42168.625</v>
      </c>
      <c r="D7856" s="3">
        <v>16.867999999999999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42168.645833333336</v>
      </c>
      <c r="D7857" s="3">
        <v>17.082000000000001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42168.666666666664</v>
      </c>
      <c r="D7858" s="3">
        <v>17.248999999999999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42168.6875</v>
      </c>
      <c r="D7859" s="3">
        <v>17.295999999999999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42168.708333333336</v>
      </c>
      <c r="D7860" s="3">
        <v>17.295999999999999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42168.729166666664</v>
      </c>
      <c r="D7861" s="3">
        <v>17.225000000000001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42168.75</v>
      </c>
      <c r="D7862" s="3">
        <v>17.033999999999999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42168.770833333336</v>
      </c>
      <c r="D7863" s="3">
        <v>16.773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42168.791666666664</v>
      </c>
      <c r="D7864" s="3">
        <v>16.486999999999998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42168.8125</v>
      </c>
      <c r="D7865" s="3">
        <v>16.177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42168.833333333336</v>
      </c>
      <c r="D7866" s="3">
        <v>15.843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42168.854166666664</v>
      </c>
      <c r="D7867" s="3">
        <v>15.484999999999999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42168.875</v>
      </c>
      <c r="D7868" s="3">
        <v>15.151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42168.895833333336</v>
      </c>
      <c r="D7869" s="3">
        <v>14.816000000000001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42168.916666666664</v>
      </c>
      <c r="D7870" s="3">
        <v>14.505000000000001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42168.9375</v>
      </c>
      <c r="D7871" s="3">
        <v>14.194000000000001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42168.958333333336</v>
      </c>
      <c r="D7872" s="3">
        <v>13.93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42168.979166666664</v>
      </c>
      <c r="D7873" s="3">
        <v>13.641999999999999</v>
      </c>
      <c r="E7873" s="48">
        <f>+IF(D7873="","",AVERAGE(D7826:D7873))</f>
        <v>14.265270833333334</v>
      </c>
      <c r="F7873" s="48">
        <f>+IF(D7873="","",MIN(D7826:D7873))</f>
        <v>11.782999999999999</v>
      </c>
      <c r="G7873" s="48">
        <f>+IF(D7873="","",MAX(D7826:D7873))</f>
        <v>17.295999999999999</v>
      </c>
      <c r="H7873" s="48">
        <f>STDEV(D7826:D7873)</f>
        <v>1.8893916699656061</v>
      </c>
      <c r="I7873" s="48">
        <f>+IF(F7873="","",(G7873-F7873))</f>
        <v>5.5129999999999999</v>
      </c>
    </row>
    <row r="7874" spans="1:9" x14ac:dyDescent="0.25">
      <c r="A7874" s="7">
        <v>43265</v>
      </c>
      <c r="B7874" s="2">
        <v>0</v>
      </c>
      <c r="C7874" s="8">
        <v>42169</v>
      </c>
      <c r="D7874" s="3">
        <v>13.425000000000001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42169.020833333336</v>
      </c>
      <c r="D7875" s="3">
        <v>13.209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42169.041666666664</v>
      </c>
      <c r="D7876" s="3">
        <v>13.016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42169.0625</v>
      </c>
      <c r="D7877" s="3">
        <v>12.847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42169.083333333336</v>
      </c>
      <c r="D7878" s="3">
        <v>12.702999999999999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42169.104166666664</v>
      </c>
      <c r="D7879" s="3">
        <v>12.558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42169.125</v>
      </c>
      <c r="D7880" s="3">
        <v>12.436999999999999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42169.145833333336</v>
      </c>
      <c r="D7881" s="3">
        <v>12.316000000000001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42169.166666666664</v>
      </c>
      <c r="D7882" s="3">
        <v>12.218999999999999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42169.1875</v>
      </c>
      <c r="D7883" s="3">
        <v>12.122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42169.208333333336</v>
      </c>
      <c r="D7884" s="3">
        <v>12.05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42169.229166666664</v>
      </c>
      <c r="D7885" s="3">
        <v>11.952999999999999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42169.25</v>
      </c>
      <c r="D7886" s="3">
        <v>11.88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42169.270833333336</v>
      </c>
      <c r="D7887" s="3">
        <v>11.832000000000001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42169.291666666664</v>
      </c>
      <c r="D7888" s="3">
        <v>11.807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42169.3125</v>
      </c>
      <c r="D7889" s="3">
        <v>11.856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42169.333333333336</v>
      </c>
      <c r="D7890" s="3">
        <v>11.977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42169.354166666664</v>
      </c>
      <c r="D7891" s="3">
        <v>12.170999999999999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42169.375</v>
      </c>
      <c r="D7892" s="3">
        <v>12.388999999999999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42169.395833333336</v>
      </c>
      <c r="D7893" s="3">
        <v>12.678000000000001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42169.416666666664</v>
      </c>
      <c r="D7894" s="3">
        <v>13.016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42169.4375</v>
      </c>
      <c r="D7895" s="3">
        <v>13.377000000000001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42169.458333333336</v>
      </c>
      <c r="D7896" s="3">
        <v>13.738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42169.479166666664</v>
      </c>
      <c r="D7897" s="3">
        <v>14.146000000000001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42169.5</v>
      </c>
      <c r="D7898" s="3">
        <v>14.577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42169.520833333336</v>
      </c>
      <c r="D7899" s="3">
        <v>15.007999999999999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42169.541666666664</v>
      </c>
      <c r="D7900" s="3">
        <v>15.414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42169.5625</v>
      </c>
      <c r="D7901" s="3">
        <v>15.843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42169.583333333336</v>
      </c>
      <c r="D7902" s="3">
        <v>16.225000000000001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42169.604166666664</v>
      </c>
      <c r="D7903" s="3">
        <v>16.486999999999998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42169.625</v>
      </c>
      <c r="D7904" s="3">
        <v>16.654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42169.645833333336</v>
      </c>
      <c r="D7905" s="3">
        <v>16.795999999999999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42169.666666666664</v>
      </c>
      <c r="D7906" s="3">
        <v>16.914999999999999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42169.6875</v>
      </c>
      <c r="D7907" s="3">
        <v>17.010999999999999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42169.708333333336</v>
      </c>
      <c r="D7908" s="3">
        <v>17.033999999999999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42169.729166666664</v>
      </c>
      <c r="D7909" s="3">
        <v>16.986999999999998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42169.75</v>
      </c>
      <c r="D7910" s="3">
        <v>16.844000000000001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42169.770833333336</v>
      </c>
      <c r="D7911" s="3">
        <v>16.654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42169.791666666664</v>
      </c>
      <c r="D7912" s="3">
        <v>16.391999999999999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42169.8125</v>
      </c>
      <c r="D7913" s="3">
        <v>16.129000000000001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42169.833333333336</v>
      </c>
      <c r="D7914" s="3">
        <v>15.867000000000001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42169.854166666664</v>
      </c>
      <c r="D7915" s="3">
        <v>15.581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42169.875</v>
      </c>
      <c r="D7916" s="3">
        <v>15.27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42169.895833333336</v>
      </c>
      <c r="D7917" s="3">
        <v>14.984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42169.916666666664</v>
      </c>
      <c r="D7918" s="3">
        <v>14.721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42169.9375</v>
      </c>
      <c r="D7919" s="3">
        <v>14.457000000000001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42169.958333333336</v>
      </c>
      <c r="D7920" s="3">
        <v>14.242000000000001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42169.979166666664</v>
      </c>
      <c r="D7921" s="3">
        <v>14.002000000000001</v>
      </c>
      <c r="E7921" s="48">
        <f>+IF(D7921="","",AVERAGE(D7874:D7921))</f>
        <v>14.204500000000003</v>
      </c>
      <c r="F7921" s="48">
        <f>+IF(D7921="","",MIN(D7874:D7921))</f>
        <v>11.807</v>
      </c>
      <c r="G7921" s="48">
        <f>+IF(D7921="","",MAX(D7874:D7921))</f>
        <v>17.033999999999999</v>
      </c>
      <c r="H7921" s="48">
        <f>STDEV(D7874:D7921)</f>
        <v>1.844942114066249</v>
      </c>
      <c r="I7921" s="48">
        <f>+IF(F7921="","",(G7921-F7921))</f>
        <v>5.2269999999999985</v>
      </c>
    </row>
    <row r="7922" spans="1:9" x14ac:dyDescent="0.25">
      <c r="A7922" s="7">
        <v>43266</v>
      </c>
      <c r="B7922" s="2">
        <v>0</v>
      </c>
      <c r="C7922" s="8">
        <v>42170</v>
      </c>
      <c r="D7922" s="3">
        <v>13.786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42170.020833333336</v>
      </c>
      <c r="D7923" s="3">
        <v>13.618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42170.041666666664</v>
      </c>
      <c r="D7924" s="3">
        <v>13.449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42170.0625</v>
      </c>
      <c r="D7925" s="3">
        <v>13.305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42170.083333333336</v>
      </c>
      <c r="D7926" s="3">
        <v>13.185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42170.104166666664</v>
      </c>
      <c r="D7927" s="3">
        <v>13.04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42170.125</v>
      </c>
      <c r="D7928" s="3">
        <v>12.92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42170.145833333336</v>
      </c>
      <c r="D7929" s="3">
        <v>12.823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42170.166666666664</v>
      </c>
      <c r="D7930" s="3">
        <v>12.702999999999999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42170.1875</v>
      </c>
      <c r="D7931" s="3">
        <v>12.606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42170.208333333336</v>
      </c>
      <c r="D7932" s="3">
        <v>12.509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42170.229166666664</v>
      </c>
      <c r="D7933" s="3">
        <v>12.436999999999999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42170.25</v>
      </c>
      <c r="D7934" s="3">
        <v>12.364000000000001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42170.270833333336</v>
      </c>
      <c r="D7935" s="3">
        <v>12.316000000000001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42170.291666666664</v>
      </c>
      <c r="D7936" s="3">
        <v>12.292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42170.3125</v>
      </c>
      <c r="D7937" s="3">
        <v>12.316000000000001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42170.333333333336</v>
      </c>
      <c r="D7938" s="3">
        <v>12.436999999999999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42170.354166666664</v>
      </c>
      <c r="D7939" s="3">
        <v>12.606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42170.375</v>
      </c>
      <c r="D7940" s="3">
        <v>12.847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42170.395833333336</v>
      </c>
      <c r="D7941" s="3">
        <v>13.137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42170.416666666664</v>
      </c>
      <c r="D7942" s="3">
        <v>13.473000000000001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42170.4375</v>
      </c>
      <c r="D7943" s="3">
        <v>13.834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42170.458333333336</v>
      </c>
      <c r="D7944" s="3">
        <v>14.218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42170.479166666664</v>
      </c>
      <c r="D7945" s="3">
        <v>14.601000000000001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42170.5</v>
      </c>
      <c r="D7946" s="3">
        <v>15.031000000000001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42170.520833333336</v>
      </c>
      <c r="D7947" s="3">
        <v>15.438000000000001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42170.541666666664</v>
      </c>
      <c r="D7948" s="3">
        <v>15.7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42170.5625</v>
      </c>
      <c r="D7949" s="3">
        <v>15.986000000000001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42170.583333333336</v>
      </c>
      <c r="D7950" s="3">
        <v>16.414999999999999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42170.604166666664</v>
      </c>
      <c r="D7951" s="3">
        <v>16.795999999999999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42170.625</v>
      </c>
      <c r="D7952" s="3">
        <v>16.939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42170.645833333336</v>
      </c>
      <c r="D7953" s="3">
        <v>17.010999999999999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42170.666666666664</v>
      </c>
      <c r="D7954" s="3">
        <v>17.033999999999999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42170.6875</v>
      </c>
      <c r="D7955" s="3">
        <v>17.13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42170.708333333336</v>
      </c>
      <c r="D7956" s="3">
        <v>17.152999999999999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42170.729166666664</v>
      </c>
      <c r="D7957" s="3">
        <v>17.152999999999999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42170.75</v>
      </c>
      <c r="D7958" s="3">
        <v>17.033999999999999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42170.770833333336</v>
      </c>
      <c r="D7959" s="3">
        <v>16.773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42170.791666666664</v>
      </c>
      <c r="D7960" s="3">
        <v>16.533999999999999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42170.8125</v>
      </c>
      <c r="D7961" s="3">
        <v>16.248999999999999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42170.833333333336</v>
      </c>
      <c r="D7962" s="3">
        <v>15.962999999999999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42170.854166666664</v>
      </c>
      <c r="D7963" s="3">
        <v>15.7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42170.875</v>
      </c>
      <c r="D7964" s="3">
        <v>15.438000000000001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42170.895833333336</v>
      </c>
      <c r="D7965" s="3">
        <v>15.175000000000001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42170.916666666664</v>
      </c>
      <c r="D7966" s="3">
        <v>14.912000000000001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42170.9375</v>
      </c>
      <c r="D7967" s="3">
        <v>14.673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42170.958333333336</v>
      </c>
      <c r="D7968" s="3">
        <v>14.409000000000001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42170.979166666664</v>
      </c>
      <c r="D7969" s="3">
        <v>14.17</v>
      </c>
      <c r="E7969" s="48">
        <f>+IF(D7969="","",AVERAGE(D7922:D7969))</f>
        <v>14.534125000000003</v>
      </c>
      <c r="F7969" s="48">
        <f>+IF(D7969="","",MIN(D7922:D7969))</f>
        <v>12.292</v>
      </c>
      <c r="G7969" s="48">
        <f>+IF(D7969="","",MAX(D7922:D7969))</f>
        <v>17.152999999999999</v>
      </c>
      <c r="H7969" s="48">
        <f>STDEV(D7922:D7969)</f>
        <v>1.7160286614800806</v>
      </c>
      <c r="I7969" s="48">
        <f>+IF(F7969="","",(G7969-F7969))</f>
        <v>4.8609999999999989</v>
      </c>
    </row>
    <row r="7970" spans="1:9" x14ac:dyDescent="0.25">
      <c r="A7970" s="7">
        <v>43267</v>
      </c>
      <c r="B7970" s="2">
        <v>0</v>
      </c>
      <c r="C7970" s="8">
        <v>42171</v>
      </c>
      <c r="D7970" s="3">
        <v>13.954000000000001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42171.020833333336</v>
      </c>
      <c r="D7971" s="3">
        <v>13.786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42171.041666666664</v>
      </c>
      <c r="D7972" s="3">
        <v>13.593999999999999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42171.0625</v>
      </c>
      <c r="D7973" s="3">
        <v>13.449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42171.083333333336</v>
      </c>
      <c r="D7974" s="3">
        <v>13.305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42171.104166666664</v>
      </c>
      <c r="D7975" s="3">
        <v>13.161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42171.125</v>
      </c>
      <c r="D7976" s="3">
        <v>13.064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42171.145833333336</v>
      </c>
      <c r="D7977" s="3">
        <v>12.968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42171.166666666664</v>
      </c>
      <c r="D7978" s="3">
        <v>12.847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42171.1875</v>
      </c>
      <c r="D7979" s="3">
        <v>12.750999999999999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42171.208333333336</v>
      </c>
      <c r="D7980" s="3">
        <v>12.678000000000001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42171.229166666664</v>
      </c>
      <c r="D7981" s="3">
        <v>12.582000000000001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42171.25</v>
      </c>
      <c r="D7982" s="3">
        <v>12.534000000000001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42171.270833333336</v>
      </c>
      <c r="D7983" s="3">
        <v>12.509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42171.291666666664</v>
      </c>
      <c r="D7984" s="3">
        <v>12.509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42171.3125</v>
      </c>
      <c r="D7985" s="3">
        <v>12.558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42171.333333333336</v>
      </c>
      <c r="D7986" s="3">
        <v>12.678000000000001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42171.354166666664</v>
      </c>
      <c r="D7987" s="3">
        <v>12.847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42171.375</v>
      </c>
      <c r="D7988" s="3">
        <v>13.064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42171.395833333336</v>
      </c>
      <c r="D7989" s="3">
        <v>13.353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42171.416666666664</v>
      </c>
      <c r="D7990" s="3">
        <v>13.69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42171.4375</v>
      </c>
      <c r="D7991" s="3">
        <v>14.05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42171.458333333336</v>
      </c>
      <c r="D7992" s="3">
        <v>14.409000000000001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42171.479166666664</v>
      </c>
      <c r="D7993" s="3">
        <v>14.768000000000001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42171.5</v>
      </c>
      <c r="D7994" s="3">
        <v>15.175000000000001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42171.520833333336</v>
      </c>
      <c r="D7995" s="3">
        <v>15.605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42171.541666666664</v>
      </c>
      <c r="D7996" s="3">
        <v>16.010000000000002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42171.5625</v>
      </c>
      <c r="D7997" s="3">
        <v>16.391999999999999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42171.583333333336</v>
      </c>
      <c r="D7998" s="3">
        <v>16.748999999999999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42171.604166666664</v>
      </c>
      <c r="D7999" s="3">
        <v>17.033999999999999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42171.625</v>
      </c>
      <c r="D8000" s="3">
        <v>17.271999999999998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42171.645833333336</v>
      </c>
      <c r="D8001" s="3">
        <v>17.439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42171.666666666664</v>
      </c>
      <c r="D8002" s="3">
        <v>17.486000000000001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42171.6875</v>
      </c>
      <c r="D8003" s="3">
        <v>17.510000000000002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42171.708333333336</v>
      </c>
      <c r="D8004" s="3">
        <v>17.533999999999999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42171.729166666664</v>
      </c>
      <c r="D8005" s="3">
        <v>17.510000000000002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42171.75</v>
      </c>
      <c r="D8006" s="3">
        <v>17.367999999999999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42171.770833333336</v>
      </c>
      <c r="D8007" s="3">
        <v>17.177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42171.791666666664</v>
      </c>
      <c r="D8008" s="3">
        <v>16.914999999999999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42171.8125</v>
      </c>
      <c r="D8009" s="3">
        <v>16.63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42171.833333333336</v>
      </c>
      <c r="D8010" s="3">
        <v>16.344000000000001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42171.854166666664</v>
      </c>
      <c r="D8011" s="3">
        <v>16.033999999999999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42171.875</v>
      </c>
      <c r="D8012" s="3">
        <v>15.7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42171.895833333336</v>
      </c>
      <c r="D8013" s="3">
        <v>15.366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42171.916666666664</v>
      </c>
      <c r="D8014" s="3">
        <v>15.079000000000001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42171.9375</v>
      </c>
      <c r="D8015" s="3">
        <v>14.816000000000001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42171.958333333336</v>
      </c>
      <c r="D8016" s="3">
        <v>14.553000000000001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42171.979166666664</v>
      </c>
      <c r="D8017" s="3">
        <v>14.29</v>
      </c>
      <c r="E8017" s="48">
        <f>+IF(D8017="","",AVERAGE(D7970:D8017))</f>
        <v>14.772833333333333</v>
      </c>
      <c r="F8017" s="48">
        <f>+IF(D8017="","",MIN(D7970:D8017))</f>
        <v>12.509</v>
      </c>
      <c r="G8017" s="48">
        <f>+IF(D8017="","",MAX(D7970:D8017))</f>
        <v>17.533999999999999</v>
      </c>
      <c r="H8017" s="48">
        <f>STDEV(D7970:D8017)</f>
        <v>1.7940715175067685</v>
      </c>
      <c r="I8017" s="48">
        <f>+IF(F8017="","",(G8017-F8017))</f>
        <v>5.0249999999999986</v>
      </c>
    </row>
    <row r="8018" spans="1:9" x14ac:dyDescent="0.25">
      <c r="A8018" s="7">
        <v>43268</v>
      </c>
      <c r="B8018" s="2">
        <v>0</v>
      </c>
      <c r="C8018" s="8">
        <v>42172</v>
      </c>
      <c r="D8018" s="3">
        <v>14.05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42172.020833333336</v>
      </c>
      <c r="D8019" s="3">
        <v>13.858000000000001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42172.041666666664</v>
      </c>
      <c r="D8020" s="3">
        <v>13.69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42172.0625</v>
      </c>
      <c r="D8021" s="3">
        <v>13.522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42172.083333333336</v>
      </c>
      <c r="D8022" s="3">
        <v>13.353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42172.104166666664</v>
      </c>
      <c r="D8023" s="3">
        <v>13.209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42172.125</v>
      </c>
      <c r="D8024" s="3">
        <v>13.112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42172.145833333336</v>
      </c>
      <c r="D8025" s="3">
        <v>12.992000000000001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42172.166666666664</v>
      </c>
      <c r="D8026" s="3">
        <v>12.896000000000001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42172.1875</v>
      </c>
      <c r="D8027" s="3">
        <v>12.823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42172.208333333336</v>
      </c>
      <c r="D8028" s="3">
        <v>12.750999999999999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42172.229166666664</v>
      </c>
      <c r="D8029" s="3">
        <v>12.702999999999999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42172.25</v>
      </c>
      <c r="D8030" s="3">
        <v>12.654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42172.270833333336</v>
      </c>
      <c r="D8031" s="3">
        <v>12.606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42172.291666666664</v>
      </c>
      <c r="D8032" s="3">
        <v>12.606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42172.3125</v>
      </c>
      <c r="D8033" s="3">
        <v>12.63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42172.333333333336</v>
      </c>
      <c r="D8034" s="3">
        <v>12.727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42172.354166666664</v>
      </c>
      <c r="D8035" s="3">
        <v>12.92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42172.375</v>
      </c>
      <c r="D8036" s="3">
        <v>13.137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42172.395833333336</v>
      </c>
      <c r="D8037" s="3">
        <v>13.401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42172.416666666664</v>
      </c>
      <c r="D8038" s="3">
        <v>13.738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42172.4375</v>
      </c>
      <c r="D8039" s="3">
        <v>14.05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42172.458333333336</v>
      </c>
      <c r="D8040" s="3">
        <v>14.433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42172.479166666664</v>
      </c>
      <c r="D8041" s="3">
        <v>14.816000000000001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42172.5</v>
      </c>
      <c r="D8042" s="3">
        <v>15.223000000000001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42172.520833333336</v>
      </c>
      <c r="D8043" s="3">
        <v>15.651999999999999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42172.541666666664</v>
      </c>
      <c r="D8044" s="3">
        <v>16.058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42172.5625</v>
      </c>
      <c r="D8045" s="3">
        <v>16.439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42172.583333333336</v>
      </c>
      <c r="D8046" s="3">
        <v>16.795999999999999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42172.604166666664</v>
      </c>
      <c r="D8047" s="3">
        <v>17.082000000000001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42172.625</v>
      </c>
      <c r="D8048" s="3">
        <v>17.344000000000001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42172.645833333336</v>
      </c>
      <c r="D8049" s="3">
        <v>17.558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42172.666666666664</v>
      </c>
      <c r="D8050" s="3">
        <v>17.701000000000001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42172.6875</v>
      </c>
      <c r="D8051" s="3">
        <v>17.795999999999999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42172.708333333336</v>
      </c>
      <c r="D8052" s="3">
        <v>17.795999999999999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42172.729166666664</v>
      </c>
      <c r="D8053" s="3">
        <v>17.748000000000001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42172.75</v>
      </c>
      <c r="D8054" s="3">
        <v>17.582000000000001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42172.770833333336</v>
      </c>
      <c r="D8055" s="3">
        <v>17.367999999999999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42172.791666666664</v>
      </c>
      <c r="D8056" s="3">
        <v>17.13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42172.8125</v>
      </c>
      <c r="D8057" s="3">
        <v>16.844000000000001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42172.833333333336</v>
      </c>
      <c r="D8058" s="3">
        <v>16.533999999999999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42172.854166666664</v>
      </c>
      <c r="D8059" s="3">
        <v>16.177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42172.875</v>
      </c>
      <c r="D8060" s="3">
        <v>15.843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42172.895833333336</v>
      </c>
      <c r="D8061" s="3">
        <v>15.484999999999999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42172.916666666664</v>
      </c>
      <c r="D8062" s="3">
        <v>15.175000000000001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42172.9375</v>
      </c>
      <c r="D8063" s="3">
        <v>14.888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42172.958333333336</v>
      </c>
      <c r="D8064" s="3">
        <v>14.601000000000001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42172.979166666664</v>
      </c>
      <c r="D8065" s="3">
        <v>14.314</v>
      </c>
      <c r="E8065" s="48">
        <f>+IF(D8065="","",AVERAGE(D8018:D8065))</f>
        <v>14.871062500000001</v>
      </c>
      <c r="F8065" s="48">
        <f>+IF(D8065="","",MIN(D8018:D8065))</f>
        <v>12.606</v>
      </c>
      <c r="G8065" s="48">
        <f>+IF(D8065="","",MAX(D8018:D8065))</f>
        <v>17.795999999999999</v>
      </c>
      <c r="H8065" s="48">
        <f>STDEV(D8018:D8065)</f>
        <v>1.8369400250375783</v>
      </c>
      <c r="I8065" s="48">
        <f>+IF(F8065="","",(G8065-F8065))</f>
        <v>5.1899999999999995</v>
      </c>
    </row>
    <row r="8066" spans="1:9" x14ac:dyDescent="0.25">
      <c r="A8066" s="7">
        <v>43269</v>
      </c>
      <c r="B8066" s="2">
        <v>0</v>
      </c>
      <c r="C8066" s="8">
        <v>42173</v>
      </c>
      <c r="D8066" s="3">
        <v>14.05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42173.020833333336</v>
      </c>
      <c r="D8067" s="3">
        <v>13.834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42173.041666666664</v>
      </c>
      <c r="D8068" s="3">
        <v>13.641999999999999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42173.0625</v>
      </c>
      <c r="D8069" s="3">
        <v>13.473000000000001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42173.083333333336</v>
      </c>
      <c r="D8070" s="3">
        <v>13.329000000000001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42173.104166666664</v>
      </c>
      <c r="D8071" s="3">
        <v>13.209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42173.125</v>
      </c>
      <c r="D8072" s="3">
        <v>13.064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42173.145833333336</v>
      </c>
      <c r="D8073" s="3">
        <v>12.944000000000001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42173.166666666664</v>
      </c>
      <c r="D8074" s="3">
        <v>12.847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42173.1875</v>
      </c>
      <c r="D8075" s="3">
        <v>12.727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42173.208333333336</v>
      </c>
      <c r="D8076" s="3">
        <v>12.654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42173.229166666664</v>
      </c>
      <c r="D8077" s="3">
        <v>12.582000000000001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42173.25</v>
      </c>
      <c r="D8078" s="3">
        <v>12.484999999999999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42173.270833333336</v>
      </c>
      <c r="D8079" s="3">
        <v>12.461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42173.291666666664</v>
      </c>
      <c r="D8080" s="3">
        <v>12.461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42173.3125</v>
      </c>
      <c r="D8081" s="3">
        <v>12.509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42173.333333333336</v>
      </c>
      <c r="D8082" s="3">
        <v>12.654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42173.354166666664</v>
      </c>
      <c r="D8083" s="3">
        <v>12.896000000000001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42173.375</v>
      </c>
      <c r="D8084" s="3">
        <v>13.112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42173.395833333336</v>
      </c>
      <c r="D8085" s="3">
        <v>13.401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42173.416666666664</v>
      </c>
      <c r="D8086" s="3">
        <v>13.738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42173.4375</v>
      </c>
      <c r="D8087" s="3">
        <v>14.05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42173.458333333336</v>
      </c>
      <c r="D8088" s="3">
        <v>14.409000000000001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42173.479166666664</v>
      </c>
      <c r="D8089" s="3">
        <v>14.792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42173.5</v>
      </c>
      <c r="D8090" s="3">
        <v>15.199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42173.520833333336</v>
      </c>
      <c r="D8091" s="3">
        <v>15.532999999999999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42173.541666666664</v>
      </c>
      <c r="D8092" s="3">
        <v>15.891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42173.5625</v>
      </c>
      <c r="D8093" s="3">
        <v>16.225000000000001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42173.583333333336</v>
      </c>
      <c r="D8094" s="3">
        <v>16.63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42173.604166666664</v>
      </c>
      <c r="D8095" s="3">
        <v>16.963000000000001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42173.625</v>
      </c>
      <c r="D8096" s="3">
        <v>17.248999999999999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42173.645833333336</v>
      </c>
      <c r="D8097" s="3">
        <v>17.439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42173.666666666664</v>
      </c>
      <c r="D8098" s="3">
        <v>17.582000000000001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42173.6875</v>
      </c>
      <c r="D8099" s="3">
        <v>17.677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42173.708333333336</v>
      </c>
      <c r="D8100" s="3">
        <v>17.701000000000001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42173.729166666664</v>
      </c>
      <c r="D8101" s="3">
        <v>17.605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42173.75</v>
      </c>
      <c r="D8102" s="3">
        <v>17.414999999999999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42173.770833333336</v>
      </c>
      <c r="D8103" s="3">
        <v>17.225000000000001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42173.791666666664</v>
      </c>
      <c r="D8104" s="3">
        <v>16.986999999999998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42173.8125</v>
      </c>
      <c r="D8105" s="3">
        <v>16.748999999999999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42173.833333333336</v>
      </c>
      <c r="D8106" s="3">
        <v>16.463000000000001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42173.854166666664</v>
      </c>
      <c r="D8107" s="3">
        <v>16.177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42173.875</v>
      </c>
      <c r="D8108" s="3">
        <v>15.891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42173.895833333336</v>
      </c>
      <c r="D8109" s="3">
        <v>15.581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42173.916666666664</v>
      </c>
      <c r="D8110" s="3">
        <v>15.294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42173.9375</v>
      </c>
      <c r="D8111" s="3">
        <v>15.007999999999999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42173.958333333336</v>
      </c>
      <c r="D8112" s="3">
        <v>14.744999999999999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42173.979166666664</v>
      </c>
      <c r="D8113" s="3">
        <v>14.457000000000001</v>
      </c>
      <c r="E8113" s="48">
        <f>+IF(D8113="","",AVERAGE(D8066:D8113))</f>
        <v>14.812687500000003</v>
      </c>
      <c r="F8113" s="48">
        <f>+IF(D8113="","",MIN(D8066:D8113))</f>
        <v>12.461</v>
      </c>
      <c r="G8113" s="48">
        <f>+IF(D8113="","",MAX(D8066:D8113))</f>
        <v>17.701000000000001</v>
      </c>
      <c r="H8113" s="48">
        <f>STDEV(D8066:D8113)</f>
        <v>1.8171023713388827</v>
      </c>
      <c r="I8113" s="48">
        <f>+IF(F8113="","",(G8113-F8113))</f>
        <v>5.24</v>
      </c>
    </row>
    <row r="8114" spans="1:9" x14ac:dyDescent="0.25">
      <c r="A8114" s="7">
        <v>43270</v>
      </c>
      <c r="B8114" s="2">
        <v>0</v>
      </c>
      <c r="C8114" s="8">
        <v>42174</v>
      </c>
      <c r="D8114" s="3">
        <v>14.242000000000001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42174.020833333336</v>
      </c>
      <c r="D8115" s="3">
        <v>14.05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42174.041666666664</v>
      </c>
      <c r="D8116" s="3">
        <v>13.834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42174.0625</v>
      </c>
      <c r="D8117" s="3">
        <v>13.666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42174.083333333336</v>
      </c>
      <c r="D8118" s="3">
        <v>13.497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42174.104166666664</v>
      </c>
      <c r="D8119" s="3">
        <v>13.377000000000001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42174.125</v>
      </c>
      <c r="D8120" s="3">
        <v>13.257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42174.145833333336</v>
      </c>
      <c r="D8121" s="3">
        <v>13.161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42174.166666666664</v>
      </c>
      <c r="D8122" s="3">
        <v>13.04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42174.1875</v>
      </c>
      <c r="D8123" s="3">
        <v>12.944000000000001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42174.208333333336</v>
      </c>
      <c r="D8124" s="3">
        <v>12.847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42174.229166666664</v>
      </c>
      <c r="D8125" s="3">
        <v>12.775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42174.25</v>
      </c>
      <c r="D8126" s="3">
        <v>12.678000000000001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42174.270833333336</v>
      </c>
      <c r="D8127" s="3">
        <v>12.606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42174.291666666664</v>
      </c>
      <c r="D8128" s="3">
        <v>12.582000000000001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42174.3125</v>
      </c>
      <c r="D8129" s="3">
        <v>12.606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42174.333333333336</v>
      </c>
      <c r="D8130" s="3">
        <v>12.727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42174.354166666664</v>
      </c>
      <c r="D8131" s="3">
        <v>12.847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42174.375</v>
      </c>
      <c r="D8132" s="3">
        <v>13.04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42174.395833333336</v>
      </c>
      <c r="D8133" s="3">
        <v>13.281000000000001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42174.416666666664</v>
      </c>
      <c r="D8134" s="3">
        <v>13.593999999999999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42174.4375</v>
      </c>
      <c r="D8135" s="3">
        <v>13.906000000000001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42174.458333333336</v>
      </c>
      <c r="D8136" s="3">
        <v>14.218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42174.479166666664</v>
      </c>
      <c r="D8137" s="3">
        <v>14.625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42174.5</v>
      </c>
      <c r="D8138" s="3">
        <v>15.007999999999999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42174.520833333336</v>
      </c>
      <c r="D8139" s="3">
        <v>15.414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42174.541666666664</v>
      </c>
      <c r="D8140" s="3">
        <v>15.795999999999999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42174.5625</v>
      </c>
      <c r="D8141" s="3">
        <v>16.152999999999999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42174.583333333336</v>
      </c>
      <c r="D8142" s="3">
        <v>16.486999999999998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42174.604166666664</v>
      </c>
      <c r="D8143" s="3">
        <v>16.795999999999999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42174.625</v>
      </c>
      <c r="D8144" s="3">
        <v>17.058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42174.645833333336</v>
      </c>
      <c r="D8145" s="3">
        <v>17.271999999999998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42174.666666666664</v>
      </c>
      <c r="D8146" s="3">
        <v>17.390999999999998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42174.6875</v>
      </c>
      <c r="D8147" s="3">
        <v>17.463000000000001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42174.708333333336</v>
      </c>
      <c r="D8148" s="3">
        <v>17.463000000000001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42174.729166666664</v>
      </c>
      <c r="D8149" s="3">
        <v>17.414999999999999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42174.75</v>
      </c>
      <c r="D8150" s="3">
        <v>17.248999999999999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42174.770833333336</v>
      </c>
      <c r="D8151" s="3">
        <v>17.010999999999999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42174.791666666664</v>
      </c>
      <c r="D8152" s="3">
        <v>16.748999999999999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42174.8125</v>
      </c>
      <c r="D8153" s="3">
        <v>16.463000000000001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42174.833333333336</v>
      </c>
      <c r="D8154" s="3">
        <v>16.177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42174.854166666664</v>
      </c>
      <c r="D8155" s="3">
        <v>15.843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42174.875</v>
      </c>
      <c r="D8156" s="3">
        <v>15.509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42174.895833333336</v>
      </c>
      <c r="D8157" s="3">
        <v>15.199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42174.916666666664</v>
      </c>
      <c r="D8158" s="3">
        <v>14.888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42174.9375</v>
      </c>
      <c r="D8159" s="3">
        <v>14.601000000000001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42174.958333333336</v>
      </c>
      <c r="D8160" s="3">
        <v>14.314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42174.979166666664</v>
      </c>
      <c r="D8161" s="3">
        <v>14.05</v>
      </c>
      <c r="E8161" s="48">
        <f>+IF(D8161="","",AVERAGE(D8114:D8161))</f>
        <v>14.732687499999997</v>
      </c>
      <c r="F8161" s="48">
        <f>+IF(D8161="","",MIN(D8114:D8161))</f>
        <v>12.582000000000001</v>
      </c>
      <c r="G8161" s="48">
        <f>+IF(D8161="","",MAX(D8114:D8161))</f>
        <v>17.463000000000001</v>
      </c>
      <c r="H8161" s="48">
        <f>STDEV(D8114:D8161)</f>
        <v>1.6775794512212034</v>
      </c>
      <c r="I8161" s="48">
        <f>+IF(F8161="","",(G8161-F8161))</f>
        <v>4.8810000000000002</v>
      </c>
    </row>
    <row r="8162" spans="1:9" x14ac:dyDescent="0.25">
      <c r="A8162" s="7">
        <v>43271</v>
      </c>
      <c r="B8162" s="2">
        <v>0</v>
      </c>
      <c r="C8162" s="8">
        <v>42175</v>
      </c>
      <c r="D8162" s="3">
        <v>13.81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42175.020833333336</v>
      </c>
      <c r="D8163" s="3">
        <v>13.593999999999999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42175.041666666664</v>
      </c>
      <c r="D8164" s="3">
        <v>13.449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42175.0625</v>
      </c>
      <c r="D8165" s="3">
        <v>13.305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42175.083333333336</v>
      </c>
      <c r="D8166" s="3">
        <v>13.161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42175.104166666664</v>
      </c>
      <c r="D8167" s="3">
        <v>13.016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42175.125</v>
      </c>
      <c r="D8168" s="3">
        <v>12.896000000000001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42175.145833333336</v>
      </c>
      <c r="D8169" s="3">
        <v>12.798999999999999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42175.166666666664</v>
      </c>
      <c r="D8170" s="3">
        <v>12.678000000000001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42175.1875</v>
      </c>
      <c r="D8171" s="3">
        <v>12.606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42175.208333333336</v>
      </c>
      <c r="D8172" s="3">
        <v>12.534000000000001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42175.229166666664</v>
      </c>
      <c r="D8173" s="3">
        <v>12.436999999999999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42175.25</v>
      </c>
      <c r="D8174" s="3">
        <v>12.388999999999999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42175.270833333336</v>
      </c>
      <c r="D8175" s="3">
        <v>12.34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42175.291666666664</v>
      </c>
      <c r="D8176" s="3">
        <v>12.316000000000001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42175.3125</v>
      </c>
      <c r="D8177" s="3">
        <v>12.34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42175.333333333336</v>
      </c>
      <c r="D8178" s="3">
        <v>12.436999999999999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42175.354166666664</v>
      </c>
      <c r="D8179" s="3">
        <v>12.606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42175.375</v>
      </c>
      <c r="D8180" s="3">
        <v>12.823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42175.395833333336</v>
      </c>
      <c r="D8181" s="3">
        <v>13.087999999999999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42175.416666666664</v>
      </c>
      <c r="D8182" s="3">
        <v>13.377000000000001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42175.4375</v>
      </c>
      <c r="D8183" s="3">
        <v>13.714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42175.458333333336</v>
      </c>
      <c r="D8184" s="3">
        <v>14.026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42175.479166666664</v>
      </c>
      <c r="D8185" s="3">
        <v>14.385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42175.5</v>
      </c>
      <c r="D8186" s="3">
        <v>14.792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42175.520833333336</v>
      </c>
      <c r="D8187" s="3">
        <v>15.223000000000001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42175.541666666664</v>
      </c>
      <c r="D8188" s="3">
        <v>15.605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42175.5625</v>
      </c>
      <c r="D8189" s="3">
        <v>15.914999999999999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42175.583333333336</v>
      </c>
      <c r="D8190" s="3">
        <v>16.152999999999999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42175.604166666664</v>
      </c>
      <c r="D8191" s="3">
        <v>16.248999999999999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42175.625</v>
      </c>
      <c r="D8192" s="3">
        <v>16.295999999999999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42175.645833333336</v>
      </c>
      <c r="D8193" s="3">
        <v>16.391999999999999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42175.666666666664</v>
      </c>
      <c r="D8194" s="3">
        <v>16.463000000000001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42175.6875</v>
      </c>
      <c r="D8195" s="3">
        <v>16.582000000000001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42175.708333333336</v>
      </c>
      <c r="D8196" s="3">
        <v>16.582000000000001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42175.729166666664</v>
      </c>
      <c r="D8197" s="3">
        <v>16.533999999999999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42175.75</v>
      </c>
      <c r="D8198" s="3">
        <v>16.439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42175.770833333336</v>
      </c>
      <c r="D8199" s="3">
        <v>16.295999999999999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42175.791666666664</v>
      </c>
      <c r="D8200" s="3">
        <v>16.106000000000002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42175.8125</v>
      </c>
      <c r="D8201" s="3">
        <v>15.891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42175.833333333336</v>
      </c>
      <c r="D8202" s="3">
        <v>15.651999999999999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42175.854166666664</v>
      </c>
      <c r="D8203" s="3">
        <v>15.366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42175.875</v>
      </c>
      <c r="D8204" s="3">
        <v>15.103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42175.895833333336</v>
      </c>
      <c r="D8205" s="3">
        <v>14.84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42175.916666666664</v>
      </c>
      <c r="D8206" s="3">
        <v>14.648999999999999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42175.9375</v>
      </c>
      <c r="D8207" s="3">
        <v>14.457000000000001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42175.958333333336</v>
      </c>
      <c r="D8208" s="3">
        <v>14.266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42175.979166666664</v>
      </c>
      <c r="D8209" s="3">
        <v>14.098000000000001</v>
      </c>
      <c r="E8209" s="48">
        <f>+IF(D8209="","",AVERAGE(D8162:D8209))</f>
        <v>14.334895833333334</v>
      </c>
      <c r="F8209" s="48">
        <f>+IF(D8209="","",MIN(D8162:D8209))</f>
        <v>12.316000000000001</v>
      </c>
      <c r="G8209" s="48">
        <f>+IF(D8209="","",MAX(D8162:D8209))</f>
        <v>16.582000000000001</v>
      </c>
      <c r="H8209" s="48">
        <f>STDEV(D8162:D8209)</f>
        <v>1.5138936025963465</v>
      </c>
      <c r="I8209" s="48">
        <f>+IF(F8209="","",(G8209-F8209))</f>
        <v>4.266</v>
      </c>
    </row>
    <row r="8210" spans="1:9" x14ac:dyDescent="0.25">
      <c r="A8210" s="7">
        <v>43272</v>
      </c>
      <c r="B8210" s="2">
        <v>0</v>
      </c>
      <c r="C8210" s="8">
        <v>42176</v>
      </c>
      <c r="D8210" s="3">
        <v>13.93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42176.020833333336</v>
      </c>
      <c r="D8211" s="3">
        <v>13.786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42176.041666666664</v>
      </c>
      <c r="D8212" s="3">
        <v>13.641999999999999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42176.0625</v>
      </c>
      <c r="D8213" s="3">
        <v>13.497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42176.083333333336</v>
      </c>
      <c r="D8214" s="3">
        <v>13.377000000000001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42176.104166666664</v>
      </c>
      <c r="D8215" s="3">
        <v>13.257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42176.125</v>
      </c>
      <c r="D8216" s="3">
        <v>13.161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42176.145833333336</v>
      </c>
      <c r="D8217" s="3">
        <v>13.064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42176.166666666664</v>
      </c>
      <c r="D8218" s="3">
        <v>12.992000000000001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42176.1875</v>
      </c>
      <c r="D8219" s="3">
        <v>12.92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42176.208333333336</v>
      </c>
      <c r="D8220" s="3">
        <v>12.871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42176.229166666664</v>
      </c>
      <c r="D8221" s="3">
        <v>12.847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42176.25</v>
      </c>
      <c r="D8222" s="3">
        <v>12.823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42176.270833333336</v>
      </c>
      <c r="D8223" s="3">
        <v>12.823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42176.291666666664</v>
      </c>
      <c r="D8224" s="3">
        <v>12.847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42176.3125</v>
      </c>
      <c r="D8225" s="3">
        <v>12.896000000000001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42176.333333333336</v>
      </c>
      <c r="D8226" s="3">
        <v>12.968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42176.354166666664</v>
      </c>
      <c r="D8227" s="3">
        <v>13.087999999999999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42176.375</v>
      </c>
      <c r="D8228" s="3">
        <v>13.209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42176.395833333336</v>
      </c>
      <c r="D8229" s="3">
        <v>13.329000000000001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42176.416666666664</v>
      </c>
      <c r="D8230" s="3">
        <v>13.497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42176.4375</v>
      </c>
      <c r="D8231" s="3">
        <v>13.738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42176.458333333336</v>
      </c>
      <c r="D8232" s="3">
        <v>13.906000000000001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42176.479166666664</v>
      </c>
      <c r="D8233" s="3">
        <v>14.194000000000001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42176.5</v>
      </c>
      <c r="D8234" s="3">
        <v>14.577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42176.520833333336</v>
      </c>
      <c r="D8235" s="3">
        <v>14.888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42176.541666666664</v>
      </c>
      <c r="D8236" s="3">
        <v>15.175000000000001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42176.5625</v>
      </c>
      <c r="D8237" s="3">
        <v>15.461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42176.583333333336</v>
      </c>
      <c r="D8238" s="3">
        <v>15.795999999999999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42176.604166666664</v>
      </c>
      <c r="D8239" s="3">
        <v>16.010000000000002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42176.625</v>
      </c>
      <c r="D8240" s="3">
        <v>16.033999999999999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42176.645833333336</v>
      </c>
      <c r="D8241" s="3">
        <v>16.225000000000001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42176.666666666664</v>
      </c>
      <c r="D8242" s="3">
        <v>16.344000000000001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42176.6875</v>
      </c>
      <c r="D8243" s="3">
        <v>16.391999999999999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42176.708333333336</v>
      </c>
      <c r="D8244" s="3">
        <v>16.271999999999998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42176.729166666664</v>
      </c>
      <c r="D8245" s="3">
        <v>16.152999999999999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42176.75</v>
      </c>
      <c r="D8246" s="3">
        <v>16.033999999999999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42176.770833333336</v>
      </c>
      <c r="D8247" s="3">
        <v>15.962999999999999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42176.791666666664</v>
      </c>
      <c r="D8248" s="3">
        <v>15.843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42176.8125</v>
      </c>
      <c r="D8249" s="3">
        <v>15.629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42176.833333333336</v>
      </c>
      <c r="D8250" s="3">
        <v>15.438000000000001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42176.854166666664</v>
      </c>
      <c r="D8251" s="3">
        <v>15.247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42176.875</v>
      </c>
      <c r="D8252" s="3">
        <v>15.031000000000001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42176.895833333336</v>
      </c>
      <c r="D8253" s="3">
        <v>14.792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42176.916666666664</v>
      </c>
      <c r="D8254" s="3">
        <v>14.577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42176.9375</v>
      </c>
      <c r="D8255" s="3">
        <v>14.361000000000001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42176.958333333336</v>
      </c>
      <c r="D8256" s="3">
        <v>14.146000000000001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42176.979166666664</v>
      </c>
      <c r="D8257" s="3">
        <v>13.954000000000001</v>
      </c>
      <c r="E8257" s="48">
        <f>+IF(D8257="","",AVERAGE(D8210:D8257))</f>
        <v>14.354249999999999</v>
      </c>
      <c r="F8257" s="48">
        <f>+IF(D8257="","",MIN(D8210:D8257))</f>
        <v>12.823</v>
      </c>
      <c r="G8257" s="48">
        <f>+IF(D8257="","",MAX(D8210:D8257))</f>
        <v>16.391999999999999</v>
      </c>
      <c r="H8257" s="48">
        <f>STDEV(D8210:D8257)</f>
        <v>1.2395837753739001</v>
      </c>
      <c r="I8257" s="48">
        <f>+IF(F8257="","",(G8257-F8257))</f>
        <v>3.5689999999999991</v>
      </c>
    </row>
    <row r="8258" spans="1:9" x14ac:dyDescent="0.25">
      <c r="A8258" s="7">
        <v>43273</v>
      </c>
      <c r="B8258" s="2">
        <v>0</v>
      </c>
      <c r="C8258" s="8">
        <v>42177</v>
      </c>
      <c r="D8258" s="3">
        <v>13.786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42177.020833333336</v>
      </c>
      <c r="D8259" s="3">
        <v>13.593999999999999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42177.041666666664</v>
      </c>
      <c r="D8260" s="3">
        <v>13.425000000000001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42177.0625</v>
      </c>
      <c r="D8261" s="3">
        <v>13.281000000000001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42177.083333333336</v>
      </c>
      <c r="D8262" s="3">
        <v>13.161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42177.104166666664</v>
      </c>
      <c r="D8263" s="3">
        <v>13.04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42177.125</v>
      </c>
      <c r="D8264" s="3">
        <v>12.92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42177.145833333336</v>
      </c>
      <c r="D8265" s="3">
        <v>12.798999999999999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42177.166666666664</v>
      </c>
      <c r="D8266" s="3">
        <v>12.702999999999999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42177.1875</v>
      </c>
      <c r="D8267" s="3">
        <v>12.606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42177.208333333336</v>
      </c>
      <c r="D8268" s="3">
        <v>12.509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42177.229166666664</v>
      </c>
      <c r="D8269" s="3">
        <v>12.413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42177.25</v>
      </c>
      <c r="D8270" s="3">
        <v>12.34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42177.270833333336</v>
      </c>
      <c r="D8271" s="3">
        <v>12.292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42177.291666666664</v>
      </c>
      <c r="D8272" s="3">
        <v>12.268000000000001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42177.3125</v>
      </c>
      <c r="D8273" s="3">
        <v>12.316000000000001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42177.333333333336</v>
      </c>
      <c r="D8274" s="3">
        <v>12.436999999999999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42177.354166666664</v>
      </c>
      <c r="D8275" s="3">
        <v>12.582000000000001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42177.375</v>
      </c>
      <c r="D8276" s="3">
        <v>12.798999999999999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42177.395833333336</v>
      </c>
      <c r="D8277" s="3">
        <v>13.087999999999999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42177.416666666664</v>
      </c>
      <c r="D8278" s="3">
        <v>13.401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42177.4375</v>
      </c>
      <c r="D8279" s="3">
        <v>13.738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42177.458333333336</v>
      </c>
      <c r="D8280" s="3">
        <v>14.122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42177.479166666664</v>
      </c>
      <c r="D8281" s="3">
        <v>14.505000000000001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42177.5</v>
      </c>
      <c r="D8282" s="3">
        <v>14.84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42177.520833333336</v>
      </c>
      <c r="D8283" s="3">
        <v>15.223000000000001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42177.541666666664</v>
      </c>
      <c r="D8284" s="3">
        <v>15.438000000000001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42177.5625</v>
      </c>
      <c r="D8285" s="3">
        <v>15.819000000000001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42177.583333333336</v>
      </c>
      <c r="D8286" s="3">
        <v>16.082000000000001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42177.604166666664</v>
      </c>
      <c r="D8287" s="3">
        <v>16.344000000000001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42177.625</v>
      </c>
      <c r="D8288" s="3">
        <v>16.510999999999999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42177.645833333336</v>
      </c>
      <c r="D8289" s="3">
        <v>16.582000000000001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42177.666666666664</v>
      </c>
      <c r="D8290" s="3">
        <v>16.773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42177.6875</v>
      </c>
      <c r="D8291" s="3">
        <v>16.773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42177.708333333336</v>
      </c>
      <c r="D8292" s="3">
        <v>16.82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42177.729166666664</v>
      </c>
      <c r="D8293" s="3">
        <v>16.773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42177.75</v>
      </c>
      <c r="D8294" s="3">
        <v>16.677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42177.770833333336</v>
      </c>
      <c r="D8295" s="3">
        <v>16.533999999999999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42177.791666666664</v>
      </c>
      <c r="D8296" s="3">
        <v>16.344000000000001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42177.8125</v>
      </c>
      <c r="D8297" s="3">
        <v>16.129000000000001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42177.833333333336</v>
      </c>
      <c r="D8298" s="3">
        <v>15.914999999999999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42177.854166666664</v>
      </c>
      <c r="D8299" s="3">
        <v>15.629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42177.875</v>
      </c>
      <c r="D8300" s="3">
        <v>15.342000000000001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42177.895833333336</v>
      </c>
      <c r="D8301" s="3">
        <v>15.079000000000001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42177.916666666664</v>
      </c>
      <c r="D8302" s="3">
        <v>14.84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42177.9375</v>
      </c>
      <c r="D8303" s="3">
        <v>14.601000000000001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42177.958333333336</v>
      </c>
      <c r="D8304" s="3">
        <v>14.385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42177.979166666664</v>
      </c>
      <c r="D8305" s="3">
        <v>14.17</v>
      </c>
      <c r="E8305" s="48">
        <f>+IF(D8305="","",AVERAGE(D8258:D8305))</f>
        <v>14.411416666666668</v>
      </c>
      <c r="F8305" s="48">
        <f>+IF(D8305="","",MIN(D8258:D8305))</f>
        <v>12.268000000000001</v>
      </c>
      <c r="G8305" s="48">
        <f>+IF(D8305="","",MAX(D8258:D8305))</f>
        <v>16.82</v>
      </c>
      <c r="H8305" s="48">
        <f>STDEV(D8258:D8305)</f>
        <v>1.5979574706524837</v>
      </c>
      <c r="I8305" s="48">
        <f>+IF(F8305="","",(G8305-F8305))</f>
        <v>4.5519999999999996</v>
      </c>
    </row>
    <row r="8306" spans="1:9" x14ac:dyDescent="0.25">
      <c r="A8306" s="7">
        <v>43274</v>
      </c>
      <c r="B8306" s="2">
        <v>0</v>
      </c>
      <c r="C8306" s="8">
        <v>42178</v>
      </c>
      <c r="D8306" s="3">
        <v>13.978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42178.020833333336</v>
      </c>
      <c r="D8307" s="3">
        <v>13.81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42178.041666666664</v>
      </c>
      <c r="D8308" s="3">
        <v>13.641999999999999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42178.0625</v>
      </c>
      <c r="D8309" s="3">
        <v>13.473000000000001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42178.083333333336</v>
      </c>
      <c r="D8310" s="3">
        <v>13.329000000000001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42178.104166666664</v>
      </c>
      <c r="D8311" s="3">
        <v>13.209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42178.125</v>
      </c>
      <c r="D8312" s="3">
        <v>13.064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42178.145833333336</v>
      </c>
      <c r="D8313" s="3">
        <v>12.968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42178.166666666664</v>
      </c>
      <c r="D8314" s="3">
        <v>12.871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42178.1875</v>
      </c>
      <c r="D8315" s="3">
        <v>12.775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42178.208333333336</v>
      </c>
      <c r="D8316" s="3">
        <v>12.702999999999999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42178.229166666664</v>
      </c>
      <c r="D8317" s="3">
        <v>12.63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42178.25</v>
      </c>
      <c r="D8318" s="3">
        <v>12.558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42178.270833333336</v>
      </c>
      <c r="D8319" s="3">
        <v>12.509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42178.291666666664</v>
      </c>
      <c r="D8320" s="3">
        <v>12.484999999999999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42178.3125</v>
      </c>
      <c r="D8321" s="3">
        <v>12.509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42178.333333333336</v>
      </c>
      <c r="D8322" s="3">
        <v>12.606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42178.354166666664</v>
      </c>
      <c r="D8323" s="3">
        <v>12.775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42178.375</v>
      </c>
      <c r="D8324" s="3">
        <v>12.968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42178.395833333336</v>
      </c>
      <c r="D8325" s="3">
        <v>13.233000000000001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42178.416666666664</v>
      </c>
      <c r="D8326" s="3">
        <v>13.522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42178.4375</v>
      </c>
      <c r="D8327" s="3">
        <v>13.858000000000001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42178.458333333336</v>
      </c>
      <c r="D8328" s="3">
        <v>14.218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42178.479166666664</v>
      </c>
      <c r="D8329" s="3">
        <v>14.601000000000001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42178.5</v>
      </c>
      <c r="D8330" s="3">
        <v>14.984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42178.520833333336</v>
      </c>
      <c r="D8331" s="3">
        <v>15.39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42178.541666666664</v>
      </c>
      <c r="D8332" s="3">
        <v>15.819000000000001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42178.5625</v>
      </c>
      <c r="D8333" s="3">
        <v>16.201000000000001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42178.583333333336</v>
      </c>
      <c r="D8334" s="3">
        <v>16.558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42178.604166666664</v>
      </c>
      <c r="D8335" s="3">
        <v>16.867999999999999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42178.625</v>
      </c>
      <c r="D8336" s="3">
        <v>17.13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42178.645833333336</v>
      </c>
      <c r="D8337" s="3">
        <v>17.344000000000001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42178.666666666664</v>
      </c>
      <c r="D8338" s="3">
        <v>17.510000000000002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42178.6875</v>
      </c>
      <c r="D8339" s="3">
        <v>17.582000000000001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42178.708333333336</v>
      </c>
      <c r="D8340" s="3">
        <v>17.533999999999999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42178.729166666664</v>
      </c>
      <c r="D8341" s="3">
        <v>17.414999999999999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42178.75</v>
      </c>
      <c r="D8342" s="3">
        <v>17.248999999999999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42178.770833333336</v>
      </c>
      <c r="D8343" s="3">
        <v>17.082000000000001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42178.791666666664</v>
      </c>
      <c r="D8344" s="3">
        <v>16.867999999999999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42178.8125</v>
      </c>
      <c r="D8345" s="3">
        <v>16.606000000000002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42178.833333333336</v>
      </c>
      <c r="D8346" s="3">
        <v>16.295999999999999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42178.854166666664</v>
      </c>
      <c r="D8347" s="3">
        <v>16.010000000000002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42178.875</v>
      </c>
      <c r="D8348" s="3">
        <v>15.7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42178.895833333336</v>
      </c>
      <c r="D8349" s="3">
        <v>15.39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42178.916666666664</v>
      </c>
      <c r="D8350" s="3">
        <v>15.079000000000001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42178.9375</v>
      </c>
      <c r="D8351" s="3">
        <v>14.792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42178.958333333336</v>
      </c>
      <c r="D8352" s="3">
        <v>14.529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42178.979166666664</v>
      </c>
      <c r="D8353" s="3">
        <v>14.266</v>
      </c>
      <c r="E8353" s="48">
        <f>+IF(D8353="","",AVERAGE(D8306:D8353))</f>
        <v>14.718666666666669</v>
      </c>
      <c r="F8353" s="48">
        <f>+IF(D8353="","",MIN(D8306:D8353))</f>
        <v>12.484999999999999</v>
      </c>
      <c r="G8353" s="48">
        <f>+IF(D8353="","",MAX(D8306:D8353))</f>
        <v>17.582000000000001</v>
      </c>
      <c r="H8353" s="48">
        <f>STDEV(D8306:D8353)</f>
        <v>1.7686941731158909</v>
      </c>
      <c r="I8353" s="48">
        <f>+IF(F8353="","",(G8353-F8353))</f>
        <v>5.0970000000000013</v>
      </c>
    </row>
    <row r="8354" spans="1:9" x14ac:dyDescent="0.25">
      <c r="A8354" s="7">
        <v>43275</v>
      </c>
      <c r="B8354" s="2">
        <v>0</v>
      </c>
      <c r="C8354" s="8">
        <v>42179</v>
      </c>
      <c r="D8354" s="3">
        <v>14.074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42179.020833333336</v>
      </c>
      <c r="D8355" s="3">
        <v>13.858000000000001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42179.041666666664</v>
      </c>
      <c r="D8356" s="3">
        <v>13.666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42179.0625</v>
      </c>
      <c r="D8357" s="3">
        <v>13.473000000000001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42179.083333333336</v>
      </c>
      <c r="D8358" s="3">
        <v>13.305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42179.104166666664</v>
      </c>
      <c r="D8359" s="3">
        <v>13.185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42179.125</v>
      </c>
      <c r="D8360" s="3">
        <v>13.04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42179.145833333336</v>
      </c>
      <c r="D8361" s="3">
        <v>12.92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42179.166666666664</v>
      </c>
      <c r="D8362" s="3">
        <v>12.823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42179.1875</v>
      </c>
      <c r="D8363" s="3">
        <v>12.727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42179.208333333336</v>
      </c>
      <c r="D8364" s="3">
        <v>12.63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42179.229166666664</v>
      </c>
      <c r="D8365" s="3">
        <v>12.558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42179.25</v>
      </c>
      <c r="D8366" s="3">
        <v>12.484999999999999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42179.270833333336</v>
      </c>
      <c r="D8367" s="3">
        <v>12.461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42179.291666666664</v>
      </c>
      <c r="D8368" s="3">
        <v>12.413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42179.3125</v>
      </c>
      <c r="D8369" s="3">
        <v>12.436999999999999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42179.333333333336</v>
      </c>
      <c r="D8370" s="3">
        <v>12.558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42179.354166666664</v>
      </c>
      <c r="D8371" s="3">
        <v>12.727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42179.375</v>
      </c>
      <c r="D8372" s="3">
        <v>12.944000000000001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42179.395833333336</v>
      </c>
      <c r="D8373" s="3">
        <v>13.185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42179.416666666664</v>
      </c>
      <c r="D8374" s="3">
        <v>13.497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42179.4375</v>
      </c>
      <c r="D8375" s="3">
        <v>13.834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42179.458333333336</v>
      </c>
      <c r="D8376" s="3">
        <v>14.194000000000001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42179.479166666664</v>
      </c>
      <c r="D8377" s="3">
        <v>14.553000000000001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42179.5</v>
      </c>
      <c r="D8378" s="3">
        <v>14.984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42179.520833333336</v>
      </c>
      <c r="D8379" s="3">
        <v>15.318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42179.541666666664</v>
      </c>
      <c r="D8380" s="3">
        <v>15.651999999999999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42179.5625</v>
      </c>
      <c r="D8381" s="3">
        <v>15.891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42179.583333333336</v>
      </c>
      <c r="D8382" s="3">
        <v>16.152999999999999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42179.604166666664</v>
      </c>
      <c r="D8383" s="3">
        <v>16.367999999999999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42179.625</v>
      </c>
      <c r="D8384" s="3">
        <v>16.654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42179.645833333336</v>
      </c>
      <c r="D8385" s="3">
        <v>16.844000000000001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42179.666666666664</v>
      </c>
      <c r="D8386" s="3">
        <v>16.914999999999999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42179.6875</v>
      </c>
      <c r="D8387" s="3">
        <v>16.963000000000001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42179.708333333336</v>
      </c>
      <c r="D8388" s="3">
        <v>17.033999999999999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42179.729166666664</v>
      </c>
      <c r="D8389" s="3">
        <v>17.082000000000001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42179.75</v>
      </c>
      <c r="D8390" s="3">
        <v>17.010999999999999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42179.770833333336</v>
      </c>
      <c r="D8391" s="3">
        <v>16.795999999999999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42179.791666666664</v>
      </c>
      <c r="D8392" s="3">
        <v>16.606000000000002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42179.8125</v>
      </c>
      <c r="D8393" s="3">
        <v>16.414999999999999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42179.833333333336</v>
      </c>
      <c r="D8394" s="3">
        <v>16.152999999999999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42179.854166666664</v>
      </c>
      <c r="D8395" s="3">
        <v>15.867000000000001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42179.875</v>
      </c>
      <c r="D8396" s="3">
        <v>15.581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42179.895833333336</v>
      </c>
      <c r="D8397" s="3">
        <v>15.318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42179.916666666664</v>
      </c>
      <c r="D8398" s="3">
        <v>15.055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42179.9375</v>
      </c>
      <c r="D8399" s="3">
        <v>14.816000000000001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42179.958333333336</v>
      </c>
      <c r="D8400" s="3">
        <v>14.577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42179.979166666664</v>
      </c>
      <c r="D8401" s="3">
        <v>14.361000000000001</v>
      </c>
      <c r="E8401" s="48">
        <f>+IF(D8401="","",AVERAGE(D8354:D8401))</f>
        <v>14.582520833333334</v>
      </c>
      <c r="F8401" s="48">
        <f>+IF(D8401="","",MIN(D8354:D8401))</f>
        <v>12.413</v>
      </c>
      <c r="G8401" s="48">
        <f>+IF(D8401="","",MAX(D8354:D8401))</f>
        <v>17.082000000000001</v>
      </c>
      <c r="H8401" s="48">
        <f>STDEV(D8354:D8401)</f>
        <v>1.6277240080447557</v>
      </c>
      <c r="I8401" s="48">
        <f>+IF(F8401="","",(G8401-F8401))</f>
        <v>4.6690000000000005</v>
      </c>
    </row>
    <row r="8402" spans="1:9" x14ac:dyDescent="0.25">
      <c r="A8402" s="7">
        <v>43276</v>
      </c>
      <c r="B8402" s="2">
        <v>0</v>
      </c>
      <c r="C8402" s="8">
        <v>42180</v>
      </c>
      <c r="D8402" s="3">
        <v>14.17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42180.020833333336</v>
      </c>
      <c r="D8403" s="3">
        <v>14.002000000000001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42180.041666666664</v>
      </c>
      <c r="D8404" s="3">
        <v>13.834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42180.0625</v>
      </c>
      <c r="D8405" s="3">
        <v>13.666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42180.083333333336</v>
      </c>
      <c r="D8406" s="3">
        <v>13.497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42180.104166666664</v>
      </c>
      <c r="D8407" s="3">
        <v>13.353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42180.125</v>
      </c>
      <c r="D8408" s="3">
        <v>13.209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42180.145833333336</v>
      </c>
      <c r="D8409" s="3">
        <v>13.087999999999999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42180.166666666664</v>
      </c>
      <c r="D8410" s="3">
        <v>12.968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42180.1875</v>
      </c>
      <c r="D8411" s="3">
        <v>12.847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42180.208333333336</v>
      </c>
      <c r="D8412" s="3">
        <v>12.750999999999999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42180.229166666664</v>
      </c>
      <c r="D8413" s="3">
        <v>12.654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42180.25</v>
      </c>
      <c r="D8414" s="3">
        <v>12.606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42180.270833333336</v>
      </c>
      <c r="D8415" s="3">
        <v>12.558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42180.291666666664</v>
      </c>
      <c r="D8416" s="3">
        <v>12.558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42180.3125</v>
      </c>
      <c r="D8417" s="3">
        <v>12.582000000000001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42180.333333333336</v>
      </c>
      <c r="D8418" s="3">
        <v>12.678000000000001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42180.354166666664</v>
      </c>
      <c r="D8419" s="3">
        <v>12.847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42180.375</v>
      </c>
      <c r="D8420" s="3">
        <v>13.04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42180.395833333336</v>
      </c>
      <c r="D8421" s="3">
        <v>13.305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42180.416666666664</v>
      </c>
      <c r="D8422" s="3">
        <v>13.593999999999999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42180.4375</v>
      </c>
      <c r="D8423" s="3">
        <v>13.954000000000001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42180.458333333336</v>
      </c>
      <c r="D8424" s="3">
        <v>14.314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42180.479166666664</v>
      </c>
      <c r="D8425" s="3">
        <v>14.696999999999999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42180.5</v>
      </c>
      <c r="D8426" s="3">
        <v>15.103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42180.520833333336</v>
      </c>
      <c r="D8427" s="3">
        <v>15.509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42180.541666666664</v>
      </c>
      <c r="D8428" s="3">
        <v>15.939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42180.5625</v>
      </c>
      <c r="D8429" s="3">
        <v>16.344000000000001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42180.583333333336</v>
      </c>
      <c r="D8430" s="3">
        <v>16.725000000000001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42180.604166666664</v>
      </c>
      <c r="D8431" s="3">
        <v>17.058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42180.625</v>
      </c>
      <c r="D8432" s="3">
        <v>17.367999999999999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42180.645833333336</v>
      </c>
      <c r="D8433" s="3">
        <v>17.605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42180.666666666664</v>
      </c>
      <c r="D8434" s="3">
        <v>17.771999999999998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42180.6875</v>
      </c>
      <c r="D8435" s="3">
        <v>17.867000000000001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42180.708333333336</v>
      </c>
      <c r="D8436" s="3">
        <v>17.890999999999998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42180.729166666664</v>
      </c>
      <c r="D8437" s="3">
        <v>17.867000000000001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42180.75</v>
      </c>
      <c r="D8438" s="3">
        <v>17.724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42180.770833333336</v>
      </c>
      <c r="D8439" s="3">
        <v>17.533999999999999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42180.791666666664</v>
      </c>
      <c r="D8440" s="3">
        <v>17.32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42180.8125</v>
      </c>
      <c r="D8441" s="3">
        <v>17.058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42180.833333333336</v>
      </c>
      <c r="D8442" s="3">
        <v>16.773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42180.854166666664</v>
      </c>
      <c r="D8443" s="3">
        <v>16.463000000000001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42180.875</v>
      </c>
      <c r="D8444" s="3">
        <v>16.152999999999999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42180.895833333336</v>
      </c>
      <c r="D8445" s="3">
        <v>15.843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42180.916666666664</v>
      </c>
      <c r="D8446" s="3">
        <v>15.557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42180.9375</v>
      </c>
      <c r="D8447" s="3">
        <v>15.294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42180.958333333336</v>
      </c>
      <c r="D8448" s="3">
        <v>15.031000000000001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42180.979166666664</v>
      </c>
      <c r="D8449" s="3">
        <v>14.816000000000001</v>
      </c>
      <c r="E8449" s="48">
        <f>+IF(D8449="","",AVERAGE(D8402:D8449))</f>
        <v>14.945541666666669</v>
      </c>
      <c r="F8449" s="48">
        <f>+IF(D8449="","",MIN(D8402:D8449))</f>
        <v>12.558</v>
      </c>
      <c r="G8449" s="48">
        <f>+IF(D8449="","",MAX(D8402:D8449))</f>
        <v>17.890999999999998</v>
      </c>
      <c r="H8449" s="48">
        <f>STDEV(D8402:D8449)</f>
        <v>1.8792291307571902</v>
      </c>
      <c r="I8449" s="48">
        <f>+IF(F8449="","",(G8449-F8449))</f>
        <v>5.3329999999999984</v>
      </c>
    </row>
    <row r="8450" spans="1:9" x14ac:dyDescent="0.25">
      <c r="A8450" s="7">
        <v>43277</v>
      </c>
      <c r="B8450" s="2">
        <v>0</v>
      </c>
      <c r="C8450" s="8">
        <v>42181</v>
      </c>
      <c r="D8450" s="3">
        <v>14.601000000000001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42181.020833333336</v>
      </c>
      <c r="D8451" s="3">
        <v>14.409000000000001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42181.041666666664</v>
      </c>
      <c r="D8452" s="3">
        <v>14.218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42181.0625</v>
      </c>
      <c r="D8453" s="3">
        <v>14.05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42181.083333333336</v>
      </c>
      <c r="D8454" s="3">
        <v>13.882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42181.104166666664</v>
      </c>
      <c r="D8455" s="3">
        <v>13.738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42181.125</v>
      </c>
      <c r="D8456" s="3">
        <v>13.593999999999999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42181.145833333336</v>
      </c>
      <c r="D8457" s="3">
        <v>13.473000000000001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42181.166666666664</v>
      </c>
      <c r="D8458" s="3">
        <v>13.377000000000001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42181.1875</v>
      </c>
      <c r="D8459" s="3">
        <v>13.305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42181.208333333336</v>
      </c>
      <c r="D8460" s="3">
        <v>13.233000000000001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42181.229166666664</v>
      </c>
      <c r="D8461" s="3">
        <v>13.161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42181.25</v>
      </c>
      <c r="D8462" s="3">
        <v>13.112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42181.270833333336</v>
      </c>
      <c r="D8463" s="3">
        <v>13.064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42181.291666666664</v>
      </c>
      <c r="D8464" s="3">
        <v>13.04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42181.3125</v>
      </c>
      <c r="D8465" s="3">
        <v>13.087999999999999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42181.333333333336</v>
      </c>
      <c r="D8466" s="3">
        <v>13.185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42181.354166666664</v>
      </c>
      <c r="D8467" s="3">
        <v>13.305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42181.375</v>
      </c>
      <c r="D8468" s="3">
        <v>13.497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42181.395833333336</v>
      </c>
      <c r="D8469" s="3">
        <v>13.738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42181.416666666664</v>
      </c>
      <c r="D8470" s="3">
        <v>14.026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42181.4375</v>
      </c>
      <c r="D8471" s="3">
        <v>14.314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42181.458333333336</v>
      </c>
      <c r="D8472" s="3">
        <v>14.648999999999999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42181.479166666664</v>
      </c>
      <c r="D8473" s="3">
        <v>15.031000000000001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42181.5</v>
      </c>
      <c r="D8474" s="3">
        <v>15.414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42181.520833333336</v>
      </c>
      <c r="D8475" s="3">
        <v>15.843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42181.541666666664</v>
      </c>
      <c r="D8476" s="3">
        <v>16.248999999999999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42181.5625</v>
      </c>
      <c r="D8477" s="3">
        <v>16.654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42181.583333333336</v>
      </c>
      <c r="D8478" s="3">
        <v>17.010999999999999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42181.604166666664</v>
      </c>
      <c r="D8479" s="3">
        <v>17.32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42181.625</v>
      </c>
      <c r="D8480" s="3">
        <v>17.605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42181.645833333336</v>
      </c>
      <c r="D8481" s="3">
        <v>17.818999999999999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42181.666666666664</v>
      </c>
      <c r="D8482" s="3">
        <v>17.914999999999999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42181.6875</v>
      </c>
      <c r="D8483" s="3">
        <v>17.914999999999999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42181.708333333336</v>
      </c>
      <c r="D8484" s="3">
        <v>17.867000000000001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42181.729166666664</v>
      </c>
      <c r="D8485" s="3">
        <v>17.724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42181.75</v>
      </c>
      <c r="D8486" s="3">
        <v>17.533999999999999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42181.770833333336</v>
      </c>
      <c r="D8487" s="3">
        <v>17.32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42181.791666666664</v>
      </c>
      <c r="D8488" s="3">
        <v>17.106000000000002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42181.8125</v>
      </c>
      <c r="D8489" s="3">
        <v>16.867999999999999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42181.833333333336</v>
      </c>
      <c r="D8490" s="3">
        <v>16.606000000000002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42181.854166666664</v>
      </c>
      <c r="D8491" s="3">
        <v>16.32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42181.875</v>
      </c>
      <c r="D8492" s="3">
        <v>16.058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42181.895833333336</v>
      </c>
      <c r="D8493" s="3">
        <v>15.795999999999999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42181.916666666664</v>
      </c>
      <c r="D8494" s="3">
        <v>15.532999999999999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42181.9375</v>
      </c>
      <c r="D8495" s="3">
        <v>15.318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42181.958333333336</v>
      </c>
      <c r="D8496" s="3">
        <v>15.079000000000001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42181.979166666664</v>
      </c>
      <c r="D8497" s="3">
        <v>14.912000000000001</v>
      </c>
      <c r="E8497" s="48">
        <f>+IF(D8497="","",AVERAGE(D8450:D8497))</f>
        <v>15.184916666666673</v>
      </c>
      <c r="F8497" s="48">
        <f>+IF(D8497="","",MIN(D8450:D8497))</f>
        <v>13.04</v>
      </c>
      <c r="G8497" s="48">
        <f>+IF(D8497="","",MAX(D8450:D8497))</f>
        <v>17.914999999999999</v>
      </c>
      <c r="H8497" s="48">
        <f>STDEV(D8450:D8497)</f>
        <v>1.6890726252394028</v>
      </c>
      <c r="I8497" s="48">
        <f>+IF(F8497="","",(G8497-F8497))</f>
        <v>4.875</v>
      </c>
    </row>
    <row r="8498" spans="1:9" x14ac:dyDescent="0.25">
      <c r="A8498" s="7">
        <v>43278</v>
      </c>
      <c r="B8498" s="2">
        <v>0</v>
      </c>
      <c r="C8498" s="8">
        <v>42182</v>
      </c>
      <c r="D8498" s="3">
        <v>14.744999999999999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42182.020833333336</v>
      </c>
      <c r="D8499" s="3">
        <v>14.577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42182.041666666664</v>
      </c>
      <c r="D8500" s="3">
        <v>14.457000000000001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42182.0625</v>
      </c>
      <c r="D8501" s="3">
        <v>14.337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42182.083333333336</v>
      </c>
      <c r="D8502" s="3">
        <v>14.218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42182.104166666664</v>
      </c>
      <c r="D8503" s="3">
        <v>14.122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42182.125</v>
      </c>
      <c r="D8504" s="3">
        <v>14.026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42182.145833333336</v>
      </c>
      <c r="D8505" s="3">
        <v>13.93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42182.166666666664</v>
      </c>
      <c r="D8506" s="3">
        <v>13.834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42182.1875</v>
      </c>
      <c r="D8507" s="3">
        <v>13.738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42182.208333333336</v>
      </c>
      <c r="D8508" s="3">
        <v>13.666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42182.229166666664</v>
      </c>
      <c r="D8509" s="3">
        <v>13.593999999999999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42182.25</v>
      </c>
      <c r="D8510" s="3">
        <v>13.545999999999999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42182.270833333336</v>
      </c>
      <c r="D8511" s="3">
        <v>13.497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42182.291666666664</v>
      </c>
      <c r="D8512" s="3">
        <v>13.473000000000001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42182.3125</v>
      </c>
      <c r="D8513" s="3">
        <v>13.497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42182.333333333336</v>
      </c>
      <c r="D8514" s="3">
        <v>13.57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42182.354166666664</v>
      </c>
      <c r="D8515" s="3">
        <v>13.714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42182.375</v>
      </c>
      <c r="D8516" s="3">
        <v>13.858000000000001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42182.395833333336</v>
      </c>
      <c r="D8517" s="3">
        <v>13.978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42182.416666666664</v>
      </c>
      <c r="D8518" s="3">
        <v>14.122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42182.4375</v>
      </c>
      <c r="D8519" s="3">
        <v>14.218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42182.458333333336</v>
      </c>
      <c r="D8520" s="3">
        <v>14.314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42182.479166666664</v>
      </c>
      <c r="D8521" s="3">
        <v>14.505000000000001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42182.5</v>
      </c>
      <c r="D8522" s="3">
        <v>14.673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42182.520833333336</v>
      </c>
      <c r="D8523" s="3">
        <v>14.96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42182.541666666664</v>
      </c>
      <c r="D8524" s="3">
        <v>15.247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42182.5625</v>
      </c>
      <c r="D8525" s="3">
        <v>15.532999999999999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42182.583333333336</v>
      </c>
      <c r="D8526" s="3">
        <v>15.843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42182.604166666664</v>
      </c>
      <c r="D8527" s="3">
        <v>16.201000000000001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42182.625</v>
      </c>
      <c r="D8528" s="3">
        <v>16.486999999999998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42182.645833333336</v>
      </c>
      <c r="D8529" s="3">
        <v>16.654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42182.666666666664</v>
      </c>
      <c r="D8530" s="3">
        <v>16.82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42182.6875</v>
      </c>
      <c r="D8531" s="3">
        <v>16.867999999999999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42182.708333333336</v>
      </c>
      <c r="D8532" s="3">
        <v>16.795999999999999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42182.729166666664</v>
      </c>
      <c r="D8533" s="3">
        <v>16.677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42182.75</v>
      </c>
      <c r="D8534" s="3">
        <v>16.558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42182.770833333336</v>
      </c>
      <c r="D8535" s="3">
        <v>16.439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42182.791666666664</v>
      </c>
      <c r="D8536" s="3">
        <v>16.295999999999999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42182.8125</v>
      </c>
      <c r="D8537" s="3">
        <v>16.129000000000001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42182.833333333336</v>
      </c>
      <c r="D8538" s="3">
        <v>15.914999999999999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42182.854166666664</v>
      </c>
      <c r="D8539" s="3">
        <v>15.724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42182.875</v>
      </c>
      <c r="D8540" s="3">
        <v>15.532999999999999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42182.895833333336</v>
      </c>
      <c r="D8541" s="3">
        <v>15.342000000000001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42182.916666666664</v>
      </c>
      <c r="D8542" s="3">
        <v>15.151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42182.9375</v>
      </c>
      <c r="D8543" s="3">
        <v>14.96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42182.958333333336</v>
      </c>
      <c r="D8544" s="3">
        <v>14.768000000000001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42182.979166666664</v>
      </c>
      <c r="D8545" s="3">
        <v>14.577</v>
      </c>
      <c r="E8545" s="48">
        <f>+IF(D8545="","",AVERAGE(D8498:D8545))</f>
        <v>14.910145833333337</v>
      </c>
      <c r="F8545" s="48">
        <f>+IF(D8545="","",MIN(D8498:D8545))</f>
        <v>13.473000000000001</v>
      </c>
      <c r="G8545" s="48">
        <f>+IF(D8545="","",MAX(D8498:D8545))</f>
        <v>16.867999999999999</v>
      </c>
      <c r="H8545" s="48">
        <f>STDEV(D8498:D8545)</f>
        <v>1.108477237831603</v>
      </c>
      <c r="I8545" s="48">
        <f>+IF(F8545="","",(G8545-F8545))</f>
        <v>3.3949999999999978</v>
      </c>
    </row>
    <row r="8546" spans="1:9" x14ac:dyDescent="0.25">
      <c r="A8546" s="7">
        <v>43279</v>
      </c>
      <c r="B8546" s="2">
        <v>0</v>
      </c>
      <c r="C8546" s="8">
        <v>42183</v>
      </c>
      <c r="D8546" s="3">
        <v>14.409000000000001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42183.020833333336</v>
      </c>
      <c r="D8547" s="3">
        <v>14.266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42183.041666666664</v>
      </c>
      <c r="D8548" s="3">
        <v>14.122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42183.0625</v>
      </c>
      <c r="D8549" s="3">
        <v>14.002000000000001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42183.083333333336</v>
      </c>
      <c r="D8550" s="3">
        <v>13.906000000000001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42183.104166666664</v>
      </c>
      <c r="D8551" s="3">
        <v>13.834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42183.125</v>
      </c>
      <c r="D8552" s="3">
        <v>13.786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42183.145833333336</v>
      </c>
      <c r="D8553" s="3">
        <v>13.714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42183.166666666664</v>
      </c>
      <c r="D8554" s="3">
        <v>13.641999999999999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42183.1875</v>
      </c>
      <c r="D8555" s="3">
        <v>13.593999999999999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42183.208333333336</v>
      </c>
      <c r="D8556" s="3">
        <v>13.545999999999999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42183.229166666664</v>
      </c>
      <c r="D8557" s="3">
        <v>13.522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42183.25</v>
      </c>
      <c r="D8558" s="3">
        <v>13.497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42183.270833333336</v>
      </c>
      <c r="D8559" s="3">
        <v>13.473000000000001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42183.291666666664</v>
      </c>
      <c r="D8560" s="3">
        <v>13.473000000000001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42183.3125</v>
      </c>
      <c r="D8561" s="3">
        <v>13.522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42183.333333333336</v>
      </c>
      <c r="D8562" s="3">
        <v>13.618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42183.354166666664</v>
      </c>
      <c r="D8563" s="3">
        <v>13.738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42183.375</v>
      </c>
      <c r="D8564" s="3">
        <v>13.81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42183.395833333336</v>
      </c>
      <c r="D8565" s="3">
        <v>13.93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42183.416666666664</v>
      </c>
      <c r="D8566" s="3">
        <v>14.146000000000001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42183.4375</v>
      </c>
      <c r="D8567" s="3">
        <v>14.314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42183.458333333336</v>
      </c>
      <c r="D8568" s="3">
        <v>14.505000000000001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42183.479166666664</v>
      </c>
      <c r="D8569" s="3">
        <v>14.792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42183.5</v>
      </c>
      <c r="D8570" s="3">
        <v>15.007999999999999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42183.520833333336</v>
      </c>
      <c r="D8571" s="3">
        <v>15.461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42183.541666666664</v>
      </c>
      <c r="D8572" s="3">
        <v>15.843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42183.5625</v>
      </c>
      <c r="D8573" s="3">
        <v>16.248999999999999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42183.583333333336</v>
      </c>
      <c r="D8574" s="3">
        <v>16.367999999999999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42183.604166666664</v>
      </c>
      <c r="D8575" s="3">
        <v>16.558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42183.625</v>
      </c>
      <c r="D8576" s="3">
        <v>16.701000000000001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42183.645833333336</v>
      </c>
      <c r="D8577" s="3">
        <v>16.867999999999999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42183.666666666664</v>
      </c>
      <c r="D8578" s="3">
        <v>16.963000000000001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42183.6875</v>
      </c>
      <c r="D8579" s="3">
        <v>16.891999999999999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42183.708333333336</v>
      </c>
      <c r="D8580" s="3">
        <v>16.795999999999999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42183.729166666664</v>
      </c>
      <c r="D8581" s="3">
        <v>16.844000000000001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42183.75</v>
      </c>
      <c r="D8582" s="3">
        <v>16.82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42183.770833333336</v>
      </c>
      <c r="D8583" s="3">
        <v>16.795999999999999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42183.791666666664</v>
      </c>
      <c r="D8584" s="3">
        <v>16.654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42183.8125</v>
      </c>
      <c r="D8585" s="3">
        <v>16.510999999999999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42183.833333333336</v>
      </c>
      <c r="D8586" s="3">
        <v>16.32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42183.854166666664</v>
      </c>
      <c r="D8587" s="3">
        <v>16.106000000000002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42183.875</v>
      </c>
      <c r="D8588" s="3">
        <v>15.867000000000001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42183.895833333336</v>
      </c>
      <c r="D8589" s="3">
        <v>15.629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42183.916666666664</v>
      </c>
      <c r="D8590" s="3">
        <v>15.438000000000001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42183.9375</v>
      </c>
      <c r="D8591" s="3">
        <v>15.247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42183.958333333336</v>
      </c>
      <c r="D8592" s="3">
        <v>15.055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42183.979166666664</v>
      </c>
      <c r="D8593" s="3">
        <v>14.888</v>
      </c>
      <c r="E8593" s="48">
        <f>+IF(D8593="","",AVERAGE(D8546:D8593))</f>
        <v>15.021729166666669</v>
      </c>
      <c r="F8593" s="48">
        <f>+IF(D8593="","",MIN(D8546:D8593))</f>
        <v>13.473000000000001</v>
      </c>
      <c r="G8593" s="48">
        <f>+IF(D8593="","",MAX(D8546:D8593))</f>
        <v>16.963000000000001</v>
      </c>
      <c r="H8593" s="48">
        <f>STDEV(D8546:D8593)</f>
        <v>1.2737667333723626</v>
      </c>
      <c r="I8593" s="48">
        <f>+IF(F8593="","",(G8593-F8593))</f>
        <v>3.49</v>
      </c>
    </row>
    <row r="8594" spans="1:9" x14ac:dyDescent="0.25">
      <c r="A8594" s="7">
        <v>43280</v>
      </c>
      <c r="B8594" s="2">
        <v>0</v>
      </c>
      <c r="C8594" s="8">
        <v>42184</v>
      </c>
      <c r="D8594" s="3">
        <v>14.744999999999999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42184.020833333336</v>
      </c>
      <c r="D8595" s="3">
        <v>14.625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42184.041666666664</v>
      </c>
      <c r="D8596" s="3">
        <v>14.529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42184.0625</v>
      </c>
      <c r="D8597" s="3">
        <v>14.409000000000001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42184.083333333336</v>
      </c>
      <c r="D8598" s="3">
        <v>14.314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42184.104166666664</v>
      </c>
      <c r="D8599" s="3">
        <v>14.218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42184.125</v>
      </c>
      <c r="D8600" s="3">
        <v>14.146000000000001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42184.145833333336</v>
      </c>
      <c r="D8601" s="3">
        <v>14.074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42184.166666666664</v>
      </c>
      <c r="D8602" s="3">
        <v>14.026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42184.1875</v>
      </c>
      <c r="D8603" s="3">
        <v>13.978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42184.208333333336</v>
      </c>
      <c r="D8604" s="3">
        <v>13.906000000000001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42184.229166666664</v>
      </c>
      <c r="D8605" s="3">
        <v>13.858000000000001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42184.25</v>
      </c>
      <c r="D8606" s="3">
        <v>13.81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42184.270833333336</v>
      </c>
      <c r="D8607" s="3">
        <v>13.786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42184.291666666664</v>
      </c>
      <c r="D8608" s="3">
        <v>13.81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42184.3125</v>
      </c>
      <c r="D8609" s="3">
        <v>13.858000000000001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42184.333333333336</v>
      </c>
      <c r="D8610" s="3">
        <v>13.954000000000001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42184.354166666664</v>
      </c>
      <c r="D8611" s="3">
        <v>14.074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42184.375</v>
      </c>
      <c r="D8612" s="3">
        <v>14.242000000000001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42184.395833333336</v>
      </c>
      <c r="D8613" s="3">
        <v>14.505000000000001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42184.416666666664</v>
      </c>
      <c r="D8614" s="3">
        <v>14.744999999999999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42184.4375</v>
      </c>
      <c r="D8615" s="3">
        <v>15.031000000000001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42184.458333333336</v>
      </c>
      <c r="D8616" s="3">
        <v>15.27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42184.479166666664</v>
      </c>
      <c r="D8617" s="3">
        <v>15.414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42184.5</v>
      </c>
      <c r="D8618" s="3">
        <v>15.7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42184.520833333336</v>
      </c>
      <c r="D8619" s="3">
        <v>16.082000000000001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42184.541666666664</v>
      </c>
      <c r="D8620" s="3">
        <v>16.414999999999999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42184.5625</v>
      </c>
      <c r="D8621" s="3">
        <v>16.677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42184.583333333336</v>
      </c>
      <c r="D8622" s="3">
        <v>16.844000000000001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42184.604166666664</v>
      </c>
      <c r="D8623" s="3">
        <v>17.033999999999999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42184.625</v>
      </c>
      <c r="D8624" s="3">
        <v>17.177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42184.645833333336</v>
      </c>
      <c r="D8625" s="3">
        <v>17.390999999999998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42184.666666666664</v>
      </c>
      <c r="D8626" s="3">
        <v>17.558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42184.6875</v>
      </c>
      <c r="D8627" s="3">
        <v>17.652999999999999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42184.708333333336</v>
      </c>
      <c r="D8628" s="3">
        <v>17.558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42184.729166666664</v>
      </c>
      <c r="D8629" s="3">
        <v>17.510000000000002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42184.75</v>
      </c>
      <c r="D8630" s="3">
        <v>17.390999999999998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42184.770833333336</v>
      </c>
      <c r="D8631" s="3">
        <v>17.271999999999998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42184.791666666664</v>
      </c>
      <c r="D8632" s="3">
        <v>17.13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42184.8125</v>
      </c>
      <c r="D8633" s="3">
        <v>16.939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42184.833333333336</v>
      </c>
      <c r="D8634" s="3">
        <v>16.725000000000001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42184.854166666664</v>
      </c>
      <c r="D8635" s="3">
        <v>16.463000000000001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42184.875</v>
      </c>
      <c r="D8636" s="3">
        <v>16.225000000000001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42184.895833333336</v>
      </c>
      <c r="D8637" s="3">
        <v>15.962999999999999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42184.916666666664</v>
      </c>
      <c r="D8638" s="3">
        <v>15.7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42184.9375</v>
      </c>
      <c r="D8639" s="3">
        <v>15.461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42184.958333333336</v>
      </c>
      <c r="D8640" s="3">
        <v>15.199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42184.979166666664</v>
      </c>
      <c r="D8641" s="3">
        <v>14.984</v>
      </c>
      <c r="E8641" s="48">
        <f>+IF(D8641="","",AVERAGE(D8594:D8641))</f>
        <v>15.466208333333336</v>
      </c>
      <c r="F8641" s="48">
        <f>+IF(D8641="","",MIN(D8594:D8641))</f>
        <v>13.786</v>
      </c>
      <c r="G8641" s="48">
        <f>+IF(D8641="","",MAX(D8594:D8641))</f>
        <v>17.652999999999999</v>
      </c>
      <c r="H8641" s="48">
        <f>STDEV(D8594:D8641)</f>
        <v>1.3412817458055579</v>
      </c>
      <c r="I8641" s="48">
        <f>+IF(F8641="","",(G8641-F8641))</f>
        <v>3.8669999999999991</v>
      </c>
    </row>
    <row r="8642" spans="1:9" x14ac:dyDescent="0.25">
      <c r="A8642" s="7">
        <v>43281</v>
      </c>
      <c r="B8642" s="2">
        <v>0</v>
      </c>
      <c r="C8642" s="8">
        <v>42185</v>
      </c>
      <c r="D8642" s="3">
        <v>14.768000000000001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42185.020833333336</v>
      </c>
      <c r="D8643" s="3">
        <v>14.577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42185.041666666664</v>
      </c>
      <c r="D8644" s="3">
        <v>14.385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42185.0625</v>
      </c>
      <c r="D8645" s="3">
        <v>14.218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42185.083333333336</v>
      </c>
      <c r="D8646" s="3">
        <v>14.074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42185.104166666664</v>
      </c>
      <c r="D8647" s="3">
        <v>13.954000000000001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42185.125</v>
      </c>
      <c r="D8648" s="3">
        <v>13.81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42185.145833333336</v>
      </c>
      <c r="D8649" s="3">
        <v>13.69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42185.166666666664</v>
      </c>
      <c r="D8650" s="3">
        <v>13.593999999999999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42185.1875</v>
      </c>
      <c r="D8651" s="3">
        <v>13.497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42185.208333333336</v>
      </c>
      <c r="D8652" s="3">
        <v>13.401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42185.229166666664</v>
      </c>
      <c r="D8653" s="3">
        <v>13.353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42185.25</v>
      </c>
      <c r="D8654" s="3">
        <v>13.281000000000001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42185.270833333336</v>
      </c>
      <c r="D8655" s="3">
        <v>13.233000000000001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42185.291666666664</v>
      </c>
      <c r="D8656" s="3">
        <v>13.209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42185.3125</v>
      </c>
      <c r="D8657" s="3">
        <v>13.233000000000001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42185.333333333336</v>
      </c>
      <c r="D8658" s="3">
        <v>13.329000000000001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42185.354166666664</v>
      </c>
      <c r="D8659" s="3">
        <v>13.473000000000001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42185.375</v>
      </c>
      <c r="D8660" s="3">
        <v>13.641999999999999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42185.395833333336</v>
      </c>
      <c r="D8661" s="3">
        <v>13.906000000000001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42185.416666666664</v>
      </c>
      <c r="D8662" s="3">
        <v>14.194000000000001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42185.4375</v>
      </c>
      <c r="D8663" s="3">
        <v>14.505000000000001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42185.458333333336</v>
      </c>
      <c r="D8664" s="3">
        <v>14.84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42185.479166666664</v>
      </c>
      <c r="D8665" s="3">
        <v>15.175000000000001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42185.5</v>
      </c>
      <c r="D8666" s="3">
        <v>15.557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42185.520833333336</v>
      </c>
      <c r="D8667" s="3">
        <v>15.962999999999999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42185.541666666664</v>
      </c>
      <c r="D8668" s="3">
        <v>16.367999999999999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42185.5625</v>
      </c>
      <c r="D8669" s="3">
        <v>16.748999999999999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42185.583333333336</v>
      </c>
      <c r="D8670" s="3">
        <v>17.106000000000002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42185.604166666664</v>
      </c>
      <c r="D8671" s="3">
        <v>17.32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42185.625</v>
      </c>
      <c r="D8672" s="3">
        <v>17.558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42185.645833333336</v>
      </c>
      <c r="D8673" s="3">
        <v>17.818999999999999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42185.666666666664</v>
      </c>
      <c r="D8674" s="3">
        <v>18.033000000000001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42185.6875</v>
      </c>
      <c r="D8675" s="3">
        <v>18.056999999999999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42185.708333333336</v>
      </c>
      <c r="D8676" s="3">
        <v>18.033000000000001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42185.729166666664</v>
      </c>
      <c r="D8677" s="3">
        <v>17.937999999999999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42185.75</v>
      </c>
      <c r="D8678" s="3">
        <v>17.795999999999999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42185.770833333336</v>
      </c>
      <c r="D8679" s="3">
        <v>17.652999999999999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42185.791666666664</v>
      </c>
      <c r="D8680" s="3">
        <v>17.439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42185.8125</v>
      </c>
      <c r="D8681" s="3">
        <v>17.201000000000001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42185.833333333336</v>
      </c>
      <c r="D8682" s="3">
        <v>16.914999999999999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42185.854166666664</v>
      </c>
      <c r="D8683" s="3">
        <v>16.606000000000002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42185.875</v>
      </c>
      <c r="D8684" s="3">
        <v>16.344000000000001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42185.895833333336</v>
      </c>
      <c r="D8685" s="3">
        <v>16.058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42185.916666666664</v>
      </c>
      <c r="D8686" s="3">
        <v>15.772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42185.9375</v>
      </c>
      <c r="D8687" s="3">
        <v>15.484999999999999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42185.958333333336</v>
      </c>
      <c r="D8688" s="3">
        <v>15.247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42185.979166666664</v>
      </c>
      <c r="D8689" s="3">
        <v>15.007999999999999</v>
      </c>
      <c r="E8689" s="48">
        <f>+IF(D8689="","",AVERAGE(D8642:D8689))</f>
        <v>15.361791666666671</v>
      </c>
      <c r="F8689" s="48">
        <f>+IF(D8689="","",MIN(D8642:D8689))</f>
        <v>13.209</v>
      </c>
      <c r="G8689" s="48">
        <f>+IF(D8689="","",MAX(D8642:D8689))</f>
        <v>18.056999999999999</v>
      </c>
      <c r="H8689" s="48">
        <f>STDEV(D8642:D8689)</f>
        <v>1.6860908831708794</v>
      </c>
      <c r="I8689" s="48">
        <f>+IF(F8689="","",(G8689-F8689))</f>
        <v>4.847999999999999</v>
      </c>
    </row>
    <row r="8690" spans="1:9" x14ac:dyDescent="0.25">
      <c r="A8690" s="7">
        <v>43282</v>
      </c>
      <c r="B8690" s="2">
        <v>0</v>
      </c>
      <c r="C8690" s="8">
        <v>42186</v>
      </c>
      <c r="D8690" s="3">
        <v>14.768000000000001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42186.020833333336</v>
      </c>
      <c r="D8691" s="3">
        <v>14.577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42186.041666666664</v>
      </c>
      <c r="D8692" s="3">
        <v>14.409000000000001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42186.0625</v>
      </c>
      <c r="D8693" s="3">
        <v>14.266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42186.083333333336</v>
      </c>
      <c r="D8694" s="3">
        <v>14.122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42186.104166666664</v>
      </c>
      <c r="D8695" s="3">
        <v>13.978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42186.125</v>
      </c>
      <c r="D8696" s="3">
        <v>13.882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42186.145833333336</v>
      </c>
      <c r="D8697" s="3">
        <v>13.786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42186.166666666664</v>
      </c>
      <c r="D8698" s="3">
        <v>13.69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42186.1875</v>
      </c>
      <c r="D8699" s="3">
        <v>13.593999999999999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42186.208333333336</v>
      </c>
      <c r="D8700" s="3">
        <v>13.522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42186.229166666664</v>
      </c>
      <c r="D8701" s="3">
        <v>13.473000000000001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42186.25</v>
      </c>
      <c r="D8702" s="3">
        <v>13.401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42186.270833333336</v>
      </c>
      <c r="D8703" s="3">
        <v>13.353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42186.291666666664</v>
      </c>
      <c r="D8704" s="3">
        <v>13.329000000000001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42186.3125</v>
      </c>
      <c r="D8705" s="3">
        <v>13.353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42186.333333333336</v>
      </c>
      <c r="D8706" s="3">
        <v>13.449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42186.354166666664</v>
      </c>
      <c r="D8707" s="3">
        <v>13.57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42186.375</v>
      </c>
      <c r="D8708" s="3">
        <v>13.762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42186.395833333336</v>
      </c>
      <c r="D8709" s="3">
        <v>13.978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42186.416666666664</v>
      </c>
      <c r="D8710" s="3">
        <v>14.266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42186.4375</v>
      </c>
      <c r="D8711" s="3">
        <v>14.577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42186.458333333336</v>
      </c>
      <c r="D8712" s="3">
        <v>14.936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42186.479166666664</v>
      </c>
      <c r="D8713" s="3">
        <v>15.294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42186.5</v>
      </c>
      <c r="D8714" s="3">
        <v>15.676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42186.520833333336</v>
      </c>
      <c r="D8715" s="3">
        <v>16.082000000000001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42186.541666666664</v>
      </c>
      <c r="D8716" s="3">
        <v>16.486999999999998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42186.5625</v>
      </c>
      <c r="D8717" s="3">
        <v>16.867999999999999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42186.583333333336</v>
      </c>
      <c r="D8718" s="3">
        <v>17.225000000000001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42186.604166666664</v>
      </c>
      <c r="D8719" s="3">
        <v>17.486000000000001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42186.625</v>
      </c>
      <c r="D8720" s="3">
        <v>17.724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42186.645833333336</v>
      </c>
      <c r="D8721" s="3">
        <v>17.937999999999999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42186.666666666664</v>
      </c>
      <c r="D8722" s="3">
        <v>18.081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42186.6875</v>
      </c>
      <c r="D8723" s="3">
        <v>18.129000000000001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42186.708333333336</v>
      </c>
      <c r="D8724" s="3">
        <v>18.081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42186.729166666664</v>
      </c>
      <c r="D8725" s="3">
        <v>17.986000000000001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42186.75</v>
      </c>
      <c r="D8726" s="3">
        <v>17.867000000000001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42186.770833333336</v>
      </c>
      <c r="D8727" s="3">
        <v>17.701000000000001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42186.791666666664</v>
      </c>
      <c r="D8728" s="3">
        <v>17.486000000000001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42186.8125</v>
      </c>
      <c r="D8729" s="3">
        <v>17.248999999999999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42186.833333333336</v>
      </c>
      <c r="D8730" s="3">
        <v>16.963000000000001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42186.854166666664</v>
      </c>
      <c r="D8731" s="3">
        <v>16.677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42186.875</v>
      </c>
      <c r="D8732" s="3">
        <v>16.414999999999999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42186.895833333336</v>
      </c>
      <c r="D8733" s="3">
        <v>16.152999999999999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42186.916666666664</v>
      </c>
      <c r="D8734" s="3">
        <v>15.891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42186.9375</v>
      </c>
      <c r="D8735" s="3">
        <v>15.651999999999999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42186.958333333336</v>
      </c>
      <c r="D8736" s="3">
        <v>15.39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42186.979166666664</v>
      </c>
      <c r="D8737" s="3">
        <v>15.175000000000001</v>
      </c>
      <c r="E8737" s="48">
        <f>+IF(D8737="","",AVERAGE(D8690:D8737))</f>
        <v>15.4524375</v>
      </c>
      <c r="F8737" s="48">
        <f>+IF(D8737="","",MIN(D8690:D8737))</f>
        <v>13.329000000000001</v>
      </c>
      <c r="G8737" s="48">
        <f>+IF(D8737="","",MAX(D8690:D8737))</f>
        <v>18.129000000000001</v>
      </c>
      <c r="H8737" s="48">
        <f>STDEV(D8690:D8737)</f>
        <v>1.6822538694017046</v>
      </c>
      <c r="I8737" s="48">
        <f>+IF(F8737="","",(G8737-F8737))</f>
        <v>4.8000000000000007</v>
      </c>
    </row>
    <row r="8738" spans="1:9" x14ac:dyDescent="0.25">
      <c r="A8738" s="7">
        <v>43283</v>
      </c>
      <c r="B8738" s="2">
        <v>0</v>
      </c>
      <c r="C8738" s="8">
        <v>42187</v>
      </c>
      <c r="D8738" s="3">
        <v>14.96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42187.020833333336</v>
      </c>
      <c r="D8739" s="3">
        <v>14.768000000000001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42187.041666666664</v>
      </c>
      <c r="D8740" s="3">
        <v>14.601000000000001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42187.0625</v>
      </c>
      <c r="D8741" s="3">
        <v>14.457000000000001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42187.083333333336</v>
      </c>
      <c r="D8742" s="3">
        <v>14.314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42187.104166666664</v>
      </c>
      <c r="D8743" s="3">
        <v>14.194000000000001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42187.125</v>
      </c>
      <c r="D8744" s="3">
        <v>14.074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42187.145833333336</v>
      </c>
      <c r="D8745" s="3">
        <v>13.978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42187.166666666664</v>
      </c>
      <c r="D8746" s="3">
        <v>13.882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42187.1875</v>
      </c>
      <c r="D8747" s="3">
        <v>13.81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42187.208333333336</v>
      </c>
      <c r="D8748" s="3">
        <v>13.714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42187.229166666664</v>
      </c>
      <c r="D8749" s="3">
        <v>13.666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42187.25</v>
      </c>
      <c r="D8750" s="3">
        <v>13.593999999999999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42187.270833333336</v>
      </c>
      <c r="D8751" s="3">
        <v>13.522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42187.291666666664</v>
      </c>
      <c r="D8752" s="3">
        <v>13.497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42187.3125</v>
      </c>
      <c r="D8753" s="3">
        <v>13.497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42187.333333333336</v>
      </c>
      <c r="D8754" s="3">
        <v>13.57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42187.354166666664</v>
      </c>
      <c r="D8755" s="3">
        <v>13.69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42187.375</v>
      </c>
      <c r="D8756" s="3">
        <v>13.858000000000001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42187.395833333336</v>
      </c>
      <c r="D8757" s="3">
        <v>14.098000000000001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42187.416666666664</v>
      </c>
      <c r="D8758" s="3">
        <v>14.361000000000001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42187.4375</v>
      </c>
      <c r="D8759" s="3">
        <v>14.648999999999999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42187.458333333336</v>
      </c>
      <c r="D8760" s="3">
        <v>14.984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42187.479166666664</v>
      </c>
      <c r="D8761" s="3">
        <v>15.342000000000001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42187.5</v>
      </c>
      <c r="D8762" s="3">
        <v>15.724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42187.520833333336</v>
      </c>
      <c r="D8763" s="3">
        <v>16.129000000000001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42187.541666666664</v>
      </c>
      <c r="D8764" s="3">
        <v>16.533999999999999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42187.5625</v>
      </c>
      <c r="D8765" s="3">
        <v>16.939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42187.583333333336</v>
      </c>
      <c r="D8766" s="3">
        <v>17.271999999999998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42187.604166666664</v>
      </c>
      <c r="D8767" s="3">
        <v>17.605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42187.625</v>
      </c>
      <c r="D8768" s="3">
        <v>17.867000000000001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42187.645833333336</v>
      </c>
      <c r="D8769" s="3">
        <v>18.081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42187.666666666664</v>
      </c>
      <c r="D8770" s="3">
        <v>18.224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42187.6875</v>
      </c>
      <c r="D8771" s="3">
        <v>18.318999999999999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42187.708333333336</v>
      </c>
      <c r="D8772" s="3">
        <v>18.343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42187.729166666664</v>
      </c>
      <c r="D8773" s="3">
        <v>18.295000000000002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42187.75</v>
      </c>
      <c r="D8774" s="3">
        <v>18.175999999999998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42187.770833333336</v>
      </c>
      <c r="D8775" s="3">
        <v>17.986000000000001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42187.791666666664</v>
      </c>
      <c r="D8776" s="3">
        <v>17.748000000000001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42187.8125</v>
      </c>
      <c r="D8777" s="3">
        <v>17.486000000000001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42187.833333333336</v>
      </c>
      <c r="D8778" s="3">
        <v>17.177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42187.854166666664</v>
      </c>
      <c r="D8779" s="3">
        <v>16.867999999999999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42187.875</v>
      </c>
      <c r="D8780" s="3">
        <v>16.558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42187.895833333336</v>
      </c>
      <c r="D8781" s="3">
        <v>16.271999999999998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42187.916666666664</v>
      </c>
      <c r="D8782" s="3">
        <v>16.010000000000002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42187.9375</v>
      </c>
      <c r="D8783" s="3">
        <v>15.747999999999999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42187.958333333336</v>
      </c>
      <c r="D8784" s="3">
        <v>15.461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42187.979166666664</v>
      </c>
      <c r="D8785" s="3">
        <v>15.199</v>
      </c>
      <c r="E8785" s="48">
        <f>+IF(D8785="","",AVERAGE(D8738:D8785))</f>
        <v>15.606270833333335</v>
      </c>
      <c r="F8785" s="48">
        <f>+IF(D8785="","",MIN(D8738:D8785))</f>
        <v>13.497</v>
      </c>
      <c r="G8785" s="48">
        <f>+IF(D8785="","",MAX(D8738:D8785))</f>
        <v>18.343</v>
      </c>
      <c r="H8785" s="48">
        <f>STDEV(D8738:D8785)</f>
        <v>1.6951122819721391</v>
      </c>
      <c r="I8785" s="48">
        <f>+IF(F8785="","",(G8785-F8785))</f>
        <v>4.8460000000000001</v>
      </c>
    </row>
    <row r="8786" spans="1:9" x14ac:dyDescent="0.25">
      <c r="A8786" s="7">
        <v>43284</v>
      </c>
      <c r="B8786" s="2">
        <v>0</v>
      </c>
      <c r="C8786" s="8">
        <v>42188</v>
      </c>
      <c r="D8786" s="3">
        <v>14.96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42188.020833333336</v>
      </c>
      <c r="D8787" s="3">
        <v>14.768000000000001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42188.041666666664</v>
      </c>
      <c r="D8788" s="3">
        <v>14.577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42188.0625</v>
      </c>
      <c r="D8789" s="3">
        <v>14.385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42188.083333333336</v>
      </c>
      <c r="D8790" s="3">
        <v>14.218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42188.104166666664</v>
      </c>
      <c r="D8791" s="3">
        <v>14.098000000000001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42188.125</v>
      </c>
      <c r="D8792" s="3">
        <v>13.978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42188.145833333336</v>
      </c>
      <c r="D8793" s="3">
        <v>13.882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42188.166666666664</v>
      </c>
      <c r="D8794" s="3">
        <v>13.786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42188.1875</v>
      </c>
      <c r="D8795" s="3">
        <v>13.69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42188.208333333336</v>
      </c>
      <c r="D8796" s="3">
        <v>13.618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42188.229166666664</v>
      </c>
      <c r="D8797" s="3">
        <v>13.545999999999999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42188.25</v>
      </c>
      <c r="D8798" s="3">
        <v>13.497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42188.270833333336</v>
      </c>
      <c r="D8799" s="3">
        <v>13.473000000000001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42188.291666666664</v>
      </c>
      <c r="D8800" s="3">
        <v>13.449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42188.3125</v>
      </c>
      <c r="D8801" s="3">
        <v>13.449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42188.333333333336</v>
      </c>
      <c r="D8802" s="3">
        <v>13.522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42188.354166666664</v>
      </c>
      <c r="D8803" s="3">
        <v>13.641999999999999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42188.375</v>
      </c>
      <c r="D8804" s="3">
        <v>13.834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42188.395833333336</v>
      </c>
      <c r="D8805" s="3">
        <v>14.05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42188.416666666664</v>
      </c>
      <c r="D8806" s="3">
        <v>14.314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42188.4375</v>
      </c>
      <c r="D8807" s="3">
        <v>14.553000000000001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42188.458333333336</v>
      </c>
      <c r="D8808" s="3">
        <v>14.792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42188.479166666664</v>
      </c>
      <c r="D8809" s="3">
        <v>15.175000000000001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42188.5</v>
      </c>
      <c r="D8810" s="3">
        <v>15.532999999999999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42188.520833333336</v>
      </c>
      <c r="D8811" s="3">
        <v>15.867000000000001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42188.541666666664</v>
      </c>
      <c r="D8812" s="3">
        <v>16.058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42188.5625</v>
      </c>
      <c r="D8813" s="3">
        <v>16.32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42188.583333333336</v>
      </c>
      <c r="D8814" s="3">
        <v>16.558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42188.604166666664</v>
      </c>
      <c r="D8815" s="3">
        <v>16.844000000000001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42188.625</v>
      </c>
      <c r="D8816" s="3">
        <v>17.106000000000002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42188.645833333336</v>
      </c>
      <c r="D8817" s="3">
        <v>17.271999999999998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42188.666666666664</v>
      </c>
      <c r="D8818" s="3">
        <v>17.344000000000001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42188.6875</v>
      </c>
      <c r="D8819" s="3">
        <v>17.439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42188.708333333336</v>
      </c>
      <c r="D8820" s="3">
        <v>17.390999999999998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42188.729166666664</v>
      </c>
      <c r="D8821" s="3">
        <v>17.295999999999999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42188.75</v>
      </c>
      <c r="D8822" s="3">
        <v>17.177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42188.770833333336</v>
      </c>
      <c r="D8823" s="3">
        <v>17.033999999999999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42188.791666666664</v>
      </c>
      <c r="D8824" s="3">
        <v>16.867999999999999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42188.8125</v>
      </c>
      <c r="D8825" s="3">
        <v>16.63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42188.833333333336</v>
      </c>
      <c r="D8826" s="3">
        <v>16.414999999999999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42188.854166666664</v>
      </c>
      <c r="D8827" s="3">
        <v>16.225000000000001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42188.875</v>
      </c>
      <c r="D8828" s="3">
        <v>16.010000000000002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42188.895833333336</v>
      </c>
      <c r="D8829" s="3">
        <v>15.747999999999999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42188.916666666664</v>
      </c>
      <c r="D8830" s="3">
        <v>15.509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42188.9375</v>
      </c>
      <c r="D8831" s="3">
        <v>15.247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42188.958333333336</v>
      </c>
      <c r="D8832" s="3">
        <v>15.031000000000001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42188.979166666664</v>
      </c>
      <c r="D8833" s="3">
        <v>14.84</v>
      </c>
      <c r="E8833" s="48">
        <f>+IF(D8833="","",AVERAGE(D8786:D8833))</f>
        <v>15.22954166666667</v>
      </c>
      <c r="F8833" s="48">
        <f>+IF(D8833="","",MIN(D8786:D8833))</f>
        <v>13.449</v>
      </c>
      <c r="G8833" s="48">
        <f>+IF(D8833="","",MAX(D8786:D8833))</f>
        <v>17.439</v>
      </c>
      <c r="H8833" s="48">
        <f>STDEV(D8786:D8833)</f>
        <v>1.3656876369181956</v>
      </c>
      <c r="I8833" s="48">
        <f>+IF(F8833="","",(G8833-F8833))</f>
        <v>3.99</v>
      </c>
    </row>
    <row r="8834" spans="1:9" x14ac:dyDescent="0.25">
      <c r="A8834" s="7">
        <v>43285</v>
      </c>
      <c r="B8834" s="2">
        <v>0</v>
      </c>
      <c r="C8834" s="8">
        <v>42189</v>
      </c>
      <c r="D8834" s="3">
        <v>14.648999999999999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42189.020833333336</v>
      </c>
      <c r="D8835" s="3">
        <v>14.457000000000001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42189.041666666664</v>
      </c>
      <c r="D8836" s="3">
        <v>14.337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42189.0625</v>
      </c>
      <c r="D8837" s="3">
        <v>14.242000000000001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42189.083333333336</v>
      </c>
      <c r="D8838" s="3">
        <v>14.146000000000001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42189.104166666664</v>
      </c>
      <c r="D8839" s="3">
        <v>14.074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42189.125</v>
      </c>
      <c r="D8840" s="3">
        <v>14.002000000000001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42189.145833333336</v>
      </c>
      <c r="D8841" s="3">
        <v>13.954000000000001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42189.166666666664</v>
      </c>
      <c r="D8842" s="3">
        <v>13.906000000000001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42189.1875</v>
      </c>
      <c r="D8843" s="3">
        <v>13.858000000000001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42189.208333333336</v>
      </c>
      <c r="D8844" s="3">
        <v>13.834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42189.229166666664</v>
      </c>
      <c r="D8845" s="3">
        <v>13.81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42189.25</v>
      </c>
      <c r="D8846" s="3">
        <v>13.81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42189.270833333336</v>
      </c>
      <c r="D8847" s="3">
        <v>13.786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42189.291666666664</v>
      </c>
      <c r="D8848" s="3">
        <v>13.786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42189.3125</v>
      </c>
      <c r="D8849" s="3">
        <v>13.786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42189.333333333336</v>
      </c>
      <c r="D8850" s="3">
        <v>13.834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42189.354166666664</v>
      </c>
      <c r="D8851" s="3">
        <v>13.882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42189.375</v>
      </c>
      <c r="D8852" s="3">
        <v>13.93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42189.395833333336</v>
      </c>
      <c r="D8853" s="3">
        <v>14.122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42189.416666666664</v>
      </c>
      <c r="D8854" s="3">
        <v>14.314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42189.4375</v>
      </c>
      <c r="D8855" s="3">
        <v>14.457000000000001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42189.458333333336</v>
      </c>
      <c r="D8856" s="3">
        <v>14.792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42189.479166666664</v>
      </c>
      <c r="D8857" s="3">
        <v>15.031000000000001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42189.5</v>
      </c>
      <c r="D8858" s="3">
        <v>15.175000000000001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42189.520833333336</v>
      </c>
      <c r="D8859" s="3">
        <v>15.438000000000001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42189.541666666664</v>
      </c>
      <c r="D8860" s="3">
        <v>15.795999999999999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42189.5625</v>
      </c>
      <c r="D8861" s="3">
        <v>16.152999999999999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42189.583333333336</v>
      </c>
      <c r="D8862" s="3">
        <v>16.295999999999999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42189.604166666664</v>
      </c>
      <c r="D8863" s="3">
        <v>16.582000000000001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42189.625</v>
      </c>
      <c r="D8864" s="3">
        <v>16.844000000000001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42189.645833333336</v>
      </c>
      <c r="D8865" s="3">
        <v>17.058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42189.666666666664</v>
      </c>
      <c r="D8866" s="3">
        <v>17.201000000000001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42189.6875</v>
      </c>
      <c r="D8867" s="3">
        <v>17.295999999999999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42189.708333333336</v>
      </c>
      <c r="D8868" s="3">
        <v>17.32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42189.729166666664</v>
      </c>
      <c r="D8869" s="3">
        <v>17.271999999999998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42189.75</v>
      </c>
      <c r="D8870" s="3">
        <v>17.225000000000001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42189.770833333336</v>
      </c>
      <c r="D8871" s="3">
        <v>17.152999999999999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42189.791666666664</v>
      </c>
      <c r="D8872" s="3">
        <v>16.986999999999998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42189.8125</v>
      </c>
      <c r="D8873" s="3">
        <v>16.773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42189.833333333336</v>
      </c>
      <c r="D8874" s="3">
        <v>16.510999999999999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42189.854166666664</v>
      </c>
      <c r="D8875" s="3">
        <v>16.295999999999999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42189.875</v>
      </c>
      <c r="D8876" s="3">
        <v>16.082000000000001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42189.895833333336</v>
      </c>
      <c r="D8877" s="3">
        <v>15.867000000000001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42189.916666666664</v>
      </c>
      <c r="D8878" s="3">
        <v>15.676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42189.9375</v>
      </c>
      <c r="D8879" s="3">
        <v>15.484999999999999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42189.958333333336</v>
      </c>
      <c r="D8880" s="3">
        <v>15.294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42189.979166666664</v>
      </c>
      <c r="D8881" s="3">
        <v>15.127000000000001</v>
      </c>
      <c r="E8881" s="48">
        <f>+IF(D8881="","",AVERAGE(D8834:D8881))</f>
        <v>15.243875000000003</v>
      </c>
      <c r="F8881" s="48">
        <f>+IF(D8881="","",MIN(D8834:D8881))</f>
        <v>13.786</v>
      </c>
      <c r="G8881" s="48">
        <f>+IF(D8881="","",MAX(D8834:D8881))</f>
        <v>17.32</v>
      </c>
      <c r="H8881" s="48">
        <f>STDEV(D8834:D8881)</f>
        <v>1.2776720457077309</v>
      </c>
      <c r="I8881" s="48">
        <f>+IF(F8881="","",(G8881-F8881))</f>
        <v>3.5340000000000007</v>
      </c>
    </row>
    <row r="8882" spans="1:9" x14ac:dyDescent="0.25">
      <c r="A8882" s="7">
        <v>43286</v>
      </c>
      <c r="B8882" s="2">
        <v>0</v>
      </c>
      <c r="C8882" s="8">
        <v>42190</v>
      </c>
      <c r="D8882" s="3">
        <v>14.96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42190.020833333336</v>
      </c>
      <c r="D8883" s="3">
        <v>14.816000000000001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42190.041666666664</v>
      </c>
      <c r="D8884" s="3">
        <v>14.696999999999999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42190.0625</v>
      </c>
      <c r="D8885" s="3">
        <v>14.601000000000001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42190.083333333336</v>
      </c>
      <c r="D8886" s="3">
        <v>14.529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42190.104166666664</v>
      </c>
      <c r="D8887" s="3">
        <v>14.481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42190.125</v>
      </c>
      <c r="D8888" s="3">
        <v>14.433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42190.145833333336</v>
      </c>
      <c r="D8889" s="3">
        <v>14.385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42190.166666666664</v>
      </c>
      <c r="D8890" s="3">
        <v>14.361000000000001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42190.1875</v>
      </c>
      <c r="D8891" s="3">
        <v>14.337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42190.208333333336</v>
      </c>
      <c r="D8892" s="3">
        <v>14.29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42190.229166666664</v>
      </c>
      <c r="D8893" s="3">
        <v>14.266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42190.25</v>
      </c>
      <c r="D8894" s="3">
        <v>14.218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42190.270833333336</v>
      </c>
      <c r="D8895" s="3">
        <v>14.194000000000001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42190.291666666664</v>
      </c>
      <c r="D8896" s="3">
        <v>14.146000000000001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42190.3125</v>
      </c>
      <c r="D8897" s="3">
        <v>14.146000000000001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42190.333333333336</v>
      </c>
      <c r="D8898" s="3">
        <v>14.17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42190.354166666664</v>
      </c>
      <c r="D8899" s="3">
        <v>14.17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42190.375</v>
      </c>
      <c r="D8900" s="3">
        <v>14.194000000000001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42190.395833333336</v>
      </c>
      <c r="D8901" s="3">
        <v>14.218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42190.416666666664</v>
      </c>
      <c r="D8902" s="3">
        <v>14.218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42190.4375</v>
      </c>
      <c r="D8903" s="3">
        <v>14.266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42190.458333333336</v>
      </c>
      <c r="D8904" s="3">
        <v>14.29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42190.479166666664</v>
      </c>
      <c r="D8905" s="3">
        <v>14.314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42190.5</v>
      </c>
      <c r="D8906" s="3">
        <v>14.337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42190.520833333336</v>
      </c>
      <c r="D8907" s="3">
        <v>14.409000000000001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42190.541666666664</v>
      </c>
      <c r="D8908" s="3">
        <v>14.481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42190.5625</v>
      </c>
      <c r="D8909" s="3">
        <v>14.553000000000001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42190.583333333336</v>
      </c>
      <c r="D8910" s="3">
        <v>14.648999999999999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42190.604166666664</v>
      </c>
      <c r="D8911" s="3">
        <v>14.721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42190.625</v>
      </c>
      <c r="D8912" s="3">
        <v>14.744999999999999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42190.645833333336</v>
      </c>
      <c r="D8913" s="3">
        <v>14.744999999999999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42190.666666666664</v>
      </c>
      <c r="D8914" s="3">
        <v>14.792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42190.6875</v>
      </c>
      <c r="D8915" s="3">
        <v>14.888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42190.708333333336</v>
      </c>
      <c r="D8916" s="3">
        <v>14.984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42190.729166666664</v>
      </c>
      <c r="D8917" s="3">
        <v>15.103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42190.75</v>
      </c>
      <c r="D8918" s="3">
        <v>15.151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42190.770833333336</v>
      </c>
      <c r="D8919" s="3">
        <v>15.223000000000001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42190.791666666664</v>
      </c>
      <c r="D8920" s="3">
        <v>15.199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42190.8125</v>
      </c>
      <c r="D8921" s="3">
        <v>15.151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42190.833333333336</v>
      </c>
      <c r="D8922" s="3">
        <v>15.031000000000001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42190.854166666664</v>
      </c>
      <c r="D8923" s="3">
        <v>14.936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42190.875</v>
      </c>
      <c r="D8924" s="3">
        <v>14.816000000000001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42190.895833333336</v>
      </c>
      <c r="D8925" s="3">
        <v>14.696999999999999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42190.916666666664</v>
      </c>
      <c r="D8926" s="3">
        <v>14.601000000000001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42190.9375</v>
      </c>
      <c r="D8927" s="3">
        <v>14.505000000000001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42190.958333333336</v>
      </c>
      <c r="D8928" s="3">
        <v>14.409000000000001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42190.979166666664</v>
      </c>
      <c r="D8929" s="3">
        <v>14.314</v>
      </c>
      <c r="E8929" s="48">
        <f>+IF(D8929="","",AVERAGE(D8882:D8929))</f>
        <v>14.565416666666662</v>
      </c>
      <c r="F8929" s="48">
        <f>+IF(D8929="","",MIN(D8882:D8929))</f>
        <v>14.146000000000001</v>
      </c>
      <c r="G8929" s="48">
        <f>+IF(D8929="","",MAX(D8882:D8929))</f>
        <v>15.223000000000001</v>
      </c>
      <c r="H8929" s="48">
        <f>STDEV(D8882:D8929)</f>
        <v>0.32393818909571298</v>
      </c>
      <c r="I8929" s="48">
        <f>+IF(F8929="","",(G8929-F8929))</f>
        <v>1.077</v>
      </c>
    </row>
    <row r="8930" spans="1:9" x14ac:dyDescent="0.25">
      <c r="A8930" s="7">
        <v>43287</v>
      </c>
      <c r="B8930" s="2">
        <v>0</v>
      </c>
      <c r="C8930" s="8">
        <v>42191</v>
      </c>
      <c r="D8930" s="3">
        <v>14.218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42191.020833333336</v>
      </c>
      <c r="D8931" s="3">
        <v>14.122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42191.041666666664</v>
      </c>
      <c r="D8932" s="3">
        <v>14.05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42191.0625</v>
      </c>
      <c r="D8933" s="3">
        <v>13.954000000000001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42191.083333333336</v>
      </c>
      <c r="D8934" s="3">
        <v>13.858000000000001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42191.104166666664</v>
      </c>
      <c r="D8935" s="3">
        <v>13.786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42191.125</v>
      </c>
      <c r="D8936" s="3">
        <v>13.714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42191.145833333336</v>
      </c>
      <c r="D8937" s="3">
        <v>13.618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42191.166666666664</v>
      </c>
      <c r="D8938" s="3">
        <v>13.522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42191.1875</v>
      </c>
      <c r="D8939" s="3">
        <v>13.449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42191.208333333336</v>
      </c>
      <c r="D8940" s="3">
        <v>13.401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42191.229166666664</v>
      </c>
      <c r="D8941" s="3">
        <v>13.353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42191.25</v>
      </c>
      <c r="D8942" s="3">
        <v>13.329000000000001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42191.270833333336</v>
      </c>
      <c r="D8943" s="3">
        <v>13.329000000000001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42191.291666666664</v>
      </c>
      <c r="D8944" s="3">
        <v>13.305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42191.3125</v>
      </c>
      <c r="D8945" s="3">
        <v>13.305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42191.333333333336</v>
      </c>
      <c r="D8946" s="3">
        <v>13.353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42191.354166666664</v>
      </c>
      <c r="D8947" s="3">
        <v>13.401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42191.375</v>
      </c>
      <c r="D8948" s="3">
        <v>13.473000000000001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42191.395833333336</v>
      </c>
      <c r="D8949" s="3">
        <v>13.57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42191.416666666664</v>
      </c>
      <c r="D8950" s="3">
        <v>13.69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42191.4375</v>
      </c>
      <c r="D8951" s="3">
        <v>13.906000000000001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42191.458333333336</v>
      </c>
      <c r="D8952" s="3">
        <v>14.218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42191.479166666664</v>
      </c>
      <c r="D8953" s="3">
        <v>14.577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42191.5</v>
      </c>
      <c r="D8954" s="3">
        <v>14.984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42191.520833333336</v>
      </c>
      <c r="D8955" s="3">
        <v>15.366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42191.541666666664</v>
      </c>
      <c r="D8956" s="3">
        <v>15.724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42191.5625</v>
      </c>
      <c r="D8957" s="3">
        <v>16.082000000000001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42191.583333333336</v>
      </c>
      <c r="D8958" s="3">
        <v>16.106000000000002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42191.604166666664</v>
      </c>
      <c r="D8959" s="3">
        <v>16.010000000000002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42191.625</v>
      </c>
      <c r="D8960" s="3">
        <v>15.962999999999999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42191.645833333336</v>
      </c>
      <c r="D8961" s="3">
        <v>16.201000000000001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42191.666666666664</v>
      </c>
      <c r="D8962" s="3">
        <v>16.391999999999999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42191.6875</v>
      </c>
      <c r="D8963" s="3">
        <v>16.486999999999998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42191.708333333336</v>
      </c>
      <c r="D8964" s="3">
        <v>16.463000000000001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42191.729166666664</v>
      </c>
      <c r="D8965" s="3">
        <v>16.439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42191.75</v>
      </c>
      <c r="D8966" s="3">
        <v>16.367999999999999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42191.770833333336</v>
      </c>
      <c r="D8967" s="3">
        <v>16.225000000000001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42191.791666666664</v>
      </c>
      <c r="D8968" s="3">
        <v>16.082000000000001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42191.8125</v>
      </c>
      <c r="D8969" s="3">
        <v>15.867000000000001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42191.833333333336</v>
      </c>
      <c r="D8970" s="3">
        <v>15.651999999999999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42191.854166666664</v>
      </c>
      <c r="D8971" s="3">
        <v>15.39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42191.875</v>
      </c>
      <c r="D8972" s="3">
        <v>15.151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42191.895833333336</v>
      </c>
      <c r="D8973" s="3">
        <v>14.888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42191.916666666664</v>
      </c>
      <c r="D8974" s="3">
        <v>14.696999999999999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42191.9375</v>
      </c>
      <c r="D8975" s="3">
        <v>14.553000000000001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42191.958333333336</v>
      </c>
      <c r="D8976" s="3">
        <v>14.409000000000001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42191.979166666664</v>
      </c>
      <c r="D8977" s="3">
        <v>14.314</v>
      </c>
      <c r="E8977" s="48">
        <f>+IF(D8977="","",AVERAGE(D8930:D8977))</f>
        <v>14.673208333333335</v>
      </c>
      <c r="F8977" s="48">
        <f>+IF(D8977="","",MIN(D8930:D8977))</f>
        <v>13.305</v>
      </c>
      <c r="G8977" s="48">
        <f>+IF(D8977="","",MAX(D8930:D8977))</f>
        <v>16.486999999999998</v>
      </c>
      <c r="H8977" s="48">
        <f>STDEV(D8930:D8977)</f>
        <v>1.1388193953600487</v>
      </c>
      <c r="I8977" s="48">
        <f>+IF(F8977="","",(G8977-F8977))</f>
        <v>3.1819999999999986</v>
      </c>
    </row>
    <row r="8978" spans="1:9" x14ac:dyDescent="0.25">
      <c r="A8978" s="7">
        <v>43288</v>
      </c>
      <c r="B8978" s="2">
        <v>0</v>
      </c>
      <c r="C8978" s="8">
        <v>42192</v>
      </c>
      <c r="D8978" s="3">
        <v>14.194000000000001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42192.020833333336</v>
      </c>
      <c r="D8979" s="3">
        <v>14.074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42192.041666666664</v>
      </c>
      <c r="D8980" s="3">
        <v>13.954000000000001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42192.0625</v>
      </c>
      <c r="D8981" s="3">
        <v>13.858000000000001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42192.083333333336</v>
      </c>
      <c r="D8982" s="3">
        <v>13.738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42192.104166666664</v>
      </c>
      <c r="D8983" s="3">
        <v>13.618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42192.125</v>
      </c>
      <c r="D8984" s="3">
        <v>13.545999999999999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42192.145833333336</v>
      </c>
      <c r="D8985" s="3">
        <v>13.449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42192.166666666664</v>
      </c>
      <c r="D8986" s="3">
        <v>13.377000000000001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42192.1875</v>
      </c>
      <c r="D8987" s="3">
        <v>13.329000000000001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42192.208333333336</v>
      </c>
      <c r="D8988" s="3">
        <v>13.281000000000001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42192.229166666664</v>
      </c>
      <c r="D8989" s="3">
        <v>13.233000000000001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42192.25</v>
      </c>
      <c r="D8990" s="3">
        <v>13.209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42192.270833333336</v>
      </c>
      <c r="D8991" s="3">
        <v>13.161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42192.291666666664</v>
      </c>
      <c r="D8992" s="3">
        <v>13.112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42192.3125</v>
      </c>
      <c r="D8993" s="3">
        <v>13.137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42192.333333333336</v>
      </c>
      <c r="D8994" s="3">
        <v>13.209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42192.354166666664</v>
      </c>
      <c r="D8995" s="3">
        <v>13.329000000000001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42192.375</v>
      </c>
      <c r="D8996" s="3">
        <v>13.497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42192.395833333336</v>
      </c>
      <c r="D8997" s="3">
        <v>13.738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42192.416666666664</v>
      </c>
      <c r="D8998" s="3">
        <v>14.026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42192.4375</v>
      </c>
      <c r="D8999" s="3">
        <v>14.314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42192.458333333336</v>
      </c>
      <c r="D9000" s="3">
        <v>14.625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42192.479166666664</v>
      </c>
      <c r="D9001" s="3">
        <v>14.984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42192.5</v>
      </c>
      <c r="D9002" s="3">
        <v>15.342000000000001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42192.520833333336</v>
      </c>
      <c r="D9003" s="3">
        <v>15.724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42192.541666666664</v>
      </c>
      <c r="D9004" s="3">
        <v>16.106000000000002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42192.5625</v>
      </c>
      <c r="D9005" s="3">
        <v>16.439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42192.583333333336</v>
      </c>
      <c r="D9006" s="3">
        <v>16.558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42192.604166666664</v>
      </c>
      <c r="D9007" s="3">
        <v>16.439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42192.625</v>
      </c>
      <c r="D9008" s="3">
        <v>16.391999999999999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42192.645833333336</v>
      </c>
      <c r="D9009" s="3">
        <v>16.367999999999999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42192.666666666664</v>
      </c>
      <c r="D9010" s="3">
        <v>16.32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42192.6875</v>
      </c>
      <c r="D9011" s="3">
        <v>16.225000000000001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42192.708333333336</v>
      </c>
      <c r="D9012" s="3">
        <v>16.152999999999999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42192.729166666664</v>
      </c>
      <c r="D9013" s="3">
        <v>16.033999999999999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42192.75</v>
      </c>
      <c r="D9014" s="3">
        <v>15.867000000000001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42192.770833333336</v>
      </c>
      <c r="D9015" s="3">
        <v>15.676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42192.791666666664</v>
      </c>
      <c r="D9016" s="3">
        <v>15.509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42192.8125</v>
      </c>
      <c r="D9017" s="3">
        <v>15.366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42192.833333333336</v>
      </c>
      <c r="D9018" s="3">
        <v>15.199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42192.854166666664</v>
      </c>
      <c r="D9019" s="3">
        <v>15.007999999999999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42192.875</v>
      </c>
      <c r="D9020" s="3">
        <v>14.816000000000001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42192.895833333336</v>
      </c>
      <c r="D9021" s="3">
        <v>14.673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42192.916666666664</v>
      </c>
      <c r="D9022" s="3">
        <v>14.529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42192.9375</v>
      </c>
      <c r="D9023" s="3">
        <v>14.409000000000001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42192.958333333336</v>
      </c>
      <c r="D9024" s="3">
        <v>14.314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42192.979166666664</v>
      </c>
      <c r="D9025" s="3">
        <v>14.242000000000001</v>
      </c>
      <c r="E9025" s="48">
        <f>+IF(D9025="","",AVERAGE(D8978:D9025))</f>
        <v>14.61875</v>
      </c>
      <c r="F9025" s="48">
        <f>+IF(D9025="","",MIN(D8978:D9025))</f>
        <v>13.112</v>
      </c>
      <c r="G9025" s="48">
        <f>+IF(D9025="","",MAX(D8978:D9025))</f>
        <v>16.558</v>
      </c>
      <c r="H9025" s="48">
        <f>STDEV(D8978:D9025)</f>
        <v>1.1556830806837675</v>
      </c>
      <c r="I9025" s="48">
        <f>+IF(F9025="","",(G9025-F9025))</f>
        <v>3.4459999999999997</v>
      </c>
    </row>
    <row r="9026" spans="1:9" x14ac:dyDescent="0.25">
      <c r="A9026" s="7">
        <v>43289</v>
      </c>
      <c r="B9026" s="2">
        <v>0</v>
      </c>
      <c r="C9026" s="8">
        <v>42193</v>
      </c>
      <c r="D9026" s="3">
        <v>14.146000000000001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42193.020833333336</v>
      </c>
      <c r="D9027" s="3">
        <v>14.05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42193.041666666664</v>
      </c>
      <c r="D9028" s="3">
        <v>13.978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42193.0625</v>
      </c>
      <c r="D9029" s="3">
        <v>13.93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42193.083333333336</v>
      </c>
      <c r="D9030" s="3">
        <v>13.858000000000001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42193.104166666664</v>
      </c>
      <c r="D9031" s="3">
        <v>13.786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42193.125</v>
      </c>
      <c r="D9032" s="3">
        <v>13.738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42193.145833333336</v>
      </c>
      <c r="D9033" s="3">
        <v>13.641999999999999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42193.166666666664</v>
      </c>
      <c r="D9034" s="3">
        <v>13.593999999999999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42193.1875</v>
      </c>
      <c r="D9035" s="3">
        <v>13.522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42193.208333333336</v>
      </c>
      <c r="D9036" s="3">
        <v>13.473000000000001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42193.229166666664</v>
      </c>
      <c r="D9037" s="3">
        <v>13.401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42193.25</v>
      </c>
      <c r="D9038" s="3">
        <v>13.353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42193.270833333336</v>
      </c>
      <c r="D9039" s="3">
        <v>13.329000000000001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42193.291666666664</v>
      </c>
      <c r="D9040" s="3">
        <v>13.329000000000001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42193.3125</v>
      </c>
      <c r="D9041" s="3">
        <v>13.353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42193.333333333336</v>
      </c>
      <c r="D9042" s="3">
        <v>13.401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42193.354166666664</v>
      </c>
      <c r="D9043" s="3">
        <v>13.473000000000001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42193.375</v>
      </c>
      <c r="D9044" s="3">
        <v>13.57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42193.395833333336</v>
      </c>
      <c r="D9045" s="3">
        <v>13.618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42193.416666666664</v>
      </c>
      <c r="D9046" s="3">
        <v>13.666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42193.4375</v>
      </c>
      <c r="D9047" s="3">
        <v>13.738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42193.458333333336</v>
      </c>
      <c r="D9048" s="3">
        <v>13.81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42193.479166666664</v>
      </c>
      <c r="D9049" s="3">
        <v>13.858000000000001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42193.5</v>
      </c>
      <c r="D9050" s="3">
        <v>13.954000000000001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42193.520833333336</v>
      </c>
      <c r="D9051" s="3">
        <v>14.05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42193.541666666664</v>
      </c>
      <c r="D9052" s="3">
        <v>14.146000000000001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42193.5625</v>
      </c>
      <c r="D9053" s="3">
        <v>14.194000000000001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42193.583333333336</v>
      </c>
      <c r="D9054" s="3">
        <v>14.218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42193.604166666664</v>
      </c>
      <c r="D9055" s="3">
        <v>14.242000000000001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42193.625</v>
      </c>
      <c r="D9056" s="3">
        <v>14.314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42193.645833333336</v>
      </c>
      <c r="D9057" s="3">
        <v>14.385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42193.666666666664</v>
      </c>
      <c r="D9058" s="3">
        <v>14.505000000000001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42193.6875</v>
      </c>
      <c r="D9059" s="3">
        <v>14.648999999999999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42193.708333333336</v>
      </c>
      <c r="D9060" s="3">
        <v>14.768000000000001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42193.729166666664</v>
      </c>
      <c r="D9061" s="3">
        <v>14.864000000000001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42193.75</v>
      </c>
      <c r="D9062" s="3">
        <v>14.864000000000001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42193.770833333336</v>
      </c>
      <c r="D9063" s="3">
        <v>14.84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42193.791666666664</v>
      </c>
      <c r="D9064" s="3">
        <v>14.84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42193.8125</v>
      </c>
      <c r="D9065" s="3">
        <v>14.792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42193.833333333336</v>
      </c>
      <c r="D9066" s="3">
        <v>14.696999999999999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42193.854166666664</v>
      </c>
      <c r="D9067" s="3">
        <v>14.553000000000001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42193.875</v>
      </c>
      <c r="D9068" s="3">
        <v>14.457000000000001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42193.895833333336</v>
      </c>
      <c r="D9069" s="3">
        <v>14.385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42193.916666666664</v>
      </c>
      <c r="D9070" s="3">
        <v>14.266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42193.9375</v>
      </c>
      <c r="D9071" s="3">
        <v>14.17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42193.958333333336</v>
      </c>
      <c r="D9072" s="3">
        <v>14.05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42193.979166666664</v>
      </c>
      <c r="D9073" s="3">
        <v>13.954000000000001</v>
      </c>
      <c r="E9073" s="48">
        <f>+IF(D9073="","",AVERAGE(D9026:D9073))</f>
        <v>14.036937500000001</v>
      </c>
      <c r="F9073" s="48">
        <f>+IF(D9073="","",MIN(D9026:D9073))</f>
        <v>13.329000000000001</v>
      </c>
      <c r="G9073" s="48">
        <f>+IF(D9073="","",MAX(D9026:D9073))</f>
        <v>14.864000000000001</v>
      </c>
      <c r="H9073" s="48">
        <f>STDEV(D9026:D9073)</f>
        <v>0.47635122060549023</v>
      </c>
      <c r="I9073" s="48">
        <f>+IF(F9073="","",(G9073-F9073))</f>
        <v>1.5350000000000001</v>
      </c>
    </row>
    <row r="9074" spans="1:9" x14ac:dyDescent="0.25">
      <c r="A9074" s="7">
        <v>43290</v>
      </c>
      <c r="B9074" s="2">
        <v>0</v>
      </c>
      <c r="C9074" s="8">
        <v>42194</v>
      </c>
      <c r="D9074" s="3">
        <v>13.834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42194.020833333336</v>
      </c>
      <c r="D9075" s="3">
        <v>13.738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42194.041666666664</v>
      </c>
      <c r="D9076" s="3">
        <v>13.641999999999999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42194.0625</v>
      </c>
      <c r="D9077" s="3">
        <v>13.57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42194.083333333336</v>
      </c>
      <c r="D9078" s="3">
        <v>13.497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42194.104166666664</v>
      </c>
      <c r="D9079" s="3">
        <v>13.425000000000001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42194.125</v>
      </c>
      <c r="D9080" s="3">
        <v>13.353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42194.145833333336</v>
      </c>
      <c r="D9081" s="3">
        <v>13.305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42194.166666666664</v>
      </c>
      <c r="D9082" s="3">
        <v>13.257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42194.1875</v>
      </c>
      <c r="D9083" s="3">
        <v>13.233000000000001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42194.208333333336</v>
      </c>
      <c r="D9084" s="3">
        <v>13.185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42194.229166666664</v>
      </c>
      <c r="D9085" s="3">
        <v>13.161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42194.25</v>
      </c>
      <c r="D9086" s="3">
        <v>13.137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42194.270833333336</v>
      </c>
      <c r="D9087" s="3">
        <v>13.137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42194.291666666664</v>
      </c>
      <c r="D9088" s="3">
        <v>13.137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42194.3125</v>
      </c>
      <c r="D9089" s="3">
        <v>13.137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42194.333333333336</v>
      </c>
      <c r="D9090" s="3">
        <v>13.137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42194.354166666664</v>
      </c>
      <c r="D9091" s="3">
        <v>13.161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42194.375</v>
      </c>
      <c r="D9092" s="3">
        <v>13.233000000000001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42194.395833333336</v>
      </c>
      <c r="D9093" s="3">
        <v>13.329000000000001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42194.416666666664</v>
      </c>
      <c r="D9094" s="3">
        <v>13.545999999999999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42194.4375</v>
      </c>
      <c r="D9095" s="3">
        <v>13.882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42194.458333333336</v>
      </c>
      <c r="D9096" s="3">
        <v>14.146000000000001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42194.479166666664</v>
      </c>
      <c r="D9097" s="3">
        <v>14.529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42194.5</v>
      </c>
      <c r="D9098" s="3">
        <v>14.888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42194.520833333336</v>
      </c>
      <c r="D9099" s="3">
        <v>14.864000000000001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42194.541666666664</v>
      </c>
      <c r="D9100" s="3">
        <v>15.007999999999999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42194.5625</v>
      </c>
      <c r="D9101" s="3">
        <v>15.294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42194.583333333336</v>
      </c>
      <c r="D9102" s="3">
        <v>15.747999999999999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42194.604166666664</v>
      </c>
      <c r="D9103" s="3">
        <v>16.058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42194.625</v>
      </c>
      <c r="D9104" s="3">
        <v>16.248999999999999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42194.645833333336</v>
      </c>
      <c r="D9105" s="3">
        <v>16.414999999999999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42194.666666666664</v>
      </c>
      <c r="D9106" s="3">
        <v>16.606000000000002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42194.6875</v>
      </c>
      <c r="D9107" s="3">
        <v>16.701000000000001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42194.708333333336</v>
      </c>
      <c r="D9108" s="3">
        <v>16.677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42194.729166666664</v>
      </c>
      <c r="D9109" s="3">
        <v>16.486999999999998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42194.75</v>
      </c>
      <c r="D9110" s="3">
        <v>16.248999999999999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42194.770833333336</v>
      </c>
      <c r="D9111" s="3">
        <v>16.106000000000002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42194.791666666664</v>
      </c>
      <c r="D9112" s="3">
        <v>15.939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42194.8125</v>
      </c>
      <c r="D9113" s="3">
        <v>15.7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42194.833333333336</v>
      </c>
      <c r="D9114" s="3">
        <v>15.484999999999999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42194.854166666664</v>
      </c>
      <c r="D9115" s="3">
        <v>15.27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42194.875</v>
      </c>
      <c r="D9116" s="3">
        <v>15.079000000000001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42194.895833333336</v>
      </c>
      <c r="D9117" s="3">
        <v>14.888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42194.916666666664</v>
      </c>
      <c r="D9118" s="3">
        <v>14.673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42194.9375</v>
      </c>
      <c r="D9119" s="3">
        <v>14.481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42194.958333333336</v>
      </c>
      <c r="D9120" s="3">
        <v>14.266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42194.979166666664</v>
      </c>
      <c r="D9121" s="3">
        <v>14.098000000000001</v>
      </c>
      <c r="E9121" s="48">
        <f>+IF(D9121="","",AVERAGE(D9074:D9121))</f>
        <v>14.498749999999999</v>
      </c>
      <c r="F9121" s="48">
        <f>+IF(D9121="","",MIN(D9074:D9121))</f>
        <v>13.137</v>
      </c>
      <c r="G9121" s="48">
        <f>+IF(D9121="","",MAX(D9074:D9121))</f>
        <v>16.701000000000001</v>
      </c>
      <c r="H9121" s="48">
        <f>STDEV(D9074:D9121)</f>
        <v>1.2288527862249266</v>
      </c>
      <c r="I9121" s="48">
        <f>+IF(F9121="","",(G9121-F9121))</f>
        <v>3.5640000000000001</v>
      </c>
    </row>
    <row r="9122" spans="1:9" x14ac:dyDescent="0.25">
      <c r="A9122" s="7">
        <v>43291</v>
      </c>
      <c r="B9122" s="2">
        <v>0</v>
      </c>
      <c r="C9122" s="8">
        <v>42195</v>
      </c>
      <c r="D9122" s="3">
        <v>13.93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42195.020833333336</v>
      </c>
      <c r="D9123" s="3">
        <v>13.786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42195.041666666664</v>
      </c>
      <c r="D9124" s="3">
        <v>13.666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42195.0625</v>
      </c>
      <c r="D9125" s="3">
        <v>13.545999999999999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42195.083333333336</v>
      </c>
      <c r="D9126" s="3">
        <v>13.425000000000001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42195.104166666664</v>
      </c>
      <c r="D9127" s="3">
        <v>13.329000000000001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42195.125</v>
      </c>
      <c r="D9128" s="3">
        <v>13.257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42195.145833333336</v>
      </c>
      <c r="D9129" s="3">
        <v>13.161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42195.166666666664</v>
      </c>
      <c r="D9130" s="3">
        <v>13.064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42195.1875</v>
      </c>
      <c r="D9131" s="3">
        <v>13.016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42195.208333333336</v>
      </c>
      <c r="D9132" s="3">
        <v>12.944000000000001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42195.229166666664</v>
      </c>
      <c r="D9133" s="3">
        <v>12.871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42195.25</v>
      </c>
      <c r="D9134" s="3">
        <v>12.823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42195.270833333336</v>
      </c>
      <c r="D9135" s="3">
        <v>12.798999999999999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42195.291666666664</v>
      </c>
      <c r="D9136" s="3">
        <v>12.775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42195.3125</v>
      </c>
      <c r="D9137" s="3">
        <v>12.750999999999999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42195.333333333336</v>
      </c>
      <c r="D9138" s="3">
        <v>12.871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42195.354166666664</v>
      </c>
      <c r="D9139" s="3">
        <v>12.992000000000001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42195.375</v>
      </c>
      <c r="D9140" s="3">
        <v>13.161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42195.395833333336</v>
      </c>
      <c r="D9141" s="3">
        <v>13.377000000000001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42195.416666666664</v>
      </c>
      <c r="D9142" s="3">
        <v>13.666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42195.4375</v>
      </c>
      <c r="D9143" s="3">
        <v>13.954000000000001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42195.458333333336</v>
      </c>
      <c r="D9144" s="3">
        <v>14.266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42195.479166666664</v>
      </c>
      <c r="D9145" s="3">
        <v>14.314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42195.5</v>
      </c>
      <c r="D9146" s="3">
        <v>14.361000000000001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42195.520833333336</v>
      </c>
      <c r="D9147" s="3">
        <v>14.433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42195.541666666664</v>
      </c>
      <c r="D9148" s="3">
        <v>14.577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42195.5625</v>
      </c>
      <c r="D9149" s="3">
        <v>14.648999999999999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42195.583333333336</v>
      </c>
      <c r="D9150" s="3">
        <v>14.696999999999999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42195.604166666664</v>
      </c>
      <c r="D9151" s="3">
        <v>14.721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42195.625</v>
      </c>
      <c r="D9152" s="3">
        <v>14.96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42195.645833333336</v>
      </c>
      <c r="D9153" s="3">
        <v>15.175000000000001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42195.666666666664</v>
      </c>
      <c r="D9154" s="3">
        <v>15.39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42195.6875</v>
      </c>
      <c r="D9155" s="3">
        <v>15.484999999999999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42195.708333333336</v>
      </c>
      <c r="D9156" s="3">
        <v>15.509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42195.729166666664</v>
      </c>
      <c r="D9157" s="3">
        <v>15.461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42195.75</v>
      </c>
      <c r="D9158" s="3">
        <v>15.414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42195.770833333336</v>
      </c>
      <c r="D9159" s="3">
        <v>15.366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42195.791666666664</v>
      </c>
      <c r="D9160" s="3">
        <v>15.247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42195.8125</v>
      </c>
      <c r="D9161" s="3">
        <v>15.103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42195.833333333336</v>
      </c>
      <c r="D9162" s="3">
        <v>14.984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42195.854166666664</v>
      </c>
      <c r="D9163" s="3">
        <v>14.864000000000001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42195.875</v>
      </c>
      <c r="D9164" s="3">
        <v>14.744999999999999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42195.895833333336</v>
      </c>
      <c r="D9165" s="3">
        <v>14.601000000000001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42195.916666666664</v>
      </c>
      <c r="D9166" s="3">
        <v>14.457000000000001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42195.9375</v>
      </c>
      <c r="D9167" s="3">
        <v>14.314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42195.958333333336</v>
      </c>
      <c r="D9168" s="3">
        <v>14.194000000000001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42195.979166666664</v>
      </c>
      <c r="D9169" s="3">
        <v>14.05</v>
      </c>
      <c r="E9169" s="48">
        <f>+IF(D9169="","",AVERAGE(D9122:D9169))</f>
        <v>14.093770833333332</v>
      </c>
      <c r="F9169" s="48">
        <f>+IF(D9169="","",MIN(D9122:D9169))</f>
        <v>12.750999999999999</v>
      </c>
      <c r="G9169" s="48">
        <f>+IF(D9169="","",MAX(D9122:D9169))</f>
        <v>15.509</v>
      </c>
      <c r="H9169" s="48">
        <f>STDEV(D9122:D9169)</f>
        <v>0.90289930730464374</v>
      </c>
      <c r="I9169" s="48">
        <f>+IF(F9169="","",(G9169-F9169))</f>
        <v>2.7580000000000009</v>
      </c>
    </row>
    <row r="9170" spans="1:9" x14ac:dyDescent="0.25">
      <c r="A9170" s="7">
        <v>43292</v>
      </c>
      <c r="B9170" s="2">
        <v>0</v>
      </c>
      <c r="C9170" s="8">
        <v>42196</v>
      </c>
      <c r="D9170" s="3">
        <v>13.93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42196.020833333336</v>
      </c>
      <c r="D9171" s="3">
        <v>13.81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42196.041666666664</v>
      </c>
      <c r="D9172" s="3">
        <v>13.714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42196.0625</v>
      </c>
      <c r="D9173" s="3">
        <v>13.618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42196.083333333336</v>
      </c>
      <c r="D9174" s="3">
        <v>13.545999999999999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42196.104166666664</v>
      </c>
      <c r="D9175" s="3">
        <v>13.449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42196.125</v>
      </c>
      <c r="D9176" s="3">
        <v>13.377000000000001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42196.145833333336</v>
      </c>
      <c r="D9177" s="3">
        <v>13.305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42196.166666666664</v>
      </c>
      <c r="D9178" s="3">
        <v>13.257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42196.1875</v>
      </c>
      <c r="D9179" s="3">
        <v>13.209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42196.208333333336</v>
      </c>
      <c r="D9180" s="3">
        <v>13.137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42196.229166666664</v>
      </c>
      <c r="D9181" s="3">
        <v>13.064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42196.25</v>
      </c>
      <c r="D9182" s="3">
        <v>13.016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42196.270833333336</v>
      </c>
      <c r="D9183" s="3">
        <v>13.016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42196.291666666664</v>
      </c>
      <c r="D9184" s="3">
        <v>13.04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42196.3125</v>
      </c>
      <c r="D9185" s="3">
        <v>13.087999999999999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42196.333333333336</v>
      </c>
      <c r="D9186" s="3">
        <v>13.185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42196.354166666664</v>
      </c>
      <c r="D9187" s="3">
        <v>13.377000000000001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42196.375</v>
      </c>
      <c r="D9188" s="3">
        <v>13.593999999999999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42196.395833333336</v>
      </c>
      <c r="D9189" s="3">
        <v>13.762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42196.416666666664</v>
      </c>
      <c r="D9190" s="3">
        <v>13.882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42196.4375</v>
      </c>
      <c r="D9191" s="3">
        <v>14.074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42196.458333333336</v>
      </c>
      <c r="D9192" s="3">
        <v>14.505000000000001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42196.479166666664</v>
      </c>
      <c r="D9193" s="3">
        <v>14.864000000000001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42196.5</v>
      </c>
      <c r="D9194" s="3">
        <v>15.079000000000001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42196.520833333336</v>
      </c>
      <c r="D9195" s="3">
        <v>15.079000000000001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42196.541666666664</v>
      </c>
      <c r="D9196" s="3">
        <v>15.366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42196.5625</v>
      </c>
      <c r="D9197" s="3">
        <v>15.532999999999999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42196.583333333336</v>
      </c>
      <c r="D9198" s="3">
        <v>15.747999999999999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42196.604166666664</v>
      </c>
      <c r="D9199" s="3">
        <v>15.986000000000001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42196.625</v>
      </c>
      <c r="D9200" s="3">
        <v>15.986000000000001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42196.645833333336</v>
      </c>
      <c r="D9201" s="3">
        <v>15.986000000000001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42196.666666666664</v>
      </c>
      <c r="D9202" s="3">
        <v>15.962999999999999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42196.6875</v>
      </c>
      <c r="D9203" s="3">
        <v>16.082000000000001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42196.708333333336</v>
      </c>
      <c r="D9204" s="3">
        <v>16.058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42196.729166666664</v>
      </c>
      <c r="D9205" s="3">
        <v>16.058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42196.75</v>
      </c>
      <c r="D9206" s="3">
        <v>16.010000000000002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42196.770833333336</v>
      </c>
      <c r="D9207" s="3">
        <v>15.891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42196.791666666664</v>
      </c>
      <c r="D9208" s="3">
        <v>15.772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42196.8125</v>
      </c>
      <c r="D9209" s="3">
        <v>15.605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42196.833333333336</v>
      </c>
      <c r="D9210" s="3">
        <v>15.461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42196.854166666664</v>
      </c>
      <c r="D9211" s="3">
        <v>15.247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42196.875</v>
      </c>
      <c r="D9212" s="3">
        <v>15.031000000000001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42196.895833333336</v>
      </c>
      <c r="D9213" s="3">
        <v>14.84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42196.916666666664</v>
      </c>
      <c r="D9214" s="3">
        <v>14.648999999999999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42196.9375</v>
      </c>
      <c r="D9215" s="3">
        <v>14.457000000000001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42196.958333333336</v>
      </c>
      <c r="D9216" s="3">
        <v>14.266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42196.979166666664</v>
      </c>
      <c r="D9217" s="3">
        <v>14.074</v>
      </c>
      <c r="E9217" s="48">
        <f>+IF(D9217="","",AVERAGE(D9170:D9217))</f>
        <v>14.480124999999996</v>
      </c>
      <c r="F9217" s="48">
        <f>+IF(D9217="","",MIN(D9170:D9217))</f>
        <v>13.016</v>
      </c>
      <c r="G9217" s="48">
        <f>+IF(D9217="","",MAX(D9170:D9217))</f>
        <v>16.082000000000001</v>
      </c>
      <c r="H9217" s="48">
        <f>STDEV(D9170:D9217)</f>
        <v>1.1008279210222314</v>
      </c>
      <c r="I9217" s="48">
        <f>+IF(F9217="","",(G9217-F9217))</f>
        <v>3.0660000000000007</v>
      </c>
    </row>
    <row r="9218" spans="1:9" x14ac:dyDescent="0.25">
      <c r="A9218" s="7">
        <v>43293</v>
      </c>
      <c r="B9218" s="2">
        <v>0</v>
      </c>
      <c r="C9218" s="8">
        <v>42197</v>
      </c>
      <c r="D9218" s="3">
        <v>13.906000000000001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42197.020833333336</v>
      </c>
      <c r="D9219" s="3">
        <v>13.762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42197.041666666664</v>
      </c>
      <c r="D9220" s="3">
        <v>13.618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42197.0625</v>
      </c>
      <c r="D9221" s="3">
        <v>13.497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42197.083333333336</v>
      </c>
      <c r="D9222" s="3">
        <v>13.377000000000001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42197.104166666664</v>
      </c>
      <c r="D9223" s="3">
        <v>13.281000000000001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42197.125</v>
      </c>
      <c r="D9224" s="3">
        <v>13.161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42197.145833333336</v>
      </c>
      <c r="D9225" s="3">
        <v>13.087999999999999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42197.166666666664</v>
      </c>
      <c r="D9226" s="3">
        <v>12.992000000000001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42197.1875</v>
      </c>
      <c r="D9227" s="3">
        <v>12.92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42197.208333333336</v>
      </c>
      <c r="D9228" s="3">
        <v>12.871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42197.229166666664</v>
      </c>
      <c r="D9229" s="3">
        <v>12.823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42197.25</v>
      </c>
      <c r="D9230" s="3">
        <v>12.775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42197.270833333336</v>
      </c>
      <c r="D9231" s="3">
        <v>12.775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42197.291666666664</v>
      </c>
      <c r="D9232" s="3">
        <v>12.775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42197.3125</v>
      </c>
      <c r="D9233" s="3">
        <v>12.798999999999999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42197.333333333336</v>
      </c>
      <c r="D9234" s="3">
        <v>12.823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42197.354166666664</v>
      </c>
      <c r="D9235" s="3">
        <v>12.92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42197.375</v>
      </c>
      <c r="D9236" s="3">
        <v>13.064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42197.395833333336</v>
      </c>
      <c r="D9237" s="3">
        <v>13.209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42197.416666666664</v>
      </c>
      <c r="D9238" s="3">
        <v>13.425000000000001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42197.4375</v>
      </c>
      <c r="D9239" s="3">
        <v>13.762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42197.458333333336</v>
      </c>
      <c r="D9240" s="3">
        <v>14.05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42197.479166666664</v>
      </c>
      <c r="D9241" s="3">
        <v>14.337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42197.5</v>
      </c>
      <c r="D9242" s="3">
        <v>14.457000000000001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42197.520833333336</v>
      </c>
      <c r="D9243" s="3">
        <v>14.696999999999999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42197.541666666664</v>
      </c>
      <c r="D9244" s="3">
        <v>14.936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42197.5625</v>
      </c>
      <c r="D9245" s="3">
        <v>15.175000000000001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42197.583333333336</v>
      </c>
      <c r="D9246" s="3">
        <v>15.366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42197.604166666664</v>
      </c>
      <c r="D9247" s="3">
        <v>15.629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42197.625</v>
      </c>
      <c r="D9248" s="3">
        <v>15.7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42197.645833333336</v>
      </c>
      <c r="D9249" s="3">
        <v>15.581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42197.666666666664</v>
      </c>
      <c r="D9250" s="3">
        <v>15.509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42197.6875</v>
      </c>
      <c r="D9251" s="3">
        <v>15.557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42197.708333333336</v>
      </c>
      <c r="D9252" s="3">
        <v>15.605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42197.729166666664</v>
      </c>
      <c r="D9253" s="3">
        <v>15.509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42197.75</v>
      </c>
      <c r="D9254" s="3">
        <v>15.342000000000001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42197.770833333336</v>
      </c>
      <c r="D9255" s="3">
        <v>15.175000000000001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42197.791666666664</v>
      </c>
      <c r="D9256" s="3">
        <v>15.055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42197.8125</v>
      </c>
      <c r="D9257" s="3">
        <v>14.912000000000001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42197.833333333336</v>
      </c>
      <c r="D9258" s="3">
        <v>14.768000000000001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42197.854166666664</v>
      </c>
      <c r="D9259" s="3">
        <v>14.601000000000001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42197.875</v>
      </c>
      <c r="D9260" s="3">
        <v>14.433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42197.895833333336</v>
      </c>
      <c r="D9261" s="3">
        <v>14.266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42197.916666666664</v>
      </c>
      <c r="D9262" s="3">
        <v>14.098000000000001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42197.9375</v>
      </c>
      <c r="D9263" s="3">
        <v>13.954000000000001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42197.958333333336</v>
      </c>
      <c r="D9264" s="3">
        <v>13.81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42197.979166666664</v>
      </c>
      <c r="D9265" s="3">
        <v>13.69</v>
      </c>
      <c r="E9265" s="48">
        <f>+IF(D9265="","",AVERAGE(D9218:D9265))</f>
        <v>14.079895833333332</v>
      </c>
      <c r="F9265" s="48">
        <f>+IF(D9265="","",MIN(D9218:D9265))</f>
        <v>12.775</v>
      </c>
      <c r="G9265" s="48">
        <f>+IF(D9265="","",MAX(D9218:D9265))</f>
        <v>15.7</v>
      </c>
      <c r="H9265" s="48">
        <f>STDEV(D9218:D9265)</f>
        <v>0.99826277271394059</v>
      </c>
      <c r="I9265" s="48">
        <f>+IF(F9265="","",(G9265-F9265))</f>
        <v>2.9249999999999989</v>
      </c>
    </row>
    <row r="9266" spans="1:9" x14ac:dyDescent="0.25">
      <c r="A9266" s="7">
        <v>43294</v>
      </c>
      <c r="B9266" s="2">
        <v>0</v>
      </c>
      <c r="C9266" s="8">
        <v>42198</v>
      </c>
      <c r="D9266" s="3">
        <v>13.57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42198.020833333336</v>
      </c>
      <c r="D9267" s="3">
        <v>13.473000000000001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42198.041666666664</v>
      </c>
      <c r="D9268" s="3">
        <v>13.377000000000001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42198.0625</v>
      </c>
      <c r="D9269" s="3">
        <v>13.257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42198.083333333336</v>
      </c>
      <c r="D9270" s="3">
        <v>13.161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42198.104166666664</v>
      </c>
      <c r="D9271" s="3">
        <v>13.087999999999999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42198.125</v>
      </c>
      <c r="D9272" s="3">
        <v>12.992000000000001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42198.145833333336</v>
      </c>
      <c r="D9273" s="3">
        <v>12.92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42198.166666666664</v>
      </c>
      <c r="D9274" s="3">
        <v>12.847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42198.1875</v>
      </c>
      <c r="D9275" s="3">
        <v>12.750999999999999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42198.208333333336</v>
      </c>
      <c r="D9276" s="3">
        <v>12.678000000000001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42198.229166666664</v>
      </c>
      <c r="D9277" s="3">
        <v>12.63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42198.25</v>
      </c>
      <c r="D9278" s="3">
        <v>12.582000000000001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42198.270833333336</v>
      </c>
      <c r="D9279" s="3">
        <v>12.509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42198.291666666664</v>
      </c>
      <c r="D9280" s="3">
        <v>12.509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42198.3125</v>
      </c>
      <c r="D9281" s="3">
        <v>12.509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42198.333333333336</v>
      </c>
      <c r="D9282" s="3">
        <v>12.582000000000001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42198.354166666664</v>
      </c>
      <c r="D9283" s="3">
        <v>12.775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42198.375</v>
      </c>
      <c r="D9284" s="3">
        <v>12.896000000000001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42198.395833333336</v>
      </c>
      <c r="D9285" s="3">
        <v>13.087999999999999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42198.416666666664</v>
      </c>
      <c r="D9286" s="3">
        <v>13.353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42198.4375</v>
      </c>
      <c r="D9287" s="3">
        <v>13.666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42198.458333333336</v>
      </c>
      <c r="D9288" s="3">
        <v>13.954000000000001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42198.479166666664</v>
      </c>
      <c r="D9289" s="3">
        <v>14.314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42198.5</v>
      </c>
      <c r="D9290" s="3">
        <v>14.625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42198.520833333336</v>
      </c>
      <c r="D9291" s="3">
        <v>15.007999999999999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42198.541666666664</v>
      </c>
      <c r="D9292" s="3">
        <v>15.438000000000001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42198.5625</v>
      </c>
      <c r="D9293" s="3">
        <v>15.795999999999999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42198.583333333336</v>
      </c>
      <c r="D9294" s="3">
        <v>16.082000000000001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42198.604166666664</v>
      </c>
      <c r="D9295" s="3">
        <v>16.152999999999999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42198.625</v>
      </c>
      <c r="D9296" s="3">
        <v>16.177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42198.645833333336</v>
      </c>
      <c r="D9297" s="3">
        <v>16.344000000000001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42198.666666666664</v>
      </c>
      <c r="D9298" s="3">
        <v>16.533999999999999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42198.6875</v>
      </c>
      <c r="D9299" s="3">
        <v>16.463000000000001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42198.708333333336</v>
      </c>
      <c r="D9300" s="3">
        <v>16.391999999999999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42198.729166666664</v>
      </c>
      <c r="D9301" s="3">
        <v>16.367999999999999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42198.75</v>
      </c>
      <c r="D9302" s="3">
        <v>16.32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42198.770833333336</v>
      </c>
      <c r="D9303" s="3">
        <v>16.152999999999999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42198.791666666664</v>
      </c>
      <c r="D9304" s="3">
        <v>15.914999999999999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42198.8125</v>
      </c>
      <c r="D9305" s="3">
        <v>15.747999999999999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42198.833333333336</v>
      </c>
      <c r="D9306" s="3">
        <v>15.557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42198.854166666664</v>
      </c>
      <c r="D9307" s="3">
        <v>15.318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42198.875</v>
      </c>
      <c r="D9308" s="3">
        <v>15.103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42198.895833333336</v>
      </c>
      <c r="D9309" s="3">
        <v>14.864000000000001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42198.916666666664</v>
      </c>
      <c r="D9310" s="3">
        <v>14.625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42198.9375</v>
      </c>
      <c r="D9311" s="3">
        <v>14.385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42198.958333333336</v>
      </c>
      <c r="D9312" s="3">
        <v>14.17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42198.979166666664</v>
      </c>
      <c r="D9313" s="3">
        <v>13.954000000000001</v>
      </c>
      <c r="E9313" s="48">
        <f>+IF(D9313="","",AVERAGE(D9266:D9313))</f>
        <v>14.311937499999999</v>
      </c>
      <c r="F9313" s="48">
        <f>+IF(D9313="","",MIN(D9266:D9313))</f>
        <v>12.509</v>
      </c>
      <c r="G9313" s="48">
        <f>+IF(D9313="","",MAX(D9266:D9313))</f>
        <v>16.533999999999999</v>
      </c>
      <c r="H9313" s="48">
        <f>STDEV(D9266:D9313)</f>
        <v>1.421659839110009</v>
      </c>
      <c r="I9313" s="48">
        <f>+IF(F9313="","",(G9313-F9313))</f>
        <v>4.0249999999999986</v>
      </c>
    </row>
    <row r="9314" spans="1:9" x14ac:dyDescent="0.25">
      <c r="A9314" s="7">
        <v>43295</v>
      </c>
      <c r="B9314" s="2">
        <v>0</v>
      </c>
      <c r="C9314" s="8">
        <v>42199</v>
      </c>
      <c r="D9314" s="3">
        <v>13.762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42199.020833333336</v>
      </c>
      <c r="D9315" s="3">
        <v>13.593999999999999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42199.041666666664</v>
      </c>
      <c r="D9316" s="3">
        <v>13.449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42199.0625</v>
      </c>
      <c r="D9317" s="3">
        <v>13.329000000000001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42199.083333333336</v>
      </c>
      <c r="D9318" s="3">
        <v>13.233000000000001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42199.104166666664</v>
      </c>
      <c r="D9319" s="3">
        <v>13.161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42199.125</v>
      </c>
      <c r="D9320" s="3">
        <v>13.087999999999999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42199.145833333336</v>
      </c>
      <c r="D9321" s="3">
        <v>13.016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42199.166666666664</v>
      </c>
      <c r="D9322" s="3">
        <v>12.944000000000001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42199.1875</v>
      </c>
      <c r="D9323" s="3">
        <v>12.871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42199.208333333336</v>
      </c>
      <c r="D9324" s="3">
        <v>12.823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42199.229166666664</v>
      </c>
      <c r="D9325" s="3">
        <v>12.798999999999999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42199.25</v>
      </c>
      <c r="D9326" s="3">
        <v>12.727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42199.270833333336</v>
      </c>
      <c r="D9327" s="3">
        <v>12.678000000000001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42199.291666666664</v>
      </c>
      <c r="D9328" s="3">
        <v>12.654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42199.3125</v>
      </c>
      <c r="D9329" s="3">
        <v>12.678000000000001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42199.333333333336</v>
      </c>
      <c r="D9330" s="3">
        <v>12.750999999999999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42199.354166666664</v>
      </c>
      <c r="D9331" s="3">
        <v>12.871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42199.375</v>
      </c>
      <c r="D9332" s="3">
        <v>13.04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42199.395833333336</v>
      </c>
      <c r="D9333" s="3">
        <v>13.257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42199.416666666664</v>
      </c>
      <c r="D9334" s="3">
        <v>13.522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42199.4375</v>
      </c>
      <c r="D9335" s="3">
        <v>13.81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42199.458333333336</v>
      </c>
      <c r="D9336" s="3">
        <v>14.146000000000001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42199.479166666664</v>
      </c>
      <c r="D9337" s="3">
        <v>14.481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42199.5</v>
      </c>
      <c r="D9338" s="3">
        <v>14.84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42199.520833333336</v>
      </c>
      <c r="D9339" s="3">
        <v>15.127000000000001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42199.541666666664</v>
      </c>
      <c r="D9340" s="3">
        <v>15.438000000000001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42199.5625</v>
      </c>
      <c r="D9341" s="3">
        <v>15.724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42199.583333333336</v>
      </c>
      <c r="D9342" s="3">
        <v>16.010000000000002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42199.604166666664</v>
      </c>
      <c r="D9343" s="3">
        <v>16.32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42199.625</v>
      </c>
      <c r="D9344" s="3">
        <v>16.486999999999998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42199.645833333336</v>
      </c>
      <c r="D9345" s="3">
        <v>16.606000000000002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42199.666666666664</v>
      </c>
      <c r="D9346" s="3">
        <v>16.725000000000001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42199.6875</v>
      </c>
      <c r="D9347" s="3">
        <v>16.795999999999999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42199.708333333336</v>
      </c>
      <c r="D9348" s="3">
        <v>16.844000000000001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42199.729166666664</v>
      </c>
      <c r="D9349" s="3">
        <v>16.867999999999999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42199.75</v>
      </c>
      <c r="D9350" s="3">
        <v>16.701000000000001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42199.770833333336</v>
      </c>
      <c r="D9351" s="3">
        <v>16.510999999999999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42199.791666666664</v>
      </c>
      <c r="D9352" s="3">
        <v>16.32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42199.8125</v>
      </c>
      <c r="D9353" s="3">
        <v>16.106000000000002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42199.833333333336</v>
      </c>
      <c r="D9354" s="3">
        <v>15.867000000000001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42199.854166666664</v>
      </c>
      <c r="D9355" s="3">
        <v>15.581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42199.875</v>
      </c>
      <c r="D9356" s="3">
        <v>15.318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42199.895833333336</v>
      </c>
      <c r="D9357" s="3">
        <v>15.079000000000001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42199.916666666664</v>
      </c>
      <c r="D9358" s="3">
        <v>14.864000000000001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42199.9375</v>
      </c>
      <c r="D9359" s="3">
        <v>14.625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42199.958333333336</v>
      </c>
      <c r="D9360" s="3">
        <v>14.385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42199.979166666664</v>
      </c>
      <c r="D9361" s="3">
        <v>14.17</v>
      </c>
      <c r="E9361" s="48">
        <f>+IF(D9361="","",AVERAGE(D9314:D9361))</f>
        <v>14.499916666666664</v>
      </c>
      <c r="F9361" s="48">
        <f>+IF(D9361="","",MIN(D9314:D9361))</f>
        <v>12.654</v>
      </c>
      <c r="G9361" s="48">
        <f>+IF(D9361="","",MAX(D9314:D9361))</f>
        <v>16.867999999999999</v>
      </c>
      <c r="H9361" s="48">
        <f>STDEV(D9314:D9361)</f>
        <v>1.4849090355882923</v>
      </c>
      <c r="I9361" s="48">
        <f>+IF(F9361="","",(G9361-F9361))</f>
        <v>4.2139999999999986</v>
      </c>
    </row>
    <row r="9362" spans="1:9" x14ac:dyDescent="0.25">
      <c r="A9362" s="7">
        <v>43296</v>
      </c>
      <c r="B9362" s="2">
        <v>0</v>
      </c>
      <c r="C9362" s="8">
        <v>42200</v>
      </c>
      <c r="D9362" s="3">
        <v>13.954000000000001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42200.020833333336</v>
      </c>
      <c r="D9363" s="3">
        <v>13.786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42200.041666666664</v>
      </c>
      <c r="D9364" s="3">
        <v>13.593999999999999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42200.0625</v>
      </c>
      <c r="D9365" s="3">
        <v>13.449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42200.083333333336</v>
      </c>
      <c r="D9366" s="3">
        <v>13.329000000000001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42200.104166666664</v>
      </c>
      <c r="D9367" s="3">
        <v>13.185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42200.125</v>
      </c>
      <c r="D9368" s="3">
        <v>13.064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42200.145833333336</v>
      </c>
      <c r="D9369" s="3">
        <v>12.992000000000001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42200.166666666664</v>
      </c>
      <c r="D9370" s="3">
        <v>12.92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42200.1875</v>
      </c>
      <c r="D9371" s="3">
        <v>12.847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42200.208333333336</v>
      </c>
      <c r="D9372" s="3">
        <v>12.775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42200.229166666664</v>
      </c>
      <c r="D9373" s="3">
        <v>12.727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42200.25</v>
      </c>
      <c r="D9374" s="3">
        <v>12.654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42200.270833333336</v>
      </c>
      <c r="D9375" s="3">
        <v>12.606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42200.291666666664</v>
      </c>
      <c r="D9376" s="3">
        <v>12.582000000000001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42200.3125</v>
      </c>
      <c r="D9377" s="3">
        <v>12.558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42200.333333333336</v>
      </c>
      <c r="D9378" s="3">
        <v>12.63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42200.354166666664</v>
      </c>
      <c r="D9379" s="3">
        <v>12.775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42200.375</v>
      </c>
      <c r="D9380" s="3">
        <v>12.944000000000001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42200.395833333336</v>
      </c>
      <c r="D9381" s="3">
        <v>13.161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42200.416666666664</v>
      </c>
      <c r="D9382" s="3">
        <v>13.425000000000001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42200.4375</v>
      </c>
      <c r="D9383" s="3">
        <v>13.714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42200.458333333336</v>
      </c>
      <c r="D9384" s="3">
        <v>14.05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42200.479166666664</v>
      </c>
      <c r="D9385" s="3">
        <v>14.385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42200.5</v>
      </c>
      <c r="D9386" s="3">
        <v>14.768000000000001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42200.520833333336</v>
      </c>
      <c r="D9387" s="3">
        <v>15.151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42200.541666666664</v>
      </c>
      <c r="D9388" s="3">
        <v>15.557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42200.5625</v>
      </c>
      <c r="D9389" s="3">
        <v>15.939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42200.583333333336</v>
      </c>
      <c r="D9390" s="3">
        <v>16.271999999999998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42200.604166666664</v>
      </c>
      <c r="D9391" s="3">
        <v>16.582000000000001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42200.625</v>
      </c>
      <c r="D9392" s="3">
        <v>16.844000000000001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42200.645833333336</v>
      </c>
      <c r="D9393" s="3">
        <v>17.058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42200.666666666664</v>
      </c>
      <c r="D9394" s="3">
        <v>17.201000000000001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42200.6875</v>
      </c>
      <c r="D9395" s="3">
        <v>17.271999999999998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42200.708333333336</v>
      </c>
      <c r="D9396" s="3">
        <v>17.248999999999999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42200.729166666664</v>
      </c>
      <c r="D9397" s="3">
        <v>17.13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42200.75</v>
      </c>
      <c r="D9398" s="3">
        <v>16.986999999999998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42200.770833333336</v>
      </c>
      <c r="D9399" s="3">
        <v>16.795999999999999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42200.791666666664</v>
      </c>
      <c r="D9400" s="3">
        <v>16.654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42200.8125</v>
      </c>
      <c r="D9401" s="3">
        <v>16.391999999999999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42200.833333333336</v>
      </c>
      <c r="D9402" s="3">
        <v>16.106000000000002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42200.854166666664</v>
      </c>
      <c r="D9403" s="3">
        <v>15.819000000000001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42200.875</v>
      </c>
      <c r="D9404" s="3">
        <v>15.532999999999999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42200.895833333336</v>
      </c>
      <c r="D9405" s="3">
        <v>15.247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42200.916666666664</v>
      </c>
      <c r="D9406" s="3">
        <v>14.984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42200.9375</v>
      </c>
      <c r="D9407" s="3">
        <v>14.696999999999999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42200.958333333336</v>
      </c>
      <c r="D9408" s="3">
        <v>14.433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42200.979166666664</v>
      </c>
      <c r="D9409" s="3">
        <v>14.194000000000001</v>
      </c>
      <c r="E9409" s="48">
        <f>+IF(D9409="","",AVERAGE(D9362:D9409))</f>
        <v>14.603562500000002</v>
      </c>
      <c r="F9409" s="48">
        <f>+IF(D9409="","",MIN(D9362:D9409))</f>
        <v>12.558</v>
      </c>
      <c r="G9409" s="48">
        <f>+IF(D9409="","",MAX(D9362:D9409))</f>
        <v>17.271999999999998</v>
      </c>
      <c r="H9409" s="48">
        <f>STDEV(D9362:D9409)</f>
        <v>1.6422910554783354</v>
      </c>
      <c r="I9409" s="48">
        <f>+IF(F9409="","",(G9409-F9409))</f>
        <v>4.7139999999999986</v>
      </c>
    </row>
    <row r="9410" spans="1:9" x14ac:dyDescent="0.25">
      <c r="A9410" s="7">
        <v>43297</v>
      </c>
      <c r="B9410" s="2">
        <v>0</v>
      </c>
      <c r="C9410" s="8">
        <v>42201</v>
      </c>
      <c r="D9410" s="3">
        <v>13.954000000000001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42201.020833333336</v>
      </c>
      <c r="D9411" s="3">
        <v>13.738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42201.041666666664</v>
      </c>
      <c r="D9412" s="3">
        <v>13.545999999999999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42201.0625</v>
      </c>
      <c r="D9413" s="3">
        <v>13.401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42201.083333333336</v>
      </c>
      <c r="D9414" s="3">
        <v>13.233000000000001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42201.104166666664</v>
      </c>
      <c r="D9415" s="3">
        <v>13.087999999999999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42201.125</v>
      </c>
      <c r="D9416" s="3">
        <v>12.968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42201.145833333336</v>
      </c>
      <c r="D9417" s="3">
        <v>12.871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42201.166666666664</v>
      </c>
      <c r="D9418" s="3">
        <v>12.775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42201.1875</v>
      </c>
      <c r="D9419" s="3">
        <v>12.678000000000001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42201.208333333336</v>
      </c>
      <c r="D9420" s="3">
        <v>12.582000000000001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42201.229166666664</v>
      </c>
      <c r="D9421" s="3">
        <v>12.509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42201.25</v>
      </c>
      <c r="D9422" s="3">
        <v>12.461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42201.270833333336</v>
      </c>
      <c r="D9423" s="3">
        <v>12.388999999999999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42201.291666666664</v>
      </c>
      <c r="D9424" s="3">
        <v>12.364000000000001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42201.3125</v>
      </c>
      <c r="D9425" s="3">
        <v>12.34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42201.333333333336</v>
      </c>
      <c r="D9426" s="3">
        <v>12.436999999999999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42201.354166666664</v>
      </c>
      <c r="D9427" s="3">
        <v>12.558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42201.375</v>
      </c>
      <c r="D9428" s="3">
        <v>12.727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42201.395833333336</v>
      </c>
      <c r="D9429" s="3">
        <v>12.968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42201.416666666664</v>
      </c>
      <c r="D9430" s="3">
        <v>13.233000000000001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42201.4375</v>
      </c>
      <c r="D9431" s="3">
        <v>13.522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42201.458333333336</v>
      </c>
      <c r="D9432" s="3">
        <v>13.858000000000001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42201.479166666664</v>
      </c>
      <c r="D9433" s="3">
        <v>14.194000000000001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42201.5</v>
      </c>
      <c r="D9434" s="3">
        <v>14.529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42201.520833333336</v>
      </c>
      <c r="D9435" s="3">
        <v>14.912000000000001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42201.541666666664</v>
      </c>
      <c r="D9436" s="3">
        <v>15.294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42201.5625</v>
      </c>
      <c r="D9437" s="3">
        <v>15.676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42201.583333333336</v>
      </c>
      <c r="D9438" s="3">
        <v>16.010000000000002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42201.604166666664</v>
      </c>
      <c r="D9439" s="3">
        <v>16.271999999999998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42201.625</v>
      </c>
      <c r="D9440" s="3">
        <v>16.510999999999999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42201.645833333336</v>
      </c>
      <c r="D9441" s="3">
        <v>16.701000000000001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42201.666666666664</v>
      </c>
      <c r="D9442" s="3">
        <v>16.844000000000001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42201.6875</v>
      </c>
      <c r="D9443" s="3">
        <v>16.914999999999999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42201.708333333336</v>
      </c>
      <c r="D9444" s="3">
        <v>16.939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42201.729166666664</v>
      </c>
      <c r="D9445" s="3">
        <v>16.891999999999999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42201.75</v>
      </c>
      <c r="D9446" s="3">
        <v>16.748999999999999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42201.770833333336</v>
      </c>
      <c r="D9447" s="3">
        <v>16.533999999999999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42201.791666666664</v>
      </c>
      <c r="D9448" s="3">
        <v>16.32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42201.8125</v>
      </c>
      <c r="D9449" s="3">
        <v>16.058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42201.833333333336</v>
      </c>
      <c r="D9450" s="3">
        <v>15.772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42201.854166666664</v>
      </c>
      <c r="D9451" s="3">
        <v>15.484999999999999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42201.875</v>
      </c>
      <c r="D9452" s="3">
        <v>15.199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42201.895833333336</v>
      </c>
      <c r="D9453" s="3">
        <v>14.912000000000001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42201.916666666664</v>
      </c>
      <c r="D9454" s="3">
        <v>14.648999999999999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42201.9375</v>
      </c>
      <c r="D9455" s="3">
        <v>14.385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42201.958333333336</v>
      </c>
      <c r="D9456" s="3">
        <v>14.146000000000001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42201.979166666664</v>
      </c>
      <c r="D9457" s="3">
        <v>13.906000000000001</v>
      </c>
      <c r="E9457" s="48">
        <f>+IF(D9457="","",AVERAGE(D9410:D9457))</f>
        <v>14.375083333333334</v>
      </c>
      <c r="F9457" s="48">
        <f>+IF(D9457="","",MIN(D9410:D9457))</f>
        <v>12.34</v>
      </c>
      <c r="G9457" s="48">
        <f>+IF(D9457="","",MAX(D9410:D9457))</f>
        <v>16.939</v>
      </c>
      <c r="H9457" s="48">
        <f>STDEV(D9410:D9457)</f>
        <v>1.5804489509391921</v>
      </c>
      <c r="I9457" s="48">
        <f>+IF(F9457="","",(G9457-F9457))</f>
        <v>4.5990000000000002</v>
      </c>
    </row>
    <row r="9458" spans="1:9" x14ac:dyDescent="0.25">
      <c r="A9458" s="7">
        <v>43298</v>
      </c>
      <c r="B9458" s="2">
        <v>0</v>
      </c>
      <c r="C9458" s="8">
        <v>42202</v>
      </c>
      <c r="D9458" s="3">
        <v>13.69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42202.020833333336</v>
      </c>
      <c r="D9459" s="3">
        <v>13.522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42202.041666666664</v>
      </c>
      <c r="D9460" s="3">
        <v>13.353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42202.0625</v>
      </c>
      <c r="D9461" s="3">
        <v>13.185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42202.083333333336</v>
      </c>
      <c r="D9462" s="3">
        <v>13.04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42202.104166666664</v>
      </c>
      <c r="D9463" s="3">
        <v>12.896000000000001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42202.125</v>
      </c>
      <c r="D9464" s="3">
        <v>12.775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42202.145833333336</v>
      </c>
      <c r="D9465" s="3">
        <v>12.654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42202.166666666664</v>
      </c>
      <c r="D9466" s="3">
        <v>12.558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42202.1875</v>
      </c>
      <c r="D9467" s="3">
        <v>12.484999999999999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42202.208333333336</v>
      </c>
      <c r="D9468" s="3">
        <v>12.388999999999999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42202.229166666664</v>
      </c>
      <c r="D9469" s="3">
        <v>12.292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42202.25</v>
      </c>
      <c r="D9470" s="3">
        <v>12.218999999999999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42202.270833333336</v>
      </c>
      <c r="D9471" s="3">
        <v>12.122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42202.291666666664</v>
      </c>
      <c r="D9472" s="3">
        <v>12.074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42202.3125</v>
      </c>
      <c r="D9473" s="3">
        <v>12.098000000000001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42202.333333333336</v>
      </c>
      <c r="D9474" s="3">
        <v>12.170999999999999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42202.354166666664</v>
      </c>
      <c r="D9475" s="3">
        <v>12.292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42202.375</v>
      </c>
      <c r="D9476" s="3">
        <v>12.484999999999999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42202.395833333336</v>
      </c>
      <c r="D9477" s="3">
        <v>12.678000000000001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42202.416666666664</v>
      </c>
      <c r="D9478" s="3">
        <v>12.823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42202.4375</v>
      </c>
      <c r="D9479" s="3">
        <v>13.137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42202.458333333336</v>
      </c>
      <c r="D9480" s="3">
        <v>13.425000000000001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42202.479166666664</v>
      </c>
      <c r="D9481" s="3">
        <v>13.738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42202.5</v>
      </c>
      <c r="D9482" s="3">
        <v>14.074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42202.520833333336</v>
      </c>
      <c r="D9483" s="3">
        <v>14.385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42202.541666666664</v>
      </c>
      <c r="D9484" s="3">
        <v>14.648999999999999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42202.5625</v>
      </c>
      <c r="D9485" s="3">
        <v>14.888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42202.583333333336</v>
      </c>
      <c r="D9486" s="3">
        <v>15.127000000000001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42202.604166666664</v>
      </c>
      <c r="D9487" s="3">
        <v>15.414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42202.625</v>
      </c>
      <c r="D9488" s="3">
        <v>15.651999999999999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42202.645833333336</v>
      </c>
      <c r="D9489" s="3">
        <v>15.795999999999999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42202.666666666664</v>
      </c>
      <c r="D9490" s="3">
        <v>15.939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42202.6875</v>
      </c>
      <c r="D9491" s="3">
        <v>15.986000000000001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42202.708333333336</v>
      </c>
      <c r="D9492" s="3">
        <v>16.033999999999999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42202.729166666664</v>
      </c>
      <c r="D9493" s="3">
        <v>16.058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42202.75</v>
      </c>
      <c r="D9494" s="3">
        <v>16.010000000000002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42202.770833333336</v>
      </c>
      <c r="D9495" s="3">
        <v>15.867000000000001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42202.791666666664</v>
      </c>
      <c r="D9496" s="3">
        <v>15.676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42202.8125</v>
      </c>
      <c r="D9497" s="3">
        <v>15.484999999999999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42202.833333333336</v>
      </c>
      <c r="D9498" s="3">
        <v>15.294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42202.854166666664</v>
      </c>
      <c r="D9499" s="3">
        <v>15.055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42202.875</v>
      </c>
      <c r="D9500" s="3">
        <v>14.84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42202.895833333336</v>
      </c>
      <c r="D9501" s="3">
        <v>14.601000000000001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42202.916666666664</v>
      </c>
      <c r="D9502" s="3">
        <v>14.361000000000001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42202.9375</v>
      </c>
      <c r="D9503" s="3">
        <v>14.122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42202.958333333336</v>
      </c>
      <c r="D9504" s="3">
        <v>13.882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42202.979166666664</v>
      </c>
      <c r="D9505" s="3">
        <v>13.641999999999999</v>
      </c>
      <c r="E9505" s="48">
        <f>+IF(D9505="","",AVERAGE(D9458:D9505))</f>
        <v>13.936208333333331</v>
      </c>
      <c r="F9505" s="48">
        <f>+IF(D9505="","",MIN(D9458:D9505))</f>
        <v>12.074</v>
      </c>
      <c r="G9505" s="48">
        <f>+IF(D9505="","",MAX(D9458:D9505))</f>
        <v>16.058</v>
      </c>
      <c r="H9505" s="48">
        <f>STDEV(D9458:D9505)</f>
        <v>1.3586476216919079</v>
      </c>
      <c r="I9505" s="48">
        <f>+IF(F9505="","",(G9505-F9505))</f>
        <v>3.984</v>
      </c>
    </row>
    <row r="9506" spans="1:9" x14ac:dyDescent="0.25">
      <c r="A9506" s="7">
        <v>43299</v>
      </c>
      <c r="B9506" s="2">
        <v>0</v>
      </c>
      <c r="C9506" s="8">
        <v>42203</v>
      </c>
      <c r="D9506" s="3">
        <v>13.425000000000001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42203.020833333336</v>
      </c>
      <c r="D9507" s="3">
        <v>13.233000000000001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42203.041666666664</v>
      </c>
      <c r="D9508" s="3">
        <v>13.064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42203.0625</v>
      </c>
      <c r="D9509" s="3">
        <v>12.92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42203.083333333336</v>
      </c>
      <c r="D9510" s="3">
        <v>12.775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42203.104166666664</v>
      </c>
      <c r="D9511" s="3">
        <v>12.654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42203.125</v>
      </c>
      <c r="D9512" s="3">
        <v>12.534000000000001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42203.145833333336</v>
      </c>
      <c r="D9513" s="3">
        <v>12.436999999999999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42203.166666666664</v>
      </c>
      <c r="D9514" s="3">
        <v>12.34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42203.1875</v>
      </c>
      <c r="D9515" s="3">
        <v>12.268000000000001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42203.208333333336</v>
      </c>
      <c r="D9516" s="3">
        <v>12.195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42203.229166666664</v>
      </c>
      <c r="D9517" s="3">
        <v>12.122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42203.25</v>
      </c>
      <c r="D9518" s="3">
        <v>12.05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42203.270833333336</v>
      </c>
      <c r="D9519" s="3">
        <v>12.025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42203.291666666664</v>
      </c>
      <c r="D9520" s="3">
        <v>12.000999999999999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42203.3125</v>
      </c>
      <c r="D9521" s="3">
        <v>11.977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42203.333333333336</v>
      </c>
      <c r="D9522" s="3">
        <v>12.05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42203.354166666664</v>
      </c>
      <c r="D9523" s="3">
        <v>12.195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42203.375</v>
      </c>
      <c r="D9524" s="3">
        <v>12.364000000000001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42203.395833333336</v>
      </c>
      <c r="D9525" s="3">
        <v>12.582000000000001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42203.416666666664</v>
      </c>
      <c r="D9526" s="3">
        <v>12.871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42203.4375</v>
      </c>
      <c r="D9527" s="3">
        <v>13.161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42203.458333333336</v>
      </c>
      <c r="D9528" s="3">
        <v>13.497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42203.479166666664</v>
      </c>
      <c r="D9529" s="3">
        <v>13.882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42203.5</v>
      </c>
      <c r="D9530" s="3">
        <v>14.218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42203.520833333336</v>
      </c>
      <c r="D9531" s="3">
        <v>14.625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42203.541666666664</v>
      </c>
      <c r="D9532" s="3">
        <v>15.007999999999999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42203.5625</v>
      </c>
      <c r="D9533" s="3">
        <v>15.39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42203.583333333336</v>
      </c>
      <c r="D9534" s="3">
        <v>15.747999999999999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42203.604166666664</v>
      </c>
      <c r="D9535" s="3">
        <v>16.058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42203.625</v>
      </c>
      <c r="D9536" s="3">
        <v>16.32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42203.645833333336</v>
      </c>
      <c r="D9537" s="3">
        <v>16.558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42203.666666666664</v>
      </c>
      <c r="D9538" s="3">
        <v>16.725000000000001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42203.6875</v>
      </c>
      <c r="D9539" s="3">
        <v>16.82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42203.708333333336</v>
      </c>
      <c r="D9540" s="3">
        <v>16.844000000000001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42203.729166666664</v>
      </c>
      <c r="D9541" s="3">
        <v>16.82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42203.75</v>
      </c>
      <c r="D9542" s="3">
        <v>16.701000000000001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42203.770833333336</v>
      </c>
      <c r="D9543" s="3">
        <v>16.510999999999999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42203.791666666664</v>
      </c>
      <c r="D9544" s="3">
        <v>16.295999999999999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42203.8125</v>
      </c>
      <c r="D9545" s="3">
        <v>16.033999999999999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42203.833333333336</v>
      </c>
      <c r="D9546" s="3">
        <v>15.772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42203.854166666664</v>
      </c>
      <c r="D9547" s="3">
        <v>15.461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42203.875</v>
      </c>
      <c r="D9548" s="3">
        <v>15.127000000000001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42203.895833333336</v>
      </c>
      <c r="D9549" s="3">
        <v>14.816000000000001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42203.916666666664</v>
      </c>
      <c r="D9550" s="3">
        <v>14.553000000000001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42203.9375</v>
      </c>
      <c r="D9551" s="3">
        <v>14.29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42203.958333333336</v>
      </c>
      <c r="D9552" s="3">
        <v>14.002000000000001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42203.979166666664</v>
      </c>
      <c r="D9553" s="3">
        <v>13.762</v>
      </c>
      <c r="E9553" s="48">
        <f>+IF(D9553="","",AVERAGE(D9506:D9553))</f>
        <v>14.105854166666665</v>
      </c>
      <c r="F9553" s="48">
        <f>+IF(D9553="","",MIN(D9506:D9553))</f>
        <v>11.977</v>
      </c>
      <c r="G9553" s="48">
        <f>+IF(D9553="","",MAX(D9506:D9553))</f>
        <v>16.844000000000001</v>
      </c>
      <c r="H9553" s="48">
        <f>STDEV(D9506:D9553)</f>
        <v>1.7094313225062019</v>
      </c>
      <c r="I9553" s="48">
        <f>+IF(F9553="","",(G9553-F9553))</f>
        <v>4.8670000000000009</v>
      </c>
    </row>
    <row r="9554" spans="1:9" x14ac:dyDescent="0.25">
      <c r="A9554" s="7">
        <v>43300</v>
      </c>
      <c r="B9554" s="2">
        <v>0</v>
      </c>
      <c r="C9554" s="8">
        <v>42204</v>
      </c>
      <c r="D9554" s="3">
        <v>13.57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42204.020833333336</v>
      </c>
      <c r="D9555" s="3">
        <v>13.377000000000001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42204.041666666664</v>
      </c>
      <c r="D9556" s="3">
        <v>13.185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42204.0625</v>
      </c>
      <c r="D9557" s="3">
        <v>13.04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42204.083333333336</v>
      </c>
      <c r="D9558" s="3">
        <v>12.896000000000001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42204.104166666664</v>
      </c>
      <c r="D9559" s="3">
        <v>12.775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42204.125</v>
      </c>
      <c r="D9560" s="3">
        <v>12.678000000000001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42204.145833333336</v>
      </c>
      <c r="D9561" s="3">
        <v>12.582000000000001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42204.166666666664</v>
      </c>
      <c r="D9562" s="3">
        <v>12.509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42204.1875</v>
      </c>
      <c r="D9563" s="3">
        <v>12.436999999999999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42204.208333333336</v>
      </c>
      <c r="D9564" s="3">
        <v>12.388999999999999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42204.229166666664</v>
      </c>
      <c r="D9565" s="3">
        <v>12.316000000000001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42204.25</v>
      </c>
      <c r="D9566" s="3">
        <v>12.268000000000001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42204.270833333336</v>
      </c>
      <c r="D9567" s="3">
        <v>12.195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42204.291666666664</v>
      </c>
      <c r="D9568" s="3">
        <v>12.170999999999999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42204.3125</v>
      </c>
      <c r="D9569" s="3">
        <v>12.195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42204.333333333336</v>
      </c>
      <c r="D9570" s="3">
        <v>12.268000000000001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42204.354166666664</v>
      </c>
      <c r="D9571" s="3">
        <v>12.413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42204.375</v>
      </c>
      <c r="D9572" s="3">
        <v>12.582000000000001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42204.395833333336</v>
      </c>
      <c r="D9573" s="3">
        <v>12.823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42204.416666666664</v>
      </c>
      <c r="D9574" s="3">
        <v>13.112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42204.4375</v>
      </c>
      <c r="D9575" s="3">
        <v>13.425000000000001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42204.458333333336</v>
      </c>
      <c r="D9576" s="3">
        <v>13.786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42204.479166666664</v>
      </c>
      <c r="D9577" s="3">
        <v>14.146000000000001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42204.5</v>
      </c>
      <c r="D9578" s="3">
        <v>14.529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42204.520833333336</v>
      </c>
      <c r="D9579" s="3">
        <v>14.936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42204.541666666664</v>
      </c>
      <c r="D9580" s="3">
        <v>15.342000000000001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42204.5625</v>
      </c>
      <c r="D9581" s="3">
        <v>15.724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42204.583333333336</v>
      </c>
      <c r="D9582" s="3">
        <v>16.082000000000001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42204.604166666664</v>
      </c>
      <c r="D9583" s="3">
        <v>16.391999999999999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42204.625</v>
      </c>
      <c r="D9584" s="3">
        <v>16.677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42204.645833333336</v>
      </c>
      <c r="D9585" s="3">
        <v>16.891999999999999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42204.666666666664</v>
      </c>
      <c r="D9586" s="3">
        <v>17.058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42204.6875</v>
      </c>
      <c r="D9587" s="3">
        <v>17.177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42204.708333333336</v>
      </c>
      <c r="D9588" s="3">
        <v>17.177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42204.729166666664</v>
      </c>
      <c r="D9589" s="3">
        <v>17.106000000000002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42204.75</v>
      </c>
      <c r="D9590" s="3">
        <v>16.963000000000001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42204.770833333336</v>
      </c>
      <c r="D9591" s="3">
        <v>16.773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42204.791666666664</v>
      </c>
      <c r="D9592" s="3">
        <v>16.582000000000001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42204.8125</v>
      </c>
      <c r="D9593" s="3">
        <v>16.344000000000001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42204.833333333336</v>
      </c>
      <c r="D9594" s="3">
        <v>16.082000000000001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42204.854166666664</v>
      </c>
      <c r="D9595" s="3">
        <v>15.772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42204.875</v>
      </c>
      <c r="D9596" s="3">
        <v>15.438000000000001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42204.895833333336</v>
      </c>
      <c r="D9597" s="3">
        <v>15.127000000000001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42204.916666666664</v>
      </c>
      <c r="D9598" s="3">
        <v>14.864000000000001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42204.9375</v>
      </c>
      <c r="D9599" s="3">
        <v>14.601000000000001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42204.958333333336</v>
      </c>
      <c r="D9600" s="3">
        <v>14.361000000000001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42204.979166666664</v>
      </c>
      <c r="D9601" s="3">
        <v>14.122</v>
      </c>
      <c r="E9601" s="48">
        <f>+IF(D9601="","",AVERAGE(D9554:D9601))</f>
        <v>14.359562500000001</v>
      </c>
      <c r="F9601" s="48">
        <f>+IF(D9601="","",MIN(D9554:D9601))</f>
        <v>12.170999999999999</v>
      </c>
      <c r="G9601" s="48">
        <f>+IF(D9601="","",MAX(D9554:D9601))</f>
        <v>17.177</v>
      </c>
      <c r="H9601" s="48">
        <f>STDEV(D9554:D9601)</f>
        <v>1.767835193847654</v>
      </c>
      <c r="I9601" s="48">
        <f>+IF(F9601="","",(G9601-F9601))</f>
        <v>5.0060000000000002</v>
      </c>
    </row>
    <row r="9602" spans="1:9" x14ac:dyDescent="0.25">
      <c r="A9602" s="7">
        <v>43301</v>
      </c>
      <c r="B9602" s="2">
        <v>0</v>
      </c>
      <c r="C9602" s="8">
        <v>42205</v>
      </c>
      <c r="D9602" s="3">
        <v>13.906000000000001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42205.020833333336</v>
      </c>
      <c r="D9603" s="3">
        <v>13.738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42205.041666666664</v>
      </c>
      <c r="D9604" s="3">
        <v>13.57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42205.0625</v>
      </c>
      <c r="D9605" s="3">
        <v>13.473000000000001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42205.083333333336</v>
      </c>
      <c r="D9606" s="3">
        <v>13.353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42205.104166666664</v>
      </c>
      <c r="D9607" s="3">
        <v>13.257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42205.125</v>
      </c>
      <c r="D9608" s="3">
        <v>13.161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42205.145833333336</v>
      </c>
      <c r="D9609" s="3">
        <v>13.064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42205.166666666664</v>
      </c>
      <c r="D9610" s="3">
        <v>13.016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42205.1875</v>
      </c>
      <c r="D9611" s="3">
        <v>12.968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42205.208333333336</v>
      </c>
      <c r="D9612" s="3">
        <v>12.92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42205.229166666664</v>
      </c>
      <c r="D9613" s="3">
        <v>12.871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42205.25</v>
      </c>
      <c r="D9614" s="3">
        <v>12.847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42205.270833333336</v>
      </c>
      <c r="D9615" s="3">
        <v>12.798999999999999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42205.291666666664</v>
      </c>
      <c r="D9616" s="3">
        <v>12.775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42205.3125</v>
      </c>
      <c r="D9617" s="3">
        <v>12.798999999999999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42205.333333333336</v>
      </c>
      <c r="D9618" s="3">
        <v>12.871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42205.354166666664</v>
      </c>
      <c r="D9619" s="3">
        <v>12.968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42205.375</v>
      </c>
      <c r="D9620" s="3">
        <v>13.112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42205.395833333336</v>
      </c>
      <c r="D9621" s="3">
        <v>13.353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42205.416666666664</v>
      </c>
      <c r="D9622" s="3">
        <v>13.593999999999999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42205.4375</v>
      </c>
      <c r="D9623" s="3">
        <v>13.882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42205.458333333336</v>
      </c>
      <c r="D9624" s="3">
        <v>14.194000000000001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42205.479166666664</v>
      </c>
      <c r="D9625" s="3">
        <v>14.529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42205.5</v>
      </c>
      <c r="D9626" s="3">
        <v>14.888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42205.520833333336</v>
      </c>
      <c r="D9627" s="3">
        <v>15.27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42205.541666666664</v>
      </c>
      <c r="D9628" s="3">
        <v>15.581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42205.5625</v>
      </c>
      <c r="D9629" s="3">
        <v>15.914999999999999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42205.583333333336</v>
      </c>
      <c r="D9630" s="3">
        <v>16.271999999999998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42205.604166666664</v>
      </c>
      <c r="D9631" s="3">
        <v>16.582000000000001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42205.625</v>
      </c>
      <c r="D9632" s="3">
        <v>16.844000000000001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42205.645833333336</v>
      </c>
      <c r="D9633" s="3">
        <v>16.914999999999999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42205.666666666664</v>
      </c>
      <c r="D9634" s="3">
        <v>17.010999999999999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42205.6875</v>
      </c>
      <c r="D9635" s="3">
        <v>17.010999999999999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42205.708333333336</v>
      </c>
      <c r="D9636" s="3">
        <v>17.033999999999999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42205.729166666664</v>
      </c>
      <c r="D9637" s="3">
        <v>16.939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42205.75</v>
      </c>
      <c r="D9638" s="3">
        <v>16.725000000000001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42205.770833333336</v>
      </c>
      <c r="D9639" s="3">
        <v>16.510999999999999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42205.791666666664</v>
      </c>
      <c r="D9640" s="3">
        <v>16.295999999999999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42205.8125</v>
      </c>
      <c r="D9641" s="3">
        <v>16.058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42205.833333333336</v>
      </c>
      <c r="D9642" s="3">
        <v>15.772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42205.854166666664</v>
      </c>
      <c r="D9643" s="3">
        <v>15.509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42205.875</v>
      </c>
      <c r="D9644" s="3">
        <v>15.27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42205.895833333336</v>
      </c>
      <c r="D9645" s="3">
        <v>15.055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42205.916666666664</v>
      </c>
      <c r="D9646" s="3">
        <v>14.792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42205.9375</v>
      </c>
      <c r="D9647" s="3">
        <v>14.577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42205.958333333336</v>
      </c>
      <c r="D9648" s="3">
        <v>14.361000000000001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42205.979166666664</v>
      </c>
      <c r="D9649" s="3">
        <v>14.122</v>
      </c>
      <c r="E9649" s="48">
        <f>+IF(D9649="","",AVERAGE(D9602:D9649))</f>
        <v>14.590208333333335</v>
      </c>
      <c r="F9649" s="48">
        <f>+IF(D9649="","",MIN(D9602:D9649))</f>
        <v>12.775</v>
      </c>
      <c r="G9649" s="48">
        <f>+IF(D9649="","",MAX(D9602:D9649))</f>
        <v>17.033999999999999</v>
      </c>
      <c r="H9649" s="48">
        <f>STDEV(D9602:D9649)</f>
        <v>1.5020987156037333</v>
      </c>
      <c r="I9649" s="48">
        <f>+IF(F9649="","",(G9649-F9649))</f>
        <v>4.2589999999999986</v>
      </c>
    </row>
    <row r="9650" spans="1:9" x14ac:dyDescent="0.25">
      <c r="A9650" s="7">
        <v>43302</v>
      </c>
      <c r="B9650" s="2">
        <v>0</v>
      </c>
      <c r="C9650" s="8">
        <v>42206</v>
      </c>
      <c r="D9650" s="3">
        <v>13.93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42206.020833333336</v>
      </c>
      <c r="D9651" s="3">
        <v>13.762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42206.041666666664</v>
      </c>
      <c r="D9652" s="3">
        <v>13.618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42206.0625</v>
      </c>
      <c r="D9653" s="3">
        <v>13.473000000000001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42206.083333333336</v>
      </c>
      <c r="D9654" s="3">
        <v>13.329000000000001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42206.104166666664</v>
      </c>
      <c r="D9655" s="3">
        <v>13.209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42206.125</v>
      </c>
      <c r="D9656" s="3">
        <v>13.112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42206.145833333336</v>
      </c>
      <c r="D9657" s="3">
        <v>13.016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42206.166666666664</v>
      </c>
      <c r="D9658" s="3">
        <v>12.968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42206.1875</v>
      </c>
      <c r="D9659" s="3">
        <v>12.92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42206.208333333336</v>
      </c>
      <c r="D9660" s="3">
        <v>12.847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42206.229166666664</v>
      </c>
      <c r="D9661" s="3">
        <v>12.775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42206.25</v>
      </c>
      <c r="D9662" s="3">
        <v>12.727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42206.270833333336</v>
      </c>
      <c r="D9663" s="3">
        <v>12.702999999999999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42206.291666666664</v>
      </c>
      <c r="D9664" s="3">
        <v>12.654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42206.3125</v>
      </c>
      <c r="D9665" s="3">
        <v>12.654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42206.333333333336</v>
      </c>
      <c r="D9666" s="3">
        <v>12.702999999999999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42206.354166666664</v>
      </c>
      <c r="D9667" s="3">
        <v>12.823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42206.375</v>
      </c>
      <c r="D9668" s="3">
        <v>12.992000000000001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42206.395833333336</v>
      </c>
      <c r="D9669" s="3">
        <v>13.233000000000001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42206.416666666664</v>
      </c>
      <c r="D9670" s="3">
        <v>13.449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42206.4375</v>
      </c>
      <c r="D9671" s="3">
        <v>13.762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42206.458333333336</v>
      </c>
      <c r="D9672" s="3">
        <v>14.074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42206.479166666664</v>
      </c>
      <c r="D9673" s="3">
        <v>14.385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42206.5</v>
      </c>
      <c r="D9674" s="3">
        <v>14.744999999999999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42206.520833333336</v>
      </c>
      <c r="D9675" s="3">
        <v>15.127000000000001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42206.541666666664</v>
      </c>
      <c r="D9676" s="3">
        <v>15.557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42206.5625</v>
      </c>
      <c r="D9677" s="3">
        <v>15.891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42206.583333333336</v>
      </c>
      <c r="D9678" s="3">
        <v>16.225000000000001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42206.604166666664</v>
      </c>
      <c r="D9679" s="3">
        <v>16.295999999999999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42206.625</v>
      </c>
      <c r="D9680" s="3">
        <v>16.271999999999998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42206.645833333336</v>
      </c>
      <c r="D9681" s="3">
        <v>16.344000000000001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42206.666666666664</v>
      </c>
      <c r="D9682" s="3">
        <v>16.533999999999999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42206.6875</v>
      </c>
      <c r="D9683" s="3">
        <v>16.63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42206.708333333336</v>
      </c>
      <c r="D9684" s="3">
        <v>16.486999999999998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42206.729166666664</v>
      </c>
      <c r="D9685" s="3">
        <v>16.271999999999998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42206.75</v>
      </c>
      <c r="D9686" s="3">
        <v>16.106000000000002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42206.770833333336</v>
      </c>
      <c r="D9687" s="3">
        <v>16.010000000000002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42206.791666666664</v>
      </c>
      <c r="D9688" s="3">
        <v>15.819000000000001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42206.8125</v>
      </c>
      <c r="D9689" s="3">
        <v>15.605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42206.833333333336</v>
      </c>
      <c r="D9690" s="3">
        <v>15.414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42206.854166666664</v>
      </c>
      <c r="D9691" s="3">
        <v>15.175000000000001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42206.875</v>
      </c>
      <c r="D9692" s="3">
        <v>14.984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42206.895833333336</v>
      </c>
      <c r="D9693" s="3">
        <v>14.768000000000001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42206.916666666664</v>
      </c>
      <c r="D9694" s="3">
        <v>14.601000000000001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42206.9375</v>
      </c>
      <c r="D9695" s="3">
        <v>14.433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42206.958333333336</v>
      </c>
      <c r="D9696" s="3">
        <v>14.266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42206.979166666664</v>
      </c>
      <c r="D9697" s="3">
        <v>14.122</v>
      </c>
      <c r="E9697" s="48">
        <f>+IF(D9697="","",AVERAGE(D9650:D9697))</f>
        <v>14.391687499999998</v>
      </c>
      <c r="F9697" s="48">
        <f>+IF(D9697="","",MIN(D9650:D9697))</f>
        <v>12.654</v>
      </c>
      <c r="G9697" s="48">
        <f>+IF(D9697="","",MAX(D9650:D9697))</f>
        <v>16.63</v>
      </c>
      <c r="H9697" s="48">
        <f>STDEV(D9650:D9697)</f>
        <v>1.3562218665578971</v>
      </c>
      <c r="I9697" s="48">
        <f>+IF(F9697="","",(G9697-F9697))</f>
        <v>3.9759999999999991</v>
      </c>
    </row>
    <row r="9698" spans="1:9" x14ac:dyDescent="0.25">
      <c r="A9698" s="7">
        <v>43303</v>
      </c>
      <c r="B9698" s="2">
        <v>0</v>
      </c>
      <c r="C9698" s="8">
        <v>42207</v>
      </c>
      <c r="D9698" s="3">
        <v>14.026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42207.020833333336</v>
      </c>
      <c r="D9699" s="3">
        <v>13.93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42207.041666666664</v>
      </c>
      <c r="D9700" s="3">
        <v>13.834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42207.0625</v>
      </c>
      <c r="D9701" s="3">
        <v>13.762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42207.083333333336</v>
      </c>
      <c r="D9702" s="3">
        <v>13.69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42207.104166666664</v>
      </c>
      <c r="D9703" s="3">
        <v>13.641999999999999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42207.125</v>
      </c>
      <c r="D9704" s="3">
        <v>13.57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42207.145833333336</v>
      </c>
      <c r="D9705" s="3">
        <v>13.497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42207.166666666664</v>
      </c>
      <c r="D9706" s="3">
        <v>13.473000000000001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42207.1875</v>
      </c>
      <c r="D9707" s="3">
        <v>13.401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42207.208333333336</v>
      </c>
      <c r="D9708" s="3">
        <v>13.353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42207.229166666664</v>
      </c>
      <c r="D9709" s="3">
        <v>13.305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42207.25</v>
      </c>
      <c r="D9710" s="3">
        <v>13.257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42207.270833333336</v>
      </c>
      <c r="D9711" s="3">
        <v>13.185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42207.291666666664</v>
      </c>
      <c r="D9712" s="3">
        <v>13.137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42207.3125</v>
      </c>
      <c r="D9713" s="3">
        <v>13.137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42207.333333333336</v>
      </c>
      <c r="D9714" s="3">
        <v>13.209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42207.354166666664</v>
      </c>
      <c r="D9715" s="3">
        <v>13.329000000000001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42207.375</v>
      </c>
      <c r="D9716" s="3">
        <v>13.473000000000001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42207.395833333336</v>
      </c>
      <c r="D9717" s="3">
        <v>13.666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42207.416666666664</v>
      </c>
      <c r="D9718" s="3">
        <v>13.882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42207.4375</v>
      </c>
      <c r="D9719" s="3">
        <v>14.146000000000001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42207.458333333336</v>
      </c>
      <c r="D9720" s="3">
        <v>14.433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42207.479166666664</v>
      </c>
      <c r="D9721" s="3">
        <v>14.744999999999999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42207.5</v>
      </c>
      <c r="D9722" s="3">
        <v>15.079000000000001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42207.520833333336</v>
      </c>
      <c r="D9723" s="3">
        <v>15.414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42207.541666666664</v>
      </c>
      <c r="D9724" s="3">
        <v>15.605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42207.5625</v>
      </c>
      <c r="D9725" s="3">
        <v>15.651999999999999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42207.583333333336</v>
      </c>
      <c r="D9726" s="3">
        <v>15.629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42207.604166666664</v>
      </c>
      <c r="D9727" s="3">
        <v>15.629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42207.625</v>
      </c>
      <c r="D9728" s="3">
        <v>15.724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42207.645833333336</v>
      </c>
      <c r="D9729" s="3">
        <v>15.772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42207.666666666664</v>
      </c>
      <c r="D9730" s="3">
        <v>15.747999999999999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42207.6875</v>
      </c>
      <c r="D9731" s="3">
        <v>15.651999999999999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42207.708333333336</v>
      </c>
      <c r="D9732" s="3">
        <v>15.461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42207.729166666664</v>
      </c>
      <c r="D9733" s="3">
        <v>15.294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42207.75</v>
      </c>
      <c r="D9734" s="3">
        <v>15.127000000000001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42207.770833333336</v>
      </c>
      <c r="D9735" s="3">
        <v>14.96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42207.791666666664</v>
      </c>
      <c r="D9736" s="3">
        <v>14.768000000000001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42207.8125</v>
      </c>
      <c r="D9737" s="3">
        <v>14.577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42207.833333333336</v>
      </c>
      <c r="D9738" s="3">
        <v>14.385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42207.854166666664</v>
      </c>
      <c r="D9739" s="3">
        <v>14.218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42207.875</v>
      </c>
      <c r="D9740" s="3">
        <v>14.05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42207.895833333336</v>
      </c>
      <c r="D9741" s="3">
        <v>13.906000000000001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42207.916666666664</v>
      </c>
      <c r="D9742" s="3">
        <v>13.762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42207.9375</v>
      </c>
      <c r="D9743" s="3">
        <v>13.618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42207.958333333336</v>
      </c>
      <c r="D9744" s="3">
        <v>13.522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42207.979166666664</v>
      </c>
      <c r="D9745" s="3">
        <v>13.401</v>
      </c>
      <c r="E9745" s="48">
        <f>+IF(D9745="","",AVERAGE(D9698:D9745))</f>
        <v>14.250729166666666</v>
      </c>
      <c r="F9745" s="48">
        <f>+IF(D9745="","",MIN(D9698:D9745))</f>
        <v>13.137</v>
      </c>
      <c r="G9745" s="48">
        <f>+IF(D9745="","",MAX(D9698:D9745))</f>
        <v>15.772</v>
      </c>
      <c r="H9745" s="48">
        <f>STDEV(D9698:D9745)</f>
        <v>0.89697545542887858</v>
      </c>
      <c r="I9745" s="48">
        <f>+IF(F9745="","",(G9745-F9745))</f>
        <v>2.6349999999999998</v>
      </c>
    </row>
    <row r="9746" spans="1:9" x14ac:dyDescent="0.25">
      <c r="A9746" s="7">
        <v>43304</v>
      </c>
      <c r="B9746" s="2">
        <v>0</v>
      </c>
      <c r="C9746" s="8">
        <v>42208</v>
      </c>
      <c r="D9746" s="3">
        <v>13.281000000000001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42208.020833333336</v>
      </c>
      <c r="D9747" s="3">
        <v>13.209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42208.041666666664</v>
      </c>
      <c r="D9748" s="3">
        <v>13.137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42208.0625</v>
      </c>
      <c r="D9749" s="3">
        <v>13.064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42208.083333333336</v>
      </c>
      <c r="D9750" s="3">
        <v>13.016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42208.104166666664</v>
      </c>
      <c r="D9751" s="3">
        <v>12.944000000000001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42208.125</v>
      </c>
      <c r="D9752" s="3">
        <v>12.896000000000001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42208.145833333336</v>
      </c>
      <c r="D9753" s="3">
        <v>12.823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42208.166666666664</v>
      </c>
      <c r="D9754" s="3">
        <v>12.775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42208.1875</v>
      </c>
      <c r="D9755" s="3">
        <v>12.702999999999999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42208.208333333336</v>
      </c>
      <c r="D9756" s="3">
        <v>12.63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42208.229166666664</v>
      </c>
      <c r="D9757" s="3">
        <v>12.582000000000001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42208.25</v>
      </c>
      <c r="D9758" s="3">
        <v>12.534000000000001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42208.270833333336</v>
      </c>
      <c r="D9759" s="3">
        <v>12.509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42208.291666666664</v>
      </c>
      <c r="D9760" s="3">
        <v>12.509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42208.3125</v>
      </c>
      <c r="D9761" s="3">
        <v>12.509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42208.333333333336</v>
      </c>
      <c r="D9762" s="3">
        <v>12.582000000000001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42208.354166666664</v>
      </c>
      <c r="D9763" s="3">
        <v>12.702999999999999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42208.375</v>
      </c>
      <c r="D9764" s="3">
        <v>12.871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42208.395833333336</v>
      </c>
      <c r="D9765" s="3">
        <v>13.087999999999999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42208.416666666664</v>
      </c>
      <c r="D9766" s="3">
        <v>13.329000000000001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42208.4375</v>
      </c>
      <c r="D9767" s="3">
        <v>13.618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42208.458333333336</v>
      </c>
      <c r="D9768" s="3">
        <v>13.93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42208.479166666664</v>
      </c>
      <c r="D9769" s="3">
        <v>14.266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42208.5</v>
      </c>
      <c r="D9770" s="3">
        <v>14.457000000000001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42208.520833333336</v>
      </c>
      <c r="D9771" s="3">
        <v>14.696999999999999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42208.541666666664</v>
      </c>
      <c r="D9772" s="3">
        <v>15.031000000000001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42208.5625</v>
      </c>
      <c r="D9773" s="3">
        <v>15.39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42208.583333333336</v>
      </c>
      <c r="D9774" s="3">
        <v>15.795999999999999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42208.604166666664</v>
      </c>
      <c r="D9775" s="3">
        <v>16.058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42208.625</v>
      </c>
      <c r="D9776" s="3">
        <v>16.271999999999998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42208.645833333336</v>
      </c>
      <c r="D9777" s="3">
        <v>16.344000000000001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42208.666666666664</v>
      </c>
      <c r="D9778" s="3">
        <v>16.391999999999999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42208.6875</v>
      </c>
      <c r="D9779" s="3">
        <v>16.463000000000001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42208.708333333336</v>
      </c>
      <c r="D9780" s="3">
        <v>16.486999999999998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42208.729166666664</v>
      </c>
      <c r="D9781" s="3">
        <v>16.463000000000001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42208.75</v>
      </c>
      <c r="D9782" s="3">
        <v>16.344000000000001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42208.770833333336</v>
      </c>
      <c r="D9783" s="3">
        <v>16.152999999999999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42208.791666666664</v>
      </c>
      <c r="D9784" s="3">
        <v>15.986000000000001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42208.8125</v>
      </c>
      <c r="D9785" s="3">
        <v>15.747999999999999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42208.833333333336</v>
      </c>
      <c r="D9786" s="3">
        <v>15.461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42208.854166666664</v>
      </c>
      <c r="D9787" s="3">
        <v>15.175000000000001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42208.875</v>
      </c>
      <c r="D9788" s="3">
        <v>14.864000000000001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42208.895833333336</v>
      </c>
      <c r="D9789" s="3">
        <v>14.553000000000001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42208.916666666664</v>
      </c>
      <c r="D9790" s="3">
        <v>14.266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42208.9375</v>
      </c>
      <c r="D9791" s="3">
        <v>14.026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42208.958333333336</v>
      </c>
      <c r="D9792" s="3">
        <v>13.81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42208.979166666664</v>
      </c>
      <c r="D9793" s="3">
        <v>13.618</v>
      </c>
      <c r="E9793" s="48">
        <f>+IF(D9793="","",AVERAGE(D9746:D9793))</f>
        <v>14.195041666666668</v>
      </c>
      <c r="F9793" s="48">
        <f>+IF(D9793="","",MIN(D9746:D9793))</f>
        <v>12.509</v>
      </c>
      <c r="G9793" s="48">
        <f>+IF(D9793="","",MAX(D9746:D9793))</f>
        <v>16.486999999999998</v>
      </c>
      <c r="H9793" s="48">
        <f>STDEV(D9746:D9793)</f>
        <v>1.427555580142911</v>
      </c>
      <c r="I9793" s="48">
        <f>+IF(F9793="","",(G9793-F9793))</f>
        <v>3.977999999999998</v>
      </c>
    </row>
    <row r="9794" spans="1:9" x14ac:dyDescent="0.25">
      <c r="A9794" s="7">
        <v>43305</v>
      </c>
      <c r="B9794" s="2">
        <v>0</v>
      </c>
      <c r="C9794" s="8">
        <v>42209</v>
      </c>
      <c r="D9794" s="3">
        <v>13.425000000000001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42209.020833333336</v>
      </c>
      <c r="D9795" s="3">
        <v>13.281000000000001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42209.041666666664</v>
      </c>
      <c r="D9796" s="3">
        <v>13.137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42209.0625</v>
      </c>
      <c r="D9797" s="3">
        <v>12.992000000000001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42209.083333333336</v>
      </c>
      <c r="D9798" s="3">
        <v>12.847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42209.104166666664</v>
      </c>
      <c r="D9799" s="3">
        <v>12.727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42209.125</v>
      </c>
      <c r="D9800" s="3">
        <v>12.582000000000001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42209.145833333336</v>
      </c>
      <c r="D9801" s="3">
        <v>12.484999999999999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42209.166666666664</v>
      </c>
      <c r="D9802" s="3">
        <v>12.388999999999999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42209.1875</v>
      </c>
      <c r="D9803" s="3">
        <v>12.316000000000001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42209.208333333336</v>
      </c>
      <c r="D9804" s="3">
        <v>12.268000000000001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42209.229166666664</v>
      </c>
      <c r="D9805" s="3">
        <v>12.218999999999999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42209.25</v>
      </c>
      <c r="D9806" s="3">
        <v>12.170999999999999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42209.270833333336</v>
      </c>
      <c r="D9807" s="3">
        <v>12.122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42209.291666666664</v>
      </c>
      <c r="D9808" s="3">
        <v>12.074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42209.3125</v>
      </c>
      <c r="D9809" s="3">
        <v>12.098000000000001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42209.333333333336</v>
      </c>
      <c r="D9810" s="3">
        <v>12.147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42209.354166666664</v>
      </c>
      <c r="D9811" s="3">
        <v>12.268000000000001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42209.375</v>
      </c>
      <c r="D9812" s="3">
        <v>12.413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42209.395833333336</v>
      </c>
      <c r="D9813" s="3">
        <v>12.63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42209.416666666664</v>
      </c>
      <c r="D9814" s="3">
        <v>12.896000000000001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42209.4375</v>
      </c>
      <c r="D9815" s="3">
        <v>13.185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42209.458333333336</v>
      </c>
      <c r="D9816" s="3">
        <v>13.522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42209.479166666664</v>
      </c>
      <c r="D9817" s="3">
        <v>13.858000000000001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42209.5</v>
      </c>
      <c r="D9818" s="3">
        <v>14.218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42209.520833333336</v>
      </c>
      <c r="D9819" s="3">
        <v>14.601000000000001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42209.541666666664</v>
      </c>
      <c r="D9820" s="3">
        <v>15.007999999999999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42209.5625</v>
      </c>
      <c r="D9821" s="3">
        <v>15.366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42209.583333333336</v>
      </c>
      <c r="D9822" s="3">
        <v>15.724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42209.604166666664</v>
      </c>
      <c r="D9823" s="3">
        <v>16.033999999999999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42209.625</v>
      </c>
      <c r="D9824" s="3">
        <v>16.295999999999999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42209.645833333336</v>
      </c>
      <c r="D9825" s="3">
        <v>16.533999999999999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42209.666666666664</v>
      </c>
      <c r="D9826" s="3">
        <v>16.701000000000001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42209.6875</v>
      </c>
      <c r="D9827" s="3">
        <v>16.82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42209.708333333336</v>
      </c>
      <c r="D9828" s="3">
        <v>16.844000000000001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42209.729166666664</v>
      </c>
      <c r="D9829" s="3">
        <v>16.795999999999999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42209.75</v>
      </c>
      <c r="D9830" s="3">
        <v>16.654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42209.770833333336</v>
      </c>
      <c r="D9831" s="3">
        <v>16.486999999999998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42209.791666666664</v>
      </c>
      <c r="D9832" s="3">
        <v>16.295999999999999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42209.8125</v>
      </c>
      <c r="D9833" s="3">
        <v>16.082000000000001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42209.833333333336</v>
      </c>
      <c r="D9834" s="3">
        <v>15.795999999999999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42209.854166666664</v>
      </c>
      <c r="D9835" s="3">
        <v>15.509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42209.875</v>
      </c>
      <c r="D9836" s="3">
        <v>15.199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42209.895833333336</v>
      </c>
      <c r="D9837" s="3">
        <v>14.912000000000001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42209.916666666664</v>
      </c>
      <c r="D9838" s="3">
        <v>14.625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42209.9375</v>
      </c>
      <c r="D9839" s="3">
        <v>14.385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42209.958333333336</v>
      </c>
      <c r="D9840" s="3">
        <v>14.146000000000001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42209.979166666664</v>
      </c>
      <c r="D9841" s="3">
        <v>13.906000000000001</v>
      </c>
      <c r="E9841" s="48">
        <f>+IF(D9841="","",AVERAGE(D9794:D9841))</f>
        <v>14.145645833333333</v>
      </c>
      <c r="F9841" s="48">
        <f>+IF(D9841="","",MIN(D9794:D9841))</f>
        <v>12.074</v>
      </c>
      <c r="G9841" s="48">
        <f>+IF(D9841="","",MAX(D9794:D9841))</f>
        <v>16.844000000000001</v>
      </c>
      <c r="H9841" s="48">
        <f>STDEV(D9794:D9841)</f>
        <v>1.6760625399592217</v>
      </c>
      <c r="I9841" s="48">
        <f>+IF(F9841="","",(G9841-F9841))</f>
        <v>4.7700000000000014</v>
      </c>
    </row>
    <row r="9842" spans="1:9" x14ac:dyDescent="0.25">
      <c r="A9842" s="7">
        <v>43306</v>
      </c>
      <c r="B9842" s="2">
        <v>0</v>
      </c>
      <c r="C9842" s="8">
        <v>42210</v>
      </c>
      <c r="D9842" s="3">
        <v>13.714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42210.020833333336</v>
      </c>
      <c r="D9843" s="3">
        <v>13.545999999999999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42210.041666666664</v>
      </c>
      <c r="D9844" s="3">
        <v>13.401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42210.0625</v>
      </c>
      <c r="D9845" s="3">
        <v>13.257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42210.083333333336</v>
      </c>
      <c r="D9846" s="3">
        <v>13.137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42210.104166666664</v>
      </c>
      <c r="D9847" s="3">
        <v>13.016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42210.125</v>
      </c>
      <c r="D9848" s="3">
        <v>12.92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42210.145833333336</v>
      </c>
      <c r="D9849" s="3">
        <v>12.847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42210.166666666664</v>
      </c>
      <c r="D9850" s="3">
        <v>12.775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42210.1875</v>
      </c>
      <c r="D9851" s="3">
        <v>12.678000000000001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42210.208333333336</v>
      </c>
      <c r="D9852" s="3">
        <v>12.63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42210.229166666664</v>
      </c>
      <c r="D9853" s="3">
        <v>12.582000000000001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42210.25</v>
      </c>
      <c r="D9854" s="3">
        <v>12.509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42210.270833333336</v>
      </c>
      <c r="D9855" s="3">
        <v>12.436999999999999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42210.291666666664</v>
      </c>
      <c r="D9856" s="3">
        <v>12.413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42210.3125</v>
      </c>
      <c r="D9857" s="3">
        <v>12.413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42210.333333333336</v>
      </c>
      <c r="D9858" s="3">
        <v>12.461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42210.354166666664</v>
      </c>
      <c r="D9859" s="3">
        <v>12.582000000000001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42210.375</v>
      </c>
      <c r="D9860" s="3">
        <v>12.727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42210.395833333336</v>
      </c>
      <c r="D9861" s="3">
        <v>12.92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42210.416666666664</v>
      </c>
      <c r="D9862" s="3">
        <v>13.161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42210.4375</v>
      </c>
      <c r="D9863" s="3">
        <v>13.449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42210.458333333336</v>
      </c>
      <c r="D9864" s="3">
        <v>13.762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42210.479166666664</v>
      </c>
      <c r="D9865" s="3">
        <v>14.098000000000001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42210.5</v>
      </c>
      <c r="D9866" s="3">
        <v>14.457000000000001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42210.520833333336</v>
      </c>
      <c r="D9867" s="3">
        <v>14.816000000000001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42210.541666666664</v>
      </c>
      <c r="D9868" s="3">
        <v>15.199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42210.5625</v>
      </c>
      <c r="D9869" s="3">
        <v>15.509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42210.583333333336</v>
      </c>
      <c r="D9870" s="3">
        <v>15.772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42210.604166666664</v>
      </c>
      <c r="D9871" s="3">
        <v>16.058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42210.625</v>
      </c>
      <c r="D9872" s="3">
        <v>16.32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42210.645833333336</v>
      </c>
      <c r="D9873" s="3">
        <v>16.558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42210.666666666664</v>
      </c>
      <c r="D9874" s="3">
        <v>16.701000000000001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42210.6875</v>
      </c>
      <c r="D9875" s="3">
        <v>16.795999999999999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42210.708333333336</v>
      </c>
      <c r="D9876" s="3">
        <v>16.795999999999999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42210.729166666664</v>
      </c>
      <c r="D9877" s="3">
        <v>16.725000000000001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42210.75</v>
      </c>
      <c r="D9878" s="3">
        <v>16.606000000000002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42210.770833333336</v>
      </c>
      <c r="D9879" s="3">
        <v>16.439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42210.791666666664</v>
      </c>
      <c r="D9880" s="3">
        <v>16.248999999999999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42210.8125</v>
      </c>
      <c r="D9881" s="3">
        <v>16.010000000000002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42210.833333333336</v>
      </c>
      <c r="D9882" s="3">
        <v>15.772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42210.854166666664</v>
      </c>
      <c r="D9883" s="3">
        <v>15.484999999999999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42210.875</v>
      </c>
      <c r="D9884" s="3">
        <v>15.199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42210.895833333336</v>
      </c>
      <c r="D9885" s="3">
        <v>14.96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42210.916666666664</v>
      </c>
      <c r="D9886" s="3">
        <v>14.696999999999999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42210.9375</v>
      </c>
      <c r="D9887" s="3">
        <v>14.457000000000001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42210.958333333336</v>
      </c>
      <c r="D9888" s="3">
        <v>14.266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42210.979166666664</v>
      </c>
      <c r="D9889" s="3">
        <v>14.074</v>
      </c>
      <c r="E9889" s="48">
        <f>+IF(D9889="","",AVERAGE(D9842:D9889))</f>
        <v>14.319916666666666</v>
      </c>
      <c r="F9889" s="48">
        <f>+IF(D9889="","",MIN(D9842:D9889))</f>
        <v>12.413</v>
      </c>
      <c r="G9889" s="48">
        <f>+IF(D9889="","",MAX(D9842:D9889))</f>
        <v>16.795999999999999</v>
      </c>
      <c r="H9889" s="48">
        <f>STDEV(D9842:D9889)</f>
        <v>1.5307774110789307</v>
      </c>
      <c r="I9889" s="48">
        <f>+IF(F9889="","",(G9889-F9889))</f>
        <v>4.3829999999999991</v>
      </c>
    </row>
    <row r="9890" spans="1:9" x14ac:dyDescent="0.25">
      <c r="A9890" s="7">
        <v>43307</v>
      </c>
      <c r="B9890" s="2">
        <v>0</v>
      </c>
      <c r="C9890" s="8">
        <v>42211</v>
      </c>
      <c r="D9890" s="3">
        <v>13.882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42211.020833333336</v>
      </c>
      <c r="D9891" s="3">
        <v>13.714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42211.041666666664</v>
      </c>
      <c r="D9892" s="3">
        <v>13.545999999999999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42211.0625</v>
      </c>
      <c r="D9893" s="3">
        <v>13.377000000000001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42211.083333333336</v>
      </c>
      <c r="D9894" s="3">
        <v>13.257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42211.104166666664</v>
      </c>
      <c r="D9895" s="3">
        <v>13.137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42211.125</v>
      </c>
      <c r="D9896" s="3">
        <v>13.016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42211.145833333336</v>
      </c>
      <c r="D9897" s="3">
        <v>12.92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42211.166666666664</v>
      </c>
      <c r="D9898" s="3">
        <v>12.823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42211.1875</v>
      </c>
      <c r="D9899" s="3">
        <v>12.727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42211.208333333336</v>
      </c>
      <c r="D9900" s="3">
        <v>12.654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42211.229166666664</v>
      </c>
      <c r="D9901" s="3">
        <v>12.582000000000001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42211.25</v>
      </c>
      <c r="D9902" s="3">
        <v>12.484999999999999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42211.270833333336</v>
      </c>
      <c r="D9903" s="3">
        <v>12.436999999999999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42211.291666666664</v>
      </c>
      <c r="D9904" s="3">
        <v>12.388999999999999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42211.3125</v>
      </c>
      <c r="D9905" s="3">
        <v>12.388999999999999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42211.333333333336</v>
      </c>
      <c r="D9906" s="3">
        <v>12.461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42211.354166666664</v>
      </c>
      <c r="D9907" s="3">
        <v>12.534000000000001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42211.375</v>
      </c>
      <c r="D9908" s="3">
        <v>12.654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42211.395833333336</v>
      </c>
      <c r="D9909" s="3">
        <v>12.798999999999999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42211.416666666664</v>
      </c>
      <c r="D9910" s="3">
        <v>13.016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42211.4375</v>
      </c>
      <c r="D9911" s="3">
        <v>13.281000000000001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42211.458333333336</v>
      </c>
      <c r="D9912" s="3">
        <v>13.497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42211.479166666664</v>
      </c>
      <c r="D9913" s="3">
        <v>13.69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42211.5</v>
      </c>
      <c r="D9914" s="3">
        <v>13.906000000000001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42211.520833333336</v>
      </c>
      <c r="D9915" s="3">
        <v>14.314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42211.541666666664</v>
      </c>
      <c r="D9916" s="3">
        <v>14.625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42211.5625</v>
      </c>
      <c r="D9917" s="3">
        <v>14.792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42211.583333333336</v>
      </c>
      <c r="D9918" s="3">
        <v>14.864000000000001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42211.604166666664</v>
      </c>
      <c r="D9919" s="3">
        <v>15.007999999999999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42211.625</v>
      </c>
      <c r="D9920" s="3">
        <v>15.199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42211.645833333336</v>
      </c>
      <c r="D9921" s="3">
        <v>15.366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42211.666666666664</v>
      </c>
      <c r="D9922" s="3">
        <v>15.461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42211.6875</v>
      </c>
      <c r="D9923" s="3">
        <v>15.438000000000001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42211.708333333336</v>
      </c>
      <c r="D9924" s="3">
        <v>15.39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42211.729166666664</v>
      </c>
      <c r="D9925" s="3">
        <v>15.294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42211.75</v>
      </c>
      <c r="D9926" s="3">
        <v>15.199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42211.770833333336</v>
      </c>
      <c r="D9927" s="3">
        <v>15.103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42211.791666666664</v>
      </c>
      <c r="D9928" s="3">
        <v>14.936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42211.8125</v>
      </c>
      <c r="D9929" s="3">
        <v>14.768000000000001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42211.833333333336</v>
      </c>
      <c r="D9930" s="3">
        <v>14.529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42211.854166666664</v>
      </c>
      <c r="D9931" s="3">
        <v>14.337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42211.875</v>
      </c>
      <c r="D9932" s="3">
        <v>14.17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42211.895833333336</v>
      </c>
      <c r="D9933" s="3">
        <v>14.002000000000001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42211.916666666664</v>
      </c>
      <c r="D9934" s="3">
        <v>13.834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42211.9375</v>
      </c>
      <c r="D9935" s="3">
        <v>13.666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42211.958333333336</v>
      </c>
      <c r="D9936" s="3">
        <v>13.522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42211.979166666664</v>
      </c>
      <c r="D9937" s="3">
        <v>13.377000000000001</v>
      </c>
      <c r="E9937" s="48">
        <f>+IF(D9937="","",AVERAGE(D9890:D9937))</f>
        <v>13.799312499999999</v>
      </c>
      <c r="F9937" s="48">
        <f>+IF(D9937="","",MIN(D9890:D9937))</f>
        <v>12.388999999999999</v>
      </c>
      <c r="G9937" s="48">
        <f>+IF(D9937="","",MAX(D9890:D9937))</f>
        <v>15.461</v>
      </c>
      <c r="H9937" s="48">
        <f>STDEV(D9890:D9937)</f>
        <v>1.0090018062158308</v>
      </c>
      <c r="I9937" s="48">
        <f>+IF(F9937="","",(G9937-F9937))</f>
        <v>3.072000000000001</v>
      </c>
    </row>
    <row r="9938" spans="1:9" x14ac:dyDescent="0.25">
      <c r="A9938" s="7">
        <v>43308</v>
      </c>
      <c r="B9938" s="2">
        <v>0</v>
      </c>
      <c r="C9938" s="8">
        <v>42212</v>
      </c>
      <c r="D9938" s="3">
        <v>13.257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42212.020833333336</v>
      </c>
      <c r="D9939" s="3">
        <v>13.161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42212.041666666664</v>
      </c>
      <c r="D9940" s="3">
        <v>13.064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42212.0625</v>
      </c>
      <c r="D9941" s="3">
        <v>12.992000000000001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42212.083333333336</v>
      </c>
      <c r="D9942" s="3">
        <v>12.92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42212.104166666664</v>
      </c>
      <c r="D9943" s="3">
        <v>12.823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42212.125</v>
      </c>
      <c r="D9944" s="3">
        <v>12.727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42212.145833333336</v>
      </c>
      <c r="D9945" s="3">
        <v>12.63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42212.166666666664</v>
      </c>
      <c r="D9946" s="3">
        <v>12.534000000000001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42212.1875</v>
      </c>
      <c r="D9947" s="3">
        <v>12.436999999999999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42212.208333333336</v>
      </c>
      <c r="D9948" s="3">
        <v>12.34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42212.229166666664</v>
      </c>
      <c r="D9949" s="3">
        <v>12.292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42212.25</v>
      </c>
      <c r="D9950" s="3">
        <v>12.243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42212.270833333336</v>
      </c>
      <c r="D9951" s="3">
        <v>12.218999999999999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42212.291666666664</v>
      </c>
      <c r="D9952" s="3">
        <v>12.195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42212.3125</v>
      </c>
      <c r="D9953" s="3">
        <v>12.218999999999999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42212.333333333336</v>
      </c>
      <c r="D9954" s="3">
        <v>12.218999999999999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42212.354166666664</v>
      </c>
      <c r="D9955" s="3">
        <v>12.243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42212.375</v>
      </c>
      <c r="D9956" s="3">
        <v>12.292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42212.395833333336</v>
      </c>
      <c r="D9957" s="3">
        <v>12.388999999999999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42212.416666666664</v>
      </c>
      <c r="D9958" s="3">
        <v>12.484999999999999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42212.4375</v>
      </c>
      <c r="D9959" s="3">
        <v>12.654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42212.458333333336</v>
      </c>
      <c r="D9960" s="3">
        <v>12.92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42212.479166666664</v>
      </c>
      <c r="D9961" s="3">
        <v>13.161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42212.5</v>
      </c>
      <c r="D9962" s="3">
        <v>13.401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42212.520833333336</v>
      </c>
      <c r="D9963" s="3">
        <v>13.69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42212.541666666664</v>
      </c>
      <c r="D9964" s="3">
        <v>14.026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42212.5625</v>
      </c>
      <c r="D9965" s="3">
        <v>14.361000000000001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42212.583333333336</v>
      </c>
      <c r="D9966" s="3">
        <v>14.601000000000001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42212.604166666664</v>
      </c>
      <c r="D9967" s="3">
        <v>14.816000000000001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42212.625</v>
      </c>
      <c r="D9968" s="3">
        <v>15.079000000000001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42212.645833333336</v>
      </c>
      <c r="D9969" s="3">
        <v>15.342000000000001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42212.666666666664</v>
      </c>
      <c r="D9970" s="3">
        <v>15.461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42212.6875</v>
      </c>
      <c r="D9971" s="3">
        <v>15.509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42212.708333333336</v>
      </c>
      <c r="D9972" s="3">
        <v>15.484999999999999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42212.729166666664</v>
      </c>
      <c r="D9973" s="3">
        <v>15.414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42212.75</v>
      </c>
      <c r="D9974" s="3">
        <v>15.318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42212.770833333336</v>
      </c>
      <c r="D9975" s="3">
        <v>15.175000000000001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42212.791666666664</v>
      </c>
      <c r="D9976" s="3">
        <v>15.007999999999999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42212.8125</v>
      </c>
      <c r="D9977" s="3">
        <v>14.816000000000001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42212.833333333336</v>
      </c>
      <c r="D9978" s="3">
        <v>14.577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42212.854166666664</v>
      </c>
      <c r="D9979" s="3">
        <v>14.314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42212.875</v>
      </c>
      <c r="D9980" s="3">
        <v>14.026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42212.895833333336</v>
      </c>
      <c r="D9981" s="3">
        <v>13.762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42212.916666666664</v>
      </c>
      <c r="D9982" s="3">
        <v>13.522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42212.9375</v>
      </c>
      <c r="D9983" s="3">
        <v>13.281000000000001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42212.958333333336</v>
      </c>
      <c r="D9984" s="3">
        <v>13.04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42212.979166666664</v>
      </c>
      <c r="D9985" s="3">
        <v>12.823</v>
      </c>
      <c r="E9985" s="48">
        <f>+IF(D9985="","",AVERAGE(D9938:D9985))</f>
        <v>13.526312499999998</v>
      </c>
      <c r="F9985" s="48">
        <f>+IF(D9985="","",MIN(D9938:D9985))</f>
        <v>12.195</v>
      </c>
      <c r="G9985" s="48">
        <f>+IF(D9985="","",MAX(D9938:D9985))</f>
        <v>15.509</v>
      </c>
      <c r="H9985" s="48">
        <f>STDEV(D9938:D9985)</f>
        <v>1.1361110253703577</v>
      </c>
      <c r="I9985" s="48">
        <f>+IF(F9985="","",(G9985-F9985))</f>
        <v>3.3140000000000001</v>
      </c>
    </row>
    <row r="9986" spans="1:9" x14ac:dyDescent="0.25">
      <c r="A9986" s="7">
        <v>43309</v>
      </c>
      <c r="B9986" s="2">
        <v>0</v>
      </c>
      <c r="C9986" s="8">
        <v>42213</v>
      </c>
      <c r="D9986" s="3">
        <v>12.63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42213.020833333336</v>
      </c>
      <c r="D9987" s="3">
        <v>12.436999999999999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42213.041666666664</v>
      </c>
      <c r="D9988" s="3">
        <v>12.292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42213.0625</v>
      </c>
      <c r="D9989" s="3">
        <v>12.122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42213.083333333336</v>
      </c>
      <c r="D9990" s="3">
        <v>12.000999999999999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42213.104166666664</v>
      </c>
      <c r="D9991" s="3">
        <v>11.856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42213.125</v>
      </c>
      <c r="D9992" s="3">
        <v>11.759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42213.145833333336</v>
      </c>
      <c r="D9993" s="3">
        <v>11.662000000000001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42213.166666666664</v>
      </c>
      <c r="D9994" s="3">
        <v>11.565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42213.1875</v>
      </c>
      <c r="D9995" s="3">
        <v>11.467000000000001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42213.208333333336</v>
      </c>
      <c r="D9996" s="3">
        <v>11.394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42213.229166666664</v>
      </c>
      <c r="D9997" s="3">
        <v>11.321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42213.25</v>
      </c>
      <c r="D9998" s="3">
        <v>11.247999999999999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42213.270833333336</v>
      </c>
      <c r="D9999" s="3">
        <v>11.175000000000001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42213.291666666664</v>
      </c>
      <c r="D10000" s="3">
        <v>11.151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42213.3125</v>
      </c>
      <c r="D10001" s="3">
        <v>11.151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42213.333333333336</v>
      </c>
      <c r="D10002" s="3">
        <v>11.224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42213.354166666664</v>
      </c>
      <c r="D10003" s="3">
        <v>11.321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42213.375</v>
      </c>
      <c r="D10004" s="3">
        <v>11.492000000000001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42213.395833333336</v>
      </c>
      <c r="D10005" s="3">
        <v>11.71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42213.416666666664</v>
      </c>
      <c r="D10006" s="3">
        <v>12.000999999999999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42213.4375</v>
      </c>
      <c r="D10007" s="3">
        <v>12.34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42213.458333333336</v>
      </c>
      <c r="D10008" s="3">
        <v>12.678000000000001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42213.479166666664</v>
      </c>
      <c r="D10009" s="3">
        <v>13.016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42213.5</v>
      </c>
      <c r="D10010" s="3">
        <v>13.401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42213.520833333336</v>
      </c>
      <c r="D10011" s="3">
        <v>13.81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42213.541666666664</v>
      </c>
      <c r="D10012" s="3">
        <v>14.218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42213.5625</v>
      </c>
      <c r="D10013" s="3">
        <v>14.625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42213.583333333336</v>
      </c>
      <c r="D10014" s="3">
        <v>14.984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42213.604166666664</v>
      </c>
      <c r="D10015" s="3">
        <v>15.294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42213.625</v>
      </c>
      <c r="D10016" s="3">
        <v>15.581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42213.645833333336</v>
      </c>
      <c r="D10017" s="3">
        <v>15.819000000000001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42213.666666666664</v>
      </c>
      <c r="D10018" s="3">
        <v>16.010000000000002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42213.6875</v>
      </c>
      <c r="D10019" s="3">
        <v>16.152999999999999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42213.708333333336</v>
      </c>
      <c r="D10020" s="3">
        <v>16.201000000000001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42213.729166666664</v>
      </c>
      <c r="D10021" s="3">
        <v>16.152999999999999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42213.75</v>
      </c>
      <c r="D10022" s="3">
        <v>16.058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42213.770833333336</v>
      </c>
      <c r="D10023" s="3">
        <v>15.867000000000001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42213.791666666664</v>
      </c>
      <c r="D10024" s="3">
        <v>15.676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42213.8125</v>
      </c>
      <c r="D10025" s="3">
        <v>15.414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42213.833333333336</v>
      </c>
      <c r="D10026" s="3">
        <v>15.127000000000001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42213.854166666664</v>
      </c>
      <c r="D10027" s="3">
        <v>14.816000000000001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42213.875</v>
      </c>
      <c r="D10028" s="3">
        <v>14.481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42213.895833333336</v>
      </c>
      <c r="D10029" s="3">
        <v>14.194000000000001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42213.916666666664</v>
      </c>
      <c r="D10030" s="3">
        <v>13.882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42213.9375</v>
      </c>
      <c r="D10031" s="3">
        <v>13.618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42213.958333333336</v>
      </c>
      <c r="D10032" s="3">
        <v>13.377000000000001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42213.979166666664</v>
      </c>
      <c r="D10033" s="3">
        <v>13.161</v>
      </c>
      <c r="E10033" s="48">
        <f>+IF(D10033="","",AVERAGE(D9986:D10033))</f>
        <v>13.352770833333333</v>
      </c>
      <c r="F10033" s="48">
        <f>+IF(D10033="","",MIN(D9986:D10033))</f>
        <v>11.151</v>
      </c>
      <c r="G10033" s="48">
        <f>+IF(D10033="","",MAX(D9986:D10033))</f>
        <v>16.201000000000001</v>
      </c>
      <c r="H10033" s="48">
        <f>STDEV(D9986:D10033)</f>
        <v>1.7694183590502184</v>
      </c>
      <c r="I10033" s="48">
        <f>+IF(F10033="","",(G10033-F10033))</f>
        <v>5.0500000000000007</v>
      </c>
    </row>
    <row r="10034" spans="1:9" x14ac:dyDescent="0.25">
      <c r="A10034" s="7">
        <v>43310</v>
      </c>
      <c r="B10034" s="2">
        <v>0</v>
      </c>
      <c r="C10034" s="8">
        <v>42214</v>
      </c>
      <c r="D10034" s="3">
        <v>12.944000000000001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42214.020833333336</v>
      </c>
      <c r="D10035" s="3">
        <v>12.775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42214.041666666664</v>
      </c>
      <c r="D10036" s="3">
        <v>12.582000000000001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42214.0625</v>
      </c>
      <c r="D10037" s="3">
        <v>12.436999999999999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42214.083333333336</v>
      </c>
      <c r="D10038" s="3">
        <v>12.268000000000001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42214.104166666664</v>
      </c>
      <c r="D10039" s="3">
        <v>12.170999999999999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42214.125</v>
      </c>
      <c r="D10040" s="3">
        <v>12.05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42214.145833333336</v>
      </c>
      <c r="D10041" s="3">
        <v>11.952999999999999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42214.166666666664</v>
      </c>
      <c r="D10042" s="3">
        <v>11.856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42214.1875</v>
      </c>
      <c r="D10043" s="3">
        <v>11.782999999999999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42214.208333333336</v>
      </c>
      <c r="D10044" s="3">
        <v>11.686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42214.229166666664</v>
      </c>
      <c r="D10045" s="3">
        <v>11.613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42214.25</v>
      </c>
      <c r="D10046" s="3">
        <v>11.565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42214.270833333336</v>
      </c>
      <c r="D10047" s="3">
        <v>11.516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42214.291666666664</v>
      </c>
      <c r="D10048" s="3">
        <v>11.467000000000001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42214.3125</v>
      </c>
      <c r="D10049" s="3">
        <v>11.467000000000001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42214.333333333336</v>
      </c>
      <c r="D10050" s="3">
        <v>11.54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42214.354166666664</v>
      </c>
      <c r="D10051" s="3">
        <v>11.662000000000001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42214.375</v>
      </c>
      <c r="D10052" s="3">
        <v>11.856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42214.395833333336</v>
      </c>
      <c r="D10053" s="3">
        <v>12.098000000000001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42214.416666666664</v>
      </c>
      <c r="D10054" s="3">
        <v>12.413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42214.4375</v>
      </c>
      <c r="D10055" s="3">
        <v>12.727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42214.458333333336</v>
      </c>
      <c r="D10056" s="3">
        <v>13.087999999999999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42214.479166666664</v>
      </c>
      <c r="D10057" s="3">
        <v>13.473000000000001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42214.5</v>
      </c>
      <c r="D10058" s="3">
        <v>13.882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42214.520833333336</v>
      </c>
      <c r="D10059" s="3">
        <v>14.337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42214.541666666664</v>
      </c>
      <c r="D10060" s="3">
        <v>14.768000000000001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42214.5625</v>
      </c>
      <c r="D10061" s="3">
        <v>15.175000000000001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42214.583333333336</v>
      </c>
      <c r="D10062" s="3">
        <v>15.557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42214.604166666664</v>
      </c>
      <c r="D10063" s="3">
        <v>15.891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42214.625</v>
      </c>
      <c r="D10064" s="3">
        <v>16.177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42214.645833333336</v>
      </c>
      <c r="D10065" s="3">
        <v>16.439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42214.666666666664</v>
      </c>
      <c r="D10066" s="3">
        <v>16.63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42214.6875</v>
      </c>
      <c r="D10067" s="3">
        <v>16.748999999999999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42214.708333333336</v>
      </c>
      <c r="D10068" s="3">
        <v>16.795999999999999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42214.729166666664</v>
      </c>
      <c r="D10069" s="3">
        <v>16.748999999999999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42214.75</v>
      </c>
      <c r="D10070" s="3">
        <v>16.63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42214.770833333336</v>
      </c>
      <c r="D10071" s="3">
        <v>16.486999999999998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42214.791666666664</v>
      </c>
      <c r="D10072" s="3">
        <v>16.271999999999998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42214.8125</v>
      </c>
      <c r="D10073" s="3">
        <v>16.010000000000002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42214.833333333336</v>
      </c>
      <c r="D10074" s="3">
        <v>15.724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42214.854166666664</v>
      </c>
      <c r="D10075" s="3">
        <v>15.39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42214.875</v>
      </c>
      <c r="D10076" s="3">
        <v>15.055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42214.895833333336</v>
      </c>
      <c r="D10077" s="3">
        <v>14.744999999999999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42214.916666666664</v>
      </c>
      <c r="D10078" s="3">
        <v>14.433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42214.9375</v>
      </c>
      <c r="D10079" s="3">
        <v>14.146000000000001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42214.958333333336</v>
      </c>
      <c r="D10080" s="3">
        <v>13.882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42214.979166666664</v>
      </c>
      <c r="D10081" s="3">
        <v>13.593999999999999</v>
      </c>
      <c r="E10081" s="48">
        <f>+IF(D10081="","",AVERAGE(D10034:D10081))</f>
        <v>13.802250000000003</v>
      </c>
      <c r="F10081" s="48">
        <f>+IF(D10081="","",MIN(D10034:D10081))</f>
        <v>11.467000000000001</v>
      </c>
      <c r="G10081" s="48">
        <f>+IF(D10081="","",MAX(D10034:D10081))</f>
        <v>16.795999999999999</v>
      </c>
      <c r="H10081" s="48">
        <f>STDEV(D10034:D10081)</f>
        <v>1.8900944083141256</v>
      </c>
      <c r="I10081" s="48">
        <f>+IF(F10081="","",(G10081-F10081))</f>
        <v>5.3289999999999988</v>
      </c>
    </row>
    <row r="10082" spans="1:9" x14ac:dyDescent="0.25">
      <c r="A10082" s="7">
        <v>43311</v>
      </c>
      <c r="B10082" s="2">
        <v>0</v>
      </c>
      <c r="C10082" s="8">
        <v>42215</v>
      </c>
      <c r="D10082" s="3">
        <v>13.353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42215.020833333336</v>
      </c>
      <c r="D10083" s="3">
        <v>13.161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42215.041666666664</v>
      </c>
      <c r="D10084" s="3">
        <v>12.968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42215.0625</v>
      </c>
      <c r="D10085" s="3">
        <v>12.798999999999999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42215.083333333336</v>
      </c>
      <c r="D10086" s="3">
        <v>12.654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42215.104166666664</v>
      </c>
      <c r="D10087" s="3">
        <v>12.558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42215.125</v>
      </c>
      <c r="D10088" s="3">
        <v>12.436999999999999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42215.145833333336</v>
      </c>
      <c r="D10089" s="3">
        <v>12.34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42215.166666666664</v>
      </c>
      <c r="D10090" s="3">
        <v>12.268000000000001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42215.1875</v>
      </c>
      <c r="D10091" s="3">
        <v>12.170999999999999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42215.208333333336</v>
      </c>
      <c r="D10092" s="3">
        <v>12.098000000000001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42215.229166666664</v>
      </c>
      <c r="D10093" s="3">
        <v>12.000999999999999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42215.25</v>
      </c>
      <c r="D10094" s="3">
        <v>11.929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42215.270833333336</v>
      </c>
      <c r="D10095" s="3">
        <v>11.856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42215.291666666664</v>
      </c>
      <c r="D10096" s="3">
        <v>11.832000000000001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42215.3125</v>
      </c>
      <c r="D10097" s="3">
        <v>11.832000000000001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42215.333333333336</v>
      </c>
      <c r="D10098" s="3">
        <v>11.904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42215.354166666664</v>
      </c>
      <c r="D10099" s="3">
        <v>12.025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42215.375</v>
      </c>
      <c r="D10100" s="3">
        <v>12.218999999999999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42215.395833333336</v>
      </c>
      <c r="D10101" s="3">
        <v>12.461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42215.416666666664</v>
      </c>
      <c r="D10102" s="3">
        <v>12.750999999999999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42215.4375</v>
      </c>
      <c r="D10103" s="3">
        <v>13.087999999999999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42215.458333333336</v>
      </c>
      <c r="D10104" s="3">
        <v>13.449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42215.479166666664</v>
      </c>
      <c r="D10105" s="3">
        <v>13.834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42215.5</v>
      </c>
      <c r="D10106" s="3">
        <v>14.266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42215.520833333336</v>
      </c>
      <c r="D10107" s="3">
        <v>14.696999999999999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42215.541666666664</v>
      </c>
      <c r="D10108" s="3">
        <v>15.151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42215.5625</v>
      </c>
      <c r="D10109" s="3">
        <v>15.557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42215.583333333336</v>
      </c>
      <c r="D10110" s="3">
        <v>15.939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42215.604166666664</v>
      </c>
      <c r="D10111" s="3">
        <v>16.271999999999998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42215.625</v>
      </c>
      <c r="D10112" s="3">
        <v>16.558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42215.645833333336</v>
      </c>
      <c r="D10113" s="3">
        <v>16.795999999999999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42215.666666666664</v>
      </c>
      <c r="D10114" s="3">
        <v>16.986999999999998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42215.6875</v>
      </c>
      <c r="D10115" s="3">
        <v>17.106000000000002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42215.708333333336</v>
      </c>
      <c r="D10116" s="3">
        <v>17.082000000000001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42215.729166666664</v>
      </c>
      <c r="D10117" s="3">
        <v>17.010999999999999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42215.75</v>
      </c>
      <c r="D10118" s="3">
        <v>16.891999999999999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42215.770833333336</v>
      </c>
      <c r="D10119" s="3">
        <v>16.748999999999999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42215.791666666664</v>
      </c>
      <c r="D10120" s="3">
        <v>16.533999999999999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42215.8125</v>
      </c>
      <c r="D10121" s="3">
        <v>16.248999999999999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42215.833333333336</v>
      </c>
      <c r="D10122" s="3">
        <v>15.986000000000001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42215.854166666664</v>
      </c>
      <c r="D10123" s="3">
        <v>15.676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42215.875</v>
      </c>
      <c r="D10124" s="3">
        <v>15.318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42215.895833333336</v>
      </c>
      <c r="D10125" s="3">
        <v>15.031000000000001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42215.916666666664</v>
      </c>
      <c r="D10126" s="3">
        <v>14.744999999999999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42215.9375</v>
      </c>
      <c r="D10127" s="3">
        <v>14.481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42215.958333333336</v>
      </c>
      <c r="D10128" s="3">
        <v>14.218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42215.979166666664</v>
      </c>
      <c r="D10129" s="3">
        <v>13.978</v>
      </c>
      <c r="E10129" s="48">
        <f>+IF(D10129="","",AVERAGE(D10082:D10129))</f>
        <v>14.151395833333334</v>
      </c>
      <c r="F10129" s="48">
        <f>+IF(D10129="","",MIN(D10082:D10129))</f>
        <v>11.832000000000001</v>
      </c>
      <c r="G10129" s="48">
        <f>+IF(D10129="","",MAX(D10082:D10129))</f>
        <v>17.106000000000002</v>
      </c>
      <c r="H10129" s="48">
        <f>STDEV(D10082:D10129)</f>
        <v>1.8618885029531436</v>
      </c>
      <c r="I10129" s="48">
        <f>+IF(F10129="","",(G10129-F10129))</f>
        <v>5.2740000000000009</v>
      </c>
    </row>
    <row r="10130" spans="1:9" x14ac:dyDescent="0.25">
      <c r="A10130" s="7">
        <v>43312</v>
      </c>
      <c r="B10130" s="2">
        <v>0</v>
      </c>
      <c r="C10130" s="8">
        <v>42216</v>
      </c>
      <c r="D10130" s="3">
        <v>13.762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42216.020833333336</v>
      </c>
      <c r="D10131" s="3">
        <v>13.545999999999999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42216.041666666664</v>
      </c>
      <c r="D10132" s="3">
        <v>13.401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42216.0625</v>
      </c>
      <c r="D10133" s="3">
        <v>13.257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42216.083333333336</v>
      </c>
      <c r="D10134" s="3">
        <v>13.137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42216.104166666664</v>
      </c>
      <c r="D10135" s="3">
        <v>13.04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42216.125</v>
      </c>
      <c r="D10136" s="3">
        <v>12.968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42216.145833333336</v>
      </c>
      <c r="D10137" s="3">
        <v>12.92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42216.166666666664</v>
      </c>
      <c r="D10138" s="3">
        <v>12.847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42216.1875</v>
      </c>
      <c r="D10139" s="3">
        <v>12.775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42216.208333333336</v>
      </c>
      <c r="D10140" s="3">
        <v>12.702999999999999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42216.229166666664</v>
      </c>
      <c r="D10141" s="3">
        <v>12.63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42216.25</v>
      </c>
      <c r="D10142" s="3">
        <v>12.534000000000001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42216.270833333336</v>
      </c>
      <c r="D10143" s="3">
        <v>12.509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42216.291666666664</v>
      </c>
      <c r="D10144" s="3">
        <v>12.484999999999999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42216.3125</v>
      </c>
      <c r="D10145" s="3">
        <v>12.509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42216.333333333336</v>
      </c>
      <c r="D10146" s="3">
        <v>12.534000000000001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42216.354166666664</v>
      </c>
      <c r="D10147" s="3">
        <v>12.63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42216.375</v>
      </c>
      <c r="D10148" s="3">
        <v>12.798999999999999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42216.395833333336</v>
      </c>
      <c r="D10149" s="3">
        <v>13.04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42216.416666666664</v>
      </c>
      <c r="D10150" s="3">
        <v>13.305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42216.4375</v>
      </c>
      <c r="D10151" s="3">
        <v>13.618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42216.458333333336</v>
      </c>
      <c r="D10152" s="3">
        <v>13.954000000000001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42216.479166666664</v>
      </c>
      <c r="D10153" s="3">
        <v>14.337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42216.5</v>
      </c>
      <c r="D10154" s="3">
        <v>14.721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42216.520833333336</v>
      </c>
      <c r="D10155" s="3">
        <v>15.151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42216.541666666664</v>
      </c>
      <c r="D10156" s="3">
        <v>15.581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42216.5625</v>
      </c>
      <c r="D10157" s="3">
        <v>15.939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42216.583333333336</v>
      </c>
      <c r="D10158" s="3">
        <v>16.248999999999999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42216.604166666664</v>
      </c>
      <c r="D10159" s="3">
        <v>16.510999999999999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42216.625</v>
      </c>
      <c r="D10160" s="3">
        <v>16.677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42216.645833333336</v>
      </c>
      <c r="D10161" s="3">
        <v>16.654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42216.666666666664</v>
      </c>
      <c r="D10162" s="3">
        <v>16.701000000000001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42216.6875</v>
      </c>
      <c r="D10163" s="3">
        <v>16.844000000000001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42216.708333333336</v>
      </c>
      <c r="D10164" s="3">
        <v>16.891999999999999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42216.729166666664</v>
      </c>
      <c r="D10165" s="3">
        <v>16.748999999999999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42216.75</v>
      </c>
      <c r="D10166" s="3">
        <v>16.606000000000002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42216.770833333336</v>
      </c>
      <c r="D10167" s="3">
        <v>16.486999999999998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42216.791666666664</v>
      </c>
      <c r="D10168" s="3">
        <v>16.32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42216.8125</v>
      </c>
      <c r="D10169" s="3">
        <v>16.058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42216.833333333336</v>
      </c>
      <c r="D10170" s="3">
        <v>15.795999999999999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42216.854166666664</v>
      </c>
      <c r="D10171" s="3">
        <v>15.484999999999999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42216.875</v>
      </c>
      <c r="D10172" s="3">
        <v>15.175000000000001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42216.895833333336</v>
      </c>
      <c r="D10173" s="3">
        <v>14.888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42216.916666666664</v>
      </c>
      <c r="D10174" s="3">
        <v>14.625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42216.9375</v>
      </c>
      <c r="D10175" s="3">
        <v>14.385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42216.958333333336</v>
      </c>
      <c r="D10176" s="3">
        <v>14.17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42216.979166666664</v>
      </c>
      <c r="D10177" s="3">
        <v>13.978</v>
      </c>
      <c r="E10177" s="48">
        <f>+IF(D10177="","",AVERAGE(D10130:D10177))</f>
        <v>14.414208333333336</v>
      </c>
      <c r="F10177" s="48">
        <f>+IF(D10177="","",MIN(D10130:D10177))</f>
        <v>12.484999999999999</v>
      </c>
      <c r="G10177" s="48">
        <f>+IF(D10177="","",MAX(D10130:D10177))</f>
        <v>16.891999999999999</v>
      </c>
      <c r="H10177" s="48">
        <f>STDEV(D10130:D10177)</f>
        <v>1.564189654365026</v>
      </c>
      <c r="I10177" s="48">
        <f>+IF(F10177="","",(G10177-F10177))</f>
        <v>4.407</v>
      </c>
    </row>
    <row r="10178" spans="1:9" x14ac:dyDescent="0.25">
      <c r="A10178" s="7">
        <v>43313</v>
      </c>
      <c r="B10178" s="2">
        <v>0</v>
      </c>
      <c r="C10178" s="8">
        <v>42217</v>
      </c>
      <c r="D10178" s="3">
        <v>13.786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42217.020833333336</v>
      </c>
      <c r="D10179" s="3">
        <v>13.618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42217.041666666664</v>
      </c>
      <c r="D10180" s="3">
        <v>13.449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42217.0625</v>
      </c>
      <c r="D10181" s="3">
        <v>13.305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42217.083333333336</v>
      </c>
      <c r="D10182" s="3">
        <v>13.185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42217.104166666664</v>
      </c>
      <c r="D10183" s="3">
        <v>13.064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42217.125</v>
      </c>
      <c r="D10184" s="3">
        <v>12.992000000000001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42217.145833333336</v>
      </c>
      <c r="D10185" s="3">
        <v>12.92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42217.166666666664</v>
      </c>
      <c r="D10186" s="3">
        <v>12.847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42217.1875</v>
      </c>
      <c r="D10187" s="3">
        <v>12.775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42217.208333333336</v>
      </c>
      <c r="D10188" s="3">
        <v>12.727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42217.229166666664</v>
      </c>
      <c r="D10189" s="3">
        <v>12.678000000000001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42217.25</v>
      </c>
      <c r="D10190" s="3">
        <v>12.63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42217.270833333336</v>
      </c>
      <c r="D10191" s="3">
        <v>12.606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42217.291666666664</v>
      </c>
      <c r="D10192" s="3">
        <v>12.654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42217.3125</v>
      </c>
      <c r="D10193" s="3">
        <v>12.727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42217.333333333336</v>
      </c>
      <c r="D10194" s="3">
        <v>12.775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42217.354166666664</v>
      </c>
      <c r="D10195" s="3">
        <v>12.871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42217.375</v>
      </c>
      <c r="D10196" s="3">
        <v>12.968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42217.395833333336</v>
      </c>
      <c r="D10197" s="3">
        <v>13.112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42217.416666666664</v>
      </c>
      <c r="D10198" s="3">
        <v>13.257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42217.4375</v>
      </c>
      <c r="D10199" s="3">
        <v>13.377000000000001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42217.458333333336</v>
      </c>
      <c r="D10200" s="3">
        <v>13.545999999999999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42217.479166666664</v>
      </c>
      <c r="D10201" s="3">
        <v>13.858000000000001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42217.5</v>
      </c>
      <c r="D10202" s="3">
        <v>14.361000000000001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42217.520833333336</v>
      </c>
      <c r="D10203" s="3">
        <v>14.721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42217.541666666664</v>
      </c>
      <c r="D10204" s="3">
        <v>15.079000000000001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42217.5625</v>
      </c>
      <c r="D10205" s="3">
        <v>15.484999999999999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42217.583333333336</v>
      </c>
      <c r="D10206" s="3">
        <v>15.867000000000001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42217.604166666664</v>
      </c>
      <c r="D10207" s="3">
        <v>16.201000000000001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42217.625</v>
      </c>
      <c r="D10208" s="3">
        <v>16.391999999999999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42217.645833333336</v>
      </c>
      <c r="D10209" s="3">
        <v>16.510999999999999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42217.666666666664</v>
      </c>
      <c r="D10210" s="3">
        <v>16.606000000000002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42217.6875</v>
      </c>
      <c r="D10211" s="3">
        <v>16.795999999999999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42217.708333333336</v>
      </c>
      <c r="D10212" s="3">
        <v>16.914999999999999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42217.729166666664</v>
      </c>
      <c r="D10213" s="3">
        <v>16.867999999999999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42217.75</v>
      </c>
      <c r="D10214" s="3">
        <v>16.725000000000001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42217.770833333336</v>
      </c>
      <c r="D10215" s="3">
        <v>16.558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42217.791666666664</v>
      </c>
      <c r="D10216" s="3">
        <v>16.367999999999999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42217.8125</v>
      </c>
      <c r="D10217" s="3">
        <v>16.177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42217.833333333336</v>
      </c>
      <c r="D10218" s="3">
        <v>15.939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42217.854166666664</v>
      </c>
      <c r="D10219" s="3">
        <v>15.651999999999999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42217.875</v>
      </c>
      <c r="D10220" s="3">
        <v>15.366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42217.895833333336</v>
      </c>
      <c r="D10221" s="3">
        <v>15.127000000000001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42217.916666666664</v>
      </c>
      <c r="D10222" s="3">
        <v>14.912000000000001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42217.9375</v>
      </c>
      <c r="D10223" s="3">
        <v>14.696999999999999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42217.958333333336</v>
      </c>
      <c r="D10224" s="3">
        <v>14.481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42217.979166666664</v>
      </c>
      <c r="D10225" s="3">
        <v>14.314</v>
      </c>
      <c r="E10225" s="48">
        <f>+IF(D10225="","",AVERAGE(D10178:D10225))</f>
        <v>14.413437500000002</v>
      </c>
      <c r="F10225" s="48">
        <f>+IF(D10225="","",MIN(D10178:D10225))</f>
        <v>12.606</v>
      </c>
      <c r="G10225" s="48">
        <f>+IF(D10225="","",MAX(D10178:D10225))</f>
        <v>16.914999999999999</v>
      </c>
      <c r="H10225" s="48">
        <f>STDEV(D10178:D10225)</f>
        <v>1.5091109811598507</v>
      </c>
      <c r="I10225" s="48">
        <f>+IF(F10225="","",(G10225-F10225))</f>
        <v>4.3089999999999993</v>
      </c>
    </row>
    <row r="10226" spans="1:9" x14ac:dyDescent="0.25">
      <c r="A10226" s="7">
        <v>43314</v>
      </c>
      <c r="B10226" s="2">
        <v>0</v>
      </c>
      <c r="C10226" s="8">
        <v>42218</v>
      </c>
      <c r="D10226" s="3">
        <v>14.194000000000001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42218.020833333336</v>
      </c>
      <c r="D10227" s="3">
        <v>14.002000000000001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42218.041666666664</v>
      </c>
      <c r="D10228" s="3">
        <v>13.858000000000001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42218.0625</v>
      </c>
      <c r="D10229" s="3">
        <v>13.714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42218.083333333336</v>
      </c>
      <c r="D10230" s="3">
        <v>13.593999999999999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42218.104166666664</v>
      </c>
      <c r="D10231" s="3">
        <v>13.497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42218.125</v>
      </c>
      <c r="D10232" s="3">
        <v>13.449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42218.145833333336</v>
      </c>
      <c r="D10233" s="3">
        <v>13.329000000000001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42218.166666666664</v>
      </c>
      <c r="D10234" s="3">
        <v>13.257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42218.1875</v>
      </c>
      <c r="D10235" s="3">
        <v>13.161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42218.208333333336</v>
      </c>
      <c r="D10236" s="3">
        <v>13.064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42218.229166666664</v>
      </c>
      <c r="D10237" s="3">
        <v>12.992000000000001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42218.25</v>
      </c>
      <c r="D10238" s="3">
        <v>12.92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42218.270833333336</v>
      </c>
      <c r="D10239" s="3">
        <v>12.798999999999999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42218.291666666664</v>
      </c>
      <c r="D10240" s="3">
        <v>12.727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42218.3125</v>
      </c>
      <c r="D10241" s="3">
        <v>12.702999999999999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42218.333333333336</v>
      </c>
      <c r="D10242" s="3">
        <v>12.727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42218.354166666664</v>
      </c>
      <c r="D10243" s="3">
        <v>12.823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42218.375</v>
      </c>
      <c r="D10244" s="3">
        <v>12.968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42218.395833333336</v>
      </c>
      <c r="D10245" s="3">
        <v>13.112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42218.416666666664</v>
      </c>
      <c r="D10246" s="3">
        <v>13.353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42218.4375</v>
      </c>
      <c r="D10247" s="3">
        <v>13.473000000000001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42218.458333333336</v>
      </c>
      <c r="D10248" s="3">
        <v>13.738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42218.479166666664</v>
      </c>
      <c r="D10249" s="3">
        <v>14.074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42218.5</v>
      </c>
      <c r="D10250" s="3">
        <v>14.385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42218.520833333336</v>
      </c>
      <c r="D10251" s="3">
        <v>14.721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42218.541666666664</v>
      </c>
      <c r="D10252" s="3">
        <v>15.127000000000001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42218.5625</v>
      </c>
      <c r="D10253" s="3">
        <v>15.39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42218.583333333336</v>
      </c>
      <c r="D10254" s="3">
        <v>15.676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42218.604166666664</v>
      </c>
      <c r="D10255" s="3">
        <v>15.962999999999999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42218.625</v>
      </c>
      <c r="D10256" s="3">
        <v>16.129000000000001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42218.645833333336</v>
      </c>
      <c r="D10257" s="3">
        <v>16.177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42218.666666666664</v>
      </c>
      <c r="D10258" s="3">
        <v>16.225000000000001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42218.6875</v>
      </c>
      <c r="D10259" s="3">
        <v>16.248999999999999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42218.708333333336</v>
      </c>
      <c r="D10260" s="3">
        <v>16.225000000000001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42218.729166666664</v>
      </c>
      <c r="D10261" s="3">
        <v>16.177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42218.75</v>
      </c>
      <c r="D10262" s="3">
        <v>16.106000000000002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42218.770833333336</v>
      </c>
      <c r="D10263" s="3">
        <v>15.986000000000001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42218.791666666664</v>
      </c>
      <c r="D10264" s="3">
        <v>15.843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42218.8125</v>
      </c>
      <c r="D10265" s="3">
        <v>15.651999999999999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42218.833333333336</v>
      </c>
      <c r="D10266" s="3">
        <v>15.461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42218.854166666664</v>
      </c>
      <c r="D10267" s="3">
        <v>15.247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42218.875</v>
      </c>
      <c r="D10268" s="3">
        <v>15.079000000000001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42218.895833333336</v>
      </c>
      <c r="D10269" s="3">
        <v>14.888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42218.916666666664</v>
      </c>
      <c r="D10270" s="3">
        <v>14.721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42218.9375</v>
      </c>
      <c r="D10271" s="3">
        <v>14.577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42218.958333333336</v>
      </c>
      <c r="D10272" s="3">
        <v>14.457000000000001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42218.979166666664</v>
      </c>
      <c r="D10273" s="3">
        <v>14.337</v>
      </c>
      <c r="E10273" s="48">
        <f>+IF(D10273="","",AVERAGE(D10226:D10273))</f>
        <v>14.38179166666667</v>
      </c>
      <c r="F10273" s="48">
        <f>+IF(D10273="","",MIN(D10226:D10273))</f>
        <v>12.702999999999999</v>
      </c>
      <c r="G10273" s="48">
        <f>+IF(D10273="","",MAX(D10226:D10273))</f>
        <v>16.248999999999999</v>
      </c>
      <c r="H10273" s="48">
        <f>STDEV(D10226:D10273)</f>
        <v>1.218911302837248</v>
      </c>
      <c r="I10273" s="48">
        <f>+IF(F10273="","",(G10273-F10273))</f>
        <v>3.5459999999999994</v>
      </c>
    </row>
    <row r="10274" spans="1:9" x14ac:dyDescent="0.25">
      <c r="A10274" s="7">
        <v>43315</v>
      </c>
      <c r="B10274" s="2">
        <v>0</v>
      </c>
      <c r="C10274" s="8">
        <v>42219</v>
      </c>
      <c r="D10274" s="3">
        <v>14.242000000000001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42219.020833333336</v>
      </c>
      <c r="D10275" s="3">
        <v>14.146000000000001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42219.041666666664</v>
      </c>
      <c r="D10276" s="3">
        <v>14.074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42219.0625</v>
      </c>
      <c r="D10277" s="3">
        <v>14.026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42219.083333333336</v>
      </c>
      <c r="D10278" s="3">
        <v>13.978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42219.104166666664</v>
      </c>
      <c r="D10279" s="3">
        <v>13.93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42219.125</v>
      </c>
      <c r="D10280" s="3">
        <v>13.882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42219.145833333336</v>
      </c>
      <c r="D10281" s="3">
        <v>13.858000000000001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42219.166666666664</v>
      </c>
      <c r="D10282" s="3">
        <v>13.81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42219.1875</v>
      </c>
      <c r="D10283" s="3">
        <v>13.786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42219.208333333336</v>
      </c>
      <c r="D10284" s="3">
        <v>13.738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42219.229166666664</v>
      </c>
      <c r="D10285" s="3">
        <v>13.69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42219.25</v>
      </c>
      <c r="D10286" s="3">
        <v>13.641999999999999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42219.270833333336</v>
      </c>
      <c r="D10287" s="3">
        <v>13.57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42219.291666666664</v>
      </c>
      <c r="D10288" s="3">
        <v>13.522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42219.3125</v>
      </c>
      <c r="D10289" s="3">
        <v>13.497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42219.333333333336</v>
      </c>
      <c r="D10290" s="3">
        <v>13.522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42219.354166666664</v>
      </c>
      <c r="D10291" s="3">
        <v>13.593999999999999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42219.375</v>
      </c>
      <c r="D10292" s="3">
        <v>13.714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42219.395833333336</v>
      </c>
      <c r="D10293" s="3">
        <v>13.834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42219.416666666664</v>
      </c>
      <c r="D10294" s="3">
        <v>13.978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42219.4375</v>
      </c>
      <c r="D10295" s="3">
        <v>14.122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42219.458333333336</v>
      </c>
      <c r="D10296" s="3">
        <v>14.385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42219.479166666664</v>
      </c>
      <c r="D10297" s="3">
        <v>14.696999999999999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42219.5</v>
      </c>
      <c r="D10298" s="3">
        <v>15.031000000000001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42219.520833333336</v>
      </c>
      <c r="D10299" s="3">
        <v>15.39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42219.541666666664</v>
      </c>
      <c r="D10300" s="3">
        <v>15.651999999999999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42219.5625</v>
      </c>
      <c r="D10301" s="3">
        <v>15.939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42219.583333333336</v>
      </c>
      <c r="D10302" s="3">
        <v>16.225000000000001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42219.604166666664</v>
      </c>
      <c r="D10303" s="3">
        <v>16.439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42219.625</v>
      </c>
      <c r="D10304" s="3">
        <v>16.606000000000002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42219.645833333336</v>
      </c>
      <c r="D10305" s="3">
        <v>16.582000000000001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42219.666666666664</v>
      </c>
      <c r="D10306" s="3">
        <v>16.606000000000002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42219.6875</v>
      </c>
      <c r="D10307" s="3">
        <v>16.606000000000002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42219.708333333336</v>
      </c>
      <c r="D10308" s="3">
        <v>16.606000000000002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42219.729166666664</v>
      </c>
      <c r="D10309" s="3">
        <v>16.533999999999999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42219.75</v>
      </c>
      <c r="D10310" s="3">
        <v>16.414999999999999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42219.770833333336</v>
      </c>
      <c r="D10311" s="3">
        <v>16.225000000000001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42219.791666666664</v>
      </c>
      <c r="D10312" s="3">
        <v>16.082000000000001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42219.8125</v>
      </c>
      <c r="D10313" s="3">
        <v>15.891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42219.833333333336</v>
      </c>
      <c r="D10314" s="3">
        <v>15.676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42219.854166666664</v>
      </c>
      <c r="D10315" s="3">
        <v>15.461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42219.875</v>
      </c>
      <c r="D10316" s="3">
        <v>15.223000000000001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42219.895833333336</v>
      </c>
      <c r="D10317" s="3">
        <v>15.007999999999999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42219.916666666664</v>
      </c>
      <c r="D10318" s="3">
        <v>14.768000000000001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42219.9375</v>
      </c>
      <c r="D10319" s="3">
        <v>14.553000000000001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42219.958333333336</v>
      </c>
      <c r="D10320" s="3">
        <v>14.337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42219.979166666664</v>
      </c>
      <c r="D10321" s="3">
        <v>14.146000000000001</v>
      </c>
      <c r="E10321" s="48">
        <f>+IF(D10321="","",AVERAGE(D10274:D10321))</f>
        <v>14.817458333333333</v>
      </c>
      <c r="F10321" s="48">
        <f>+IF(D10321="","",MIN(D10274:D10321))</f>
        <v>13.497</v>
      </c>
      <c r="G10321" s="48">
        <f>+IF(D10321="","",MAX(D10274:D10321))</f>
        <v>16.606000000000002</v>
      </c>
      <c r="H10321" s="48">
        <f>STDEV(D10274:D10321)</f>
        <v>1.1114363326935133</v>
      </c>
      <c r="I10321" s="48">
        <f>+IF(F10321="","",(G10321-F10321))</f>
        <v>3.1090000000000018</v>
      </c>
    </row>
    <row r="10322" spans="1:9" x14ac:dyDescent="0.25">
      <c r="A10322" s="7">
        <v>43316</v>
      </c>
      <c r="B10322" s="2">
        <v>0</v>
      </c>
      <c r="C10322" s="8">
        <v>42220</v>
      </c>
      <c r="D10322" s="3">
        <v>13.978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42220.020833333336</v>
      </c>
      <c r="D10323" s="3">
        <v>13.834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42220.041666666664</v>
      </c>
      <c r="D10324" s="3">
        <v>13.69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42220.0625</v>
      </c>
      <c r="D10325" s="3">
        <v>13.57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42220.083333333336</v>
      </c>
      <c r="D10326" s="3">
        <v>13.425000000000001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42220.104166666664</v>
      </c>
      <c r="D10327" s="3">
        <v>13.305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42220.125</v>
      </c>
      <c r="D10328" s="3">
        <v>13.209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42220.145833333336</v>
      </c>
      <c r="D10329" s="3">
        <v>13.112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42220.166666666664</v>
      </c>
      <c r="D10330" s="3">
        <v>13.016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42220.1875</v>
      </c>
      <c r="D10331" s="3">
        <v>12.92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42220.208333333336</v>
      </c>
      <c r="D10332" s="3">
        <v>12.871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42220.229166666664</v>
      </c>
      <c r="D10333" s="3">
        <v>12.775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42220.25</v>
      </c>
      <c r="D10334" s="3">
        <v>12.702999999999999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42220.270833333336</v>
      </c>
      <c r="D10335" s="3">
        <v>12.654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42220.291666666664</v>
      </c>
      <c r="D10336" s="3">
        <v>12.63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42220.3125</v>
      </c>
      <c r="D10337" s="3">
        <v>12.63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42220.333333333336</v>
      </c>
      <c r="D10338" s="3">
        <v>12.654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42220.354166666664</v>
      </c>
      <c r="D10339" s="3">
        <v>12.727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42220.375</v>
      </c>
      <c r="D10340" s="3">
        <v>12.847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42220.395833333336</v>
      </c>
      <c r="D10341" s="3">
        <v>13.04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42220.416666666664</v>
      </c>
      <c r="D10342" s="3">
        <v>13.257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42220.4375</v>
      </c>
      <c r="D10343" s="3">
        <v>13.497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42220.458333333336</v>
      </c>
      <c r="D10344" s="3">
        <v>13.786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42220.479166666664</v>
      </c>
      <c r="D10345" s="3">
        <v>14.098000000000001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42220.5</v>
      </c>
      <c r="D10346" s="3">
        <v>14.457000000000001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42220.520833333336</v>
      </c>
      <c r="D10347" s="3">
        <v>14.816000000000001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42220.541666666664</v>
      </c>
      <c r="D10348" s="3">
        <v>15.199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42220.5625</v>
      </c>
      <c r="D10349" s="3">
        <v>15.581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42220.583333333336</v>
      </c>
      <c r="D10350" s="3">
        <v>15.891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42220.604166666664</v>
      </c>
      <c r="D10351" s="3">
        <v>16.177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42220.625</v>
      </c>
      <c r="D10352" s="3">
        <v>16.439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42220.645833333336</v>
      </c>
      <c r="D10353" s="3">
        <v>16.654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42220.666666666664</v>
      </c>
      <c r="D10354" s="3">
        <v>16.795999999999999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42220.6875</v>
      </c>
      <c r="D10355" s="3">
        <v>16.914999999999999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42220.708333333336</v>
      </c>
      <c r="D10356" s="3">
        <v>16.939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42220.729166666664</v>
      </c>
      <c r="D10357" s="3">
        <v>16.939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42220.75</v>
      </c>
      <c r="D10358" s="3">
        <v>16.82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42220.770833333336</v>
      </c>
      <c r="D10359" s="3">
        <v>16.677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42220.791666666664</v>
      </c>
      <c r="D10360" s="3">
        <v>16.463000000000001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42220.8125</v>
      </c>
      <c r="D10361" s="3">
        <v>16.248999999999999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42220.833333333336</v>
      </c>
      <c r="D10362" s="3">
        <v>16.010000000000002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42220.854166666664</v>
      </c>
      <c r="D10363" s="3">
        <v>15.747999999999999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42220.875</v>
      </c>
      <c r="D10364" s="3">
        <v>15.484999999999999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42220.895833333336</v>
      </c>
      <c r="D10365" s="3">
        <v>15.223000000000001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42220.916666666664</v>
      </c>
      <c r="D10366" s="3">
        <v>15.007999999999999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42220.9375</v>
      </c>
      <c r="D10367" s="3">
        <v>14.768000000000001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42220.958333333336</v>
      </c>
      <c r="D10368" s="3">
        <v>14.553000000000001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42220.979166666664</v>
      </c>
      <c r="D10369" s="3">
        <v>14.361000000000001</v>
      </c>
      <c r="E10369" s="48">
        <f>+IF(D10369="","",AVERAGE(D10322:D10369))</f>
        <v>14.508250000000006</v>
      </c>
      <c r="F10369" s="48">
        <f>+IF(D10369="","",MIN(D10322:D10369))</f>
        <v>12.63</v>
      </c>
      <c r="G10369" s="48">
        <f>+IF(D10369="","",MAX(D10322:D10369))</f>
        <v>16.939</v>
      </c>
      <c r="H10369" s="48">
        <f>STDEV(D10322:D10369)</f>
        <v>1.5132779624012098</v>
      </c>
      <c r="I10369" s="48">
        <f>+IF(F10369="","",(G10369-F10369))</f>
        <v>4.3089999999999993</v>
      </c>
    </row>
    <row r="10370" spans="1:9" x14ac:dyDescent="0.25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25">
      <c r="A10418" s="7">
        <v>43318</v>
      </c>
      <c r="B10418" s="2">
        <v>0</v>
      </c>
      <c r="C10418" s="8">
        <v>42222</v>
      </c>
      <c r="D10418" s="3">
        <v>13.473000000000001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42222.020833333336</v>
      </c>
      <c r="D10419" s="3">
        <v>13.305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42222.041666666664</v>
      </c>
      <c r="D10420" s="3">
        <v>13.112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42222.0625</v>
      </c>
      <c r="D10421" s="3">
        <v>12.944000000000001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42222.083333333336</v>
      </c>
      <c r="D10422" s="3">
        <v>12.823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42222.104166666664</v>
      </c>
      <c r="D10423" s="3">
        <v>12.702999999999999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42222.125</v>
      </c>
      <c r="D10424" s="3">
        <v>12.582000000000001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42222.145833333336</v>
      </c>
      <c r="D10425" s="3">
        <v>12.461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42222.166666666664</v>
      </c>
      <c r="D10426" s="3">
        <v>12.388999999999999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42222.1875</v>
      </c>
      <c r="D10427" s="3">
        <v>12.243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42222.208333333336</v>
      </c>
      <c r="D10428" s="3">
        <v>12.122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42222.229166666664</v>
      </c>
      <c r="D10429" s="3">
        <v>12.074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42222.25</v>
      </c>
      <c r="D10430" s="3">
        <v>11.977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42222.270833333336</v>
      </c>
      <c r="D10431" s="3">
        <v>11.88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42222.291666666664</v>
      </c>
      <c r="D10432" s="3">
        <v>11.856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42222.3125</v>
      </c>
      <c r="D10433" s="3">
        <v>11.807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42222.333333333336</v>
      </c>
      <c r="D10434" s="3">
        <v>11.856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42222.354166666664</v>
      </c>
      <c r="D10435" s="3">
        <v>11.952999999999999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42222.375</v>
      </c>
      <c r="D10436" s="3">
        <v>12.074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42222.395833333336</v>
      </c>
      <c r="D10437" s="3">
        <v>12.243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42222.416666666664</v>
      </c>
      <c r="D10438" s="3">
        <v>12.484999999999999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42222.4375</v>
      </c>
      <c r="D10439" s="3">
        <v>12.727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42222.458333333336</v>
      </c>
      <c r="D10440" s="3">
        <v>12.992000000000001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42222.479166666664</v>
      </c>
      <c r="D10441" s="3">
        <v>13.305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42222.5</v>
      </c>
      <c r="D10442" s="3">
        <v>13.641999999999999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42222.520833333336</v>
      </c>
      <c r="D10443" s="3">
        <v>14.002000000000001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42222.541666666664</v>
      </c>
      <c r="D10444" s="3">
        <v>14.361000000000001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42222.5625</v>
      </c>
      <c r="D10445" s="3">
        <v>14.721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42222.583333333336</v>
      </c>
      <c r="D10446" s="3">
        <v>15.055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42222.604166666664</v>
      </c>
      <c r="D10447" s="3">
        <v>15.366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42222.625</v>
      </c>
      <c r="D10448" s="3">
        <v>15.651999999999999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42222.645833333336</v>
      </c>
      <c r="D10449" s="3">
        <v>15.867000000000001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42222.666666666664</v>
      </c>
      <c r="D10450" s="3">
        <v>16.058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42222.6875</v>
      </c>
      <c r="D10451" s="3">
        <v>16.177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42222.708333333336</v>
      </c>
      <c r="D10452" s="3">
        <v>16.248999999999999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42222.729166666664</v>
      </c>
      <c r="D10453" s="3">
        <v>16.225000000000001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42222.75</v>
      </c>
      <c r="D10454" s="3">
        <v>16.177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42222.770833333336</v>
      </c>
      <c r="D10455" s="3">
        <v>16.058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42222.791666666664</v>
      </c>
      <c r="D10456" s="3">
        <v>15.939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42222.8125</v>
      </c>
      <c r="D10457" s="3">
        <v>15.724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42222.833333333336</v>
      </c>
      <c r="D10458" s="3">
        <v>15.461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42222.854166666664</v>
      </c>
      <c r="D10459" s="3">
        <v>15.175000000000001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42222.875</v>
      </c>
      <c r="D10460" s="3">
        <v>14.888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42222.895833333336</v>
      </c>
      <c r="D10461" s="3">
        <v>14.601000000000001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42222.916666666664</v>
      </c>
      <c r="D10462" s="3">
        <v>14.337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42222.9375</v>
      </c>
      <c r="D10463" s="3">
        <v>14.074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42222.958333333336</v>
      </c>
      <c r="D10464" s="3">
        <v>13.81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42222.979166666664</v>
      </c>
      <c r="D10465" s="3">
        <v>13.57</v>
      </c>
      <c r="E10465" s="48">
        <f>+IF(D10465="","",AVERAGE(D10418:D10465))</f>
        <v>13.803645833333334</v>
      </c>
      <c r="F10465" s="48">
        <f>+IF(D10465="","",MIN(D10418:D10465))</f>
        <v>11.807</v>
      </c>
      <c r="G10465" s="48">
        <f>+IF(D10465="","",MAX(D10418:D10465))</f>
        <v>16.248999999999999</v>
      </c>
      <c r="H10465" s="48">
        <f>STDEV(D10418:D10465)</f>
        <v>1.5287144159437096</v>
      </c>
      <c r="I10465" s="48">
        <f>+IF(F10465="","",(G10465-F10465))</f>
        <v>4.4419999999999984</v>
      </c>
    </row>
    <row r="10466" spans="1:9" x14ac:dyDescent="0.25">
      <c r="A10466" s="7">
        <v>43319</v>
      </c>
      <c r="B10466" s="2">
        <v>0</v>
      </c>
      <c r="C10466" s="8">
        <v>42223</v>
      </c>
      <c r="D10466" s="3">
        <v>13.353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42223.020833333336</v>
      </c>
      <c r="D10467" s="3">
        <v>13.161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42223.041666666664</v>
      </c>
      <c r="D10468" s="3">
        <v>12.992000000000001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42223.0625</v>
      </c>
      <c r="D10469" s="3">
        <v>12.847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42223.083333333336</v>
      </c>
      <c r="D10470" s="3">
        <v>12.702999999999999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42223.104166666664</v>
      </c>
      <c r="D10471" s="3">
        <v>12.606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42223.125</v>
      </c>
      <c r="D10472" s="3">
        <v>12.484999999999999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42223.145833333336</v>
      </c>
      <c r="D10473" s="3">
        <v>12.364000000000001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42223.166666666664</v>
      </c>
      <c r="D10474" s="3">
        <v>12.268000000000001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42223.1875</v>
      </c>
      <c r="D10475" s="3">
        <v>12.218999999999999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42223.208333333336</v>
      </c>
      <c r="D10476" s="3">
        <v>12.147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42223.229166666664</v>
      </c>
      <c r="D10477" s="3">
        <v>12.074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42223.25</v>
      </c>
      <c r="D10478" s="3">
        <v>12.05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42223.270833333336</v>
      </c>
      <c r="D10479" s="3">
        <v>11.952999999999999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42223.291666666664</v>
      </c>
      <c r="D10480" s="3">
        <v>11.904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42223.3125</v>
      </c>
      <c r="D10481" s="3">
        <v>11.904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42223.333333333336</v>
      </c>
      <c r="D10482" s="3">
        <v>11.929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42223.354166666664</v>
      </c>
      <c r="D10483" s="3">
        <v>12.025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42223.375</v>
      </c>
      <c r="D10484" s="3">
        <v>12.122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42223.395833333336</v>
      </c>
      <c r="D10485" s="3">
        <v>12.316000000000001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42223.416666666664</v>
      </c>
      <c r="D10486" s="3">
        <v>12.388999999999999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42223.4375</v>
      </c>
      <c r="D10487" s="3">
        <v>12.534000000000001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42223.458333333336</v>
      </c>
      <c r="D10488" s="3">
        <v>12.823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42223.479166666664</v>
      </c>
      <c r="D10489" s="3">
        <v>13.112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42223.5</v>
      </c>
      <c r="D10490" s="3">
        <v>13.449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42223.520833333336</v>
      </c>
      <c r="D10491" s="3">
        <v>13.786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42223.541666666664</v>
      </c>
      <c r="D10492" s="3">
        <v>14.122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42223.5625</v>
      </c>
      <c r="D10493" s="3">
        <v>14.481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42223.583333333336</v>
      </c>
      <c r="D10494" s="3">
        <v>14.84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42223.604166666664</v>
      </c>
      <c r="D10495" s="3">
        <v>15.175000000000001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42223.625</v>
      </c>
      <c r="D10496" s="3">
        <v>15.461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42223.645833333336</v>
      </c>
      <c r="D10497" s="3">
        <v>15.7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42223.666666666664</v>
      </c>
      <c r="D10498" s="3">
        <v>15.843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42223.6875</v>
      </c>
      <c r="D10499" s="3">
        <v>15.867000000000001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42223.708333333336</v>
      </c>
      <c r="D10500" s="3">
        <v>15.843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42223.729166666664</v>
      </c>
      <c r="D10501" s="3">
        <v>15.795999999999999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42223.75</v>
      </c>
      <c r="D10502" s="3">
        <v>15.772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42223.770833333336</v>
      </c>
      <c r="D10503" s="3">
        <v>15.651999999999999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42223.791666666664</v>
      </c>
      <c r="D10504" s="3">
        <v>15.509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42223.8125</v>
      </c>
      <c r="D10505" s="3">
        <v>15.318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42223.833333333336</v>
      </c>
      <c r="D10506" s="3">
        <v>15.103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42223.854166666664</v>
      </c>
      <c r="D10507" s="3">
        <v>14.864000000000001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42223.875</v>
      </c>
      <c r="D10508" s="3">
        <v>14.625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42223.895833333336</v>
      </c>
      <c r="D10509" s="3">
        <v>14.409000000000001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42223.916666666664</v>
      </c>
      <c r="D10510" s="3">
        <v>14.194000000000001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42223.9375</v>
      </c>
      <c r="D10511" s="3">
        <v>14.026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42223.958333333336</v>
      </c>
      <c r="D10512" s="3">
        <v>13.882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42223.979166666664</v>
      </c>
      <c r="D10513" s="3">
        <v>13.714</v>
      </c>
      <c r="E10513" s="48">
        <f>+IF(D10513="","",AVERAGE(D10466:D10513))</f>
        <v>13.660645833333332</v>
      </c>
      <c r="F10513" s="48">
        <f>+IF(D10513="","",MIN(D10466:D10513))</f>
        <v>11.904</v>
      </c>
      <c r="G10513" s="48">
        <f>+IF(D10513="","",MAX(D10466:D10513))</f>
        <v>15.867000000000001</v>
      </c>
      <c r="H10513" s="48">
        <f>STDEV(D10466:D10513)</f>
        <v>1.397958412457647</v>
      </c>
      <c r="I10513" s="48">
        <f>+IF(F10513="","",(G10513-F10513))</f>
        <v>3.963000000000001</v>
      </c>
    </row>
    <row r="10514" spans="1:9" x14ac:dyDescent="0.25">
      <c r="A10514" s="7">
        <v>43320</v>
      </c>
      <c r="B10514" s="2">
        <v>0</v>
      </c>
      <c r="C10514" s="8">
        <v>42224</v>
      </c>
      <c r="D10514" s="3">
        <v>13.593999999999999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42224.020833333336</v>
      </c>
      <c r="D10515" s="3">
        <v>13.497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42224.041666666664</v>
      </c>
      <c r="D10516" s="3">
        <v>13.401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42224.0625</v>
      </c>
      <c r="D10517" s="3">
        <v>13.305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42224.083333333336</v>
      </c>
      <c r="D10518" s="3">
        <v>13.209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42224.104166666664</v>
      </c>
      <c r="D10519" s="3">
        <v>13.112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42224.125</v>
      </c>
      <c r="D10520" s="3">
        <v>13.04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42224.145833333336</v>
      </c>
      <c r="D10521" s="3">
        <v>12.968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42224.166666666664</v>
      </c>
      <c r="D10522" s="3">
        <v>12.896000000000001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42224.1875</v>
      </c>
      <c r="D10523" s="3">
        <v>12.823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42224.208333333336</v>
      </c>
      <c r="D10524" s="3">
        <v>12.727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42224.229166666664</v>
      </c>
      <c r="D10525" s="3">
        <v>12.678000000000001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42224.25</v>
      </c>
      <c r="D10526" s="3">
        <v>12.606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42224.270833333336</v>
      </c>
      <c r="D10527" s="3">
        <v>12.558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42224.291666666664</v>
      </c>
      <c r="D10528" s="3">
        <v>12.484999999999999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42224.3125</v>
      </c>
      <c r="D10529" s="3">
        <v>12.461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42224.333333333336</v>
      </c>
      <c r="D10530" s="3">
        <v>12.461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42224.354166666664</v>
      </c>
      <c r="D10531" s="3">
        <v>12.534000000000001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42224.375</v>
      </c>
      <c r="D10532" s="3">
        <v>12.63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42224.395833333336</v>
      </c>
      <c r="D10533" s="3">
        <v>12.798999999999999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42224.416666666664</v>
      </c>
      <c r="D10534" s="3">
        <v>13.04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42224.4375</v>
      </c>
      <c r="D10535" s="3">
        <v>13.281000000000001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42224.458333333336</v>
      </c>
      <c r="D10536" s="3">
        <v>13.545999999999999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42224.479166666664</v>
      </c>
      <c r="D10537" s="3">
        <v>13.858000000000001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42224.5</v>
      </c>
      <c r="D10538" s="3">
        <v>14.17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42224.520833333336</v>
      </c>
      <c r="D10539" s="3">
        <v>14.529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42224.541666666664</v>
      </c>
      <c r="D10540" s="3">
        <v>14.888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42224.5625</v>
      </c>
      <c r="D10541" s="3">
        <v>15.223000000000001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42224.583333333336</v>
      </c>
      <c r="D10542" s="3">
        <v>15.532999999999999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42224.604166666664</v>
      </c>
      <c r="D10543" s="3">
        <v>15.772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42224.625</v>
      </c>
      <c r="D10544" s="3">
        <v>15.986000000000001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42224.645833333336</v>
      </c>
      <c r="D10545" s="3">
        <v>16.152999999999999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42224.666666666664</v>
      </c>
      <c r="D10546" s="3">
        <v>16.295999999999999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42224.6875</v>
      </c>
      <c r="D10547" s="3">
        <v>16.391999999999999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42224.708333333336</v>
      </c>
      <c r="D10548" s="3">
        <v>16.391999999999999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42224.729166666664</v>
      </c>
      <c r="D10549" s="3">
        <v>16.271999999999998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42224.75</v>
      </c>
      <c r="D10550" s="3">
        <v>16.177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42224.770833333336</v>
      </c>
      <c r="D10551" s="3">
        <v>16.033999999999999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42224.791666666664</v>
      </c>
      <c r="D10552" s="3">
        <v>15.867000000000001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42224.8125</v>
      </c>
      <c r="D10553" s="3">
        <v>15.651999999999999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42224.833333333336</v>
      </c>
      <c r="D10554" s="3">
        <v>15.39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42224.854166666664</v>
      </c>
      <c r="D10555" s="3">
        <v>15.127000000000001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42224.875</v>
      </c>
      <c r="D10556" s="3">
        <v>14.864000000000001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42224.895833333336</v>
      </c>
      <c r="D10557" s="3">
        <v>14.625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42224.916666666664</v>
      </c>
      <c r="D10558" s="3">
        <v>14.409000000000001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42224.9375</v>
      </c>
      <c r="D10559" s="3">
        <v>14.17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42224.958333333336</v>
      </c>
      <c r="D10560" s="3">
        <v>13.954000000000001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42224.979166666664</v>
      </c>
      <c r="D10561" s="3">
        <v>13.762</v>
      </c>
      <c r="E10561" s="48">
        <f>+IF(D10561="","",AVERAGE(D10514:D10561))</f>
        <v>14.148874999999999</v>
      </c>
      <c r="F10561" s="48">
        <f>+IF(D10561="","",MIN(D10514:D10561))</f>
        <v>12.461</v>
      </c>
      <c r="G10561" s="48">
        <f>+IF(D10561="","",MAX(D10514:D10561))</f>
        <v>16.391999999999999</v>
      </c>
      <c r="H10561" s="48">
        <f>STDEV(D10514:D10561)</f>
        <v>1.3525576343562291</v>
      </c>
      <c r="I10561" s="48">
        <f>+IF(F10561="","",(G10561-F10561))</f>
        <v>3.9309999999999992</v>
      </c>
    </row>
    <row r="10562" spans="1:9" x14ac:dyDescent="0.25">
      <c r="A10562" s="7">
        <v>43321</v>
      </c>
      <c r="B10562" s="2">
        <v>0</v>
      </c>
      <c r="C10562" s="8">
        <v>42225</v>
      </c>
      <c r="D10562" s="3">
        <v>13.593999999999999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42225.020833333336</v>
      </c>
      <c r="D10563" s="3">
        <v>13.449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42225.041666666664</v>
      </c>
      <c r="D10564" s="3">
        <v>13.329000000000001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42225.0625</v>
      </c>
      <c r="D10565" s="3">
        <v>13.185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42225.083333333336</v>
      </c>
      <c r="D10566" s="3">
        <v>13.087999999999999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42225.104166666664</v>
      </c>
      <c r="D10567" s="3">
        <v>13.016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42225.125</v>
      </c>
      <c r="D10568" s="3">
        <v>12.896000000000001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42225.145833333336</v>
      </c>
      <c r="D10569" s="3">
        <v>12.823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42225.166666666664</v>
      </c>
      <c r="D10570" s="3">
        <v>12.750999999999999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42225.1875</v>
      </c>
      <c r="D10571" s="3">
        <v>12.654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42225.208333333336</v>
      </c>
      <c r="D10572" s="3">
        <v>12.582000000000001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42225.229166666664</v>
      </c>
      <c r="D10573" s="3">
        <v>12.461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42225.25</v>
      </c>
      <c r="D10574" s="3">
        <v>12.413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42225.270833333336</v>
      </c>
      <c r="D10575" s="3">
        <v>12.34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42225.291666666664</v>
      </c>
      <c r="D10576" s="3">
        <v>12.316000000000001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42225.3125</v>
      </c>
      <c r="D10577" s="3">
        <v>12.34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42225.333333333336</v>
      </c>
      <c r="D10578" s="3">
        <v>12.388999999999999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42225.354166666664</v>
      </c>
      <c r="D10579" s="3">
        <v>12.461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42225.375</v>
      </c>
      <c r="D10580" s="3">
        <v>12.606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42225.395833333336</v>
      </c>
      <c r="D10581" s="3">
        <v>12.775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42225.416666666664</v>
      </c>
      <c r="D10582" s="3">
        <v>12.968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42225.4375</v>
      </c>
      <c r="D10583" s="3">
        <v>13.209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42225.458333333336</v>
      </c>
      <c r="D10584" s="3">
        <v>13.425000000000001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42225.479166666664</v>
      </c>
      <c r="D10585" s="3">
        <v>13.69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42225.5</v>
      </c>
      <c r="D10586" s="3">
        <v>14.05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42225.520833333336</v>
      </c>
      <c r="D10587" s="3">
        <v>14.385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42225.541666666664</v>
      </c>
      <c r="D10588" s="3">
        <v>14.768000000000001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42225.5625</v>
      </c>
      <c r="D10589" s="3">
        <v>14.96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42225.583333333336</v>
      </c>
      <c r="D10590" s="3">
        <v>15.127000000000001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42225.604166666664</v>
      </c>
      <c r="D10591" s="3">
        <v>15.366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42225.625</v>
      </c>
      <c r="D10592" s="3">
        <v>15.651999999999999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42225.645833333336</v>
      </c>
      <c r="D10593" s="3">
        <v>15.795999999999999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42225.666666666664</v>
      </c>
      <c r="D10594" s="3">
        <v>15.939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42225.6875</v>
      </c>
      <c r="D10595" s="3">
        <v>16.058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42225.708333333336</v>
      </c>
      <c r="D10596" s="3">
        <v>16.106000000000002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42225.729166666664</v>
      </c>
      <c r="D10597" s="3">
        <v>16.106000000000002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42225.75</v>
      </c>
      <c r="D10598" s="3">
        <v>16.033999999999999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42225.770833333336</v>
      </c>
      <c r="D10599" s="3">
        <v>15.914999999999999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42225.791666666664</v>
      </c>
      <c r="D10600" s="3">
        <v>15.772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42225.8125</v>
      </c>
      <c r="D10601" s="3">
        <v>15.581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42225.833333333336</v>
      </c>
      <c r="D10602" s="3">
        <v>15.318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42225.854166666664</v>
      </c>
      <c r="D10603" s="3">
        <v>15.031000000000001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42225.875</v>
      </c>
      <c r="D10604" s="3">
        <v>14.768000000000001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42225.895833333336</v>
      </c>
      <c r="D10605" s="3">
        <v>14.505000000000001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42225.916666666664</v>
      </c>
      <c r="D10606" s="3">
        <v>14.266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42225.9375</v>
      </c>
      <c r="D10607" s="3">
        <v>14.05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42225.958333333336</v>
      </c>
      <c r="D10608" s="3">
        <v>13.834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42225.979166666664</v>
      </c>
      <c r="D10609" s="3">
        <v>13.618</v>
      </c>
      <c r="E10609" s="48">
        <f>+IF(D10609="","",AVERAGE(D10562:D10609))</f>
        <v>13.995104166666666</v>
      </c>
      <c r="F10609" s="48">
        <f>+IF(D10609="","",MIN(D10562:D10609))</f>
        <v>12.316000000000001</v>
      </c>
      <c r="G10609" s="48">
        <f>+IF(D10609="","",MAX(D10562:D10609))</f>
        <v>16.106000000000002</v>
      </c>
      <c r="H10609" s="48">
        <f>STDEV(D10562:D10609)</f>
        <v>1.3053223656553739</v>
      </c>
      <c r="I10609" s="48">
        <f>+IF(F10609="","",(G10609-F10609))</f>
        <v>3.7900000000000009</v>
      </c>
    </row>
    <row r="10610" spans="1:9" x14ac:dyDescent="0.25">
      <c r="A10610" s="7">
        <v>43322</v>
      </c>
      <c r="B10610" s="2">
        <v>0</v>
      </c>
      <c r="C10610" s="8">
        <v>42226</v>
      </c>
      <c r="D10610" s="3">
        <v>13.425000000000001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42226.020833333336</v>
      </c>
      <c r="D10611" s="3">
        <v>13.257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42226.041666666664</v>
      </c>
      <c r="D10612" s="3">
        <v>13.087999999999999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42226.0625</v>
      </c>
      <c r="D10613" s="3">
        <v>12.944000000000001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42226.083333333336</v>
      </c>
      <c r="D10614" s="3">
        <v>12.823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42226.104166666664</v>
      </c>
      <c r="D10615" s="3">
        <v>12.678000000000001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42226.125</v>
      </c>
      <c r="D10616" s="3">
        <v>12.582000000000001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42226.145833333336</v>
      </c>
      <c r="D10617" s="3">
        <v>12.484999999999999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42226.166666666664</v>
      </c>
      <c r="D10618" s="3">
        <v>12.388999999999999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42226.1875</v>
      </c>
      <c r="D10619" s="3">
        <v>12.34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42226.208333333336</v>
      </c>
      <c r="D10620" s="3">
        <v>12.316000000000001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42226.229166666664</v>
      </c>
      <c r="D10621" s="3">
        <v>12.268000000000001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42226.25</v>
      </c>
      <c r="D10622" s="3">
        <v>12.268000000000001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42226.270833333336</v>
      </c>
      <c r="D10623" s="3">
        <v>12.243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42226.291666666664</v>
      </c>
      <c r="D10624" s="3">
        <v>12.268000000000001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42226.3125</v>
      </c>
      <c r="D10625" s="3">
        <v>12.34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42226.333333333336</v>
      </c>
      <c r="D10626" s="3">
        <v>12.388999999999999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42226.354166666664</v>
      </c>
      <c r="D10627" s="3">
        <v>12.413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42226.375</v>
      </c>
      <c r="D10628" s="3">
        <v>12.534000000000001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42226.395833333336</v>
      </c>
      <c r="D10629" s="3">
        <v>12.582000000000001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42226.416666666664</v>
      </c>
      <c r="D10630" s="3">
        <v>12.702999999999999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42226.4375</v>
      </c>
      <c r="D10631" s="3">
        <v>12.871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42226.458333333336</v>
      </c>
      <c r="D10632" s="3">
        <v>12.968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42226.479166666664</v>
      </c>
      <c r="D10633" s="3">
        <v>13.161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42226.5</v>
      </c>
      <c r="D10634" s="3">
        <v>13.449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42226.520833333336</v>
      </c>
      <c r="D10635" s="3">
        <v>13.762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42226.541666666664</v>
      </c>
      <c r="D10636" s="3">
        <v>14.146000000000001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42226.5625</v>
      </c>
      <c r="D10637" s="3">
        <v>14.481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42226.583333333336</v>
      </c>
      <c r="D10638" s="3">
        <v>14.792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42226.604166666664</v>
      </c>
      <c r="D10639" s="3">
        <v>15.103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42226.625</v>
      </c>
      <c r="D10640" s="3">
        <v>15.39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42226.645833333336</v>
      </c>
      <c r="D10641" s="3">
        <v>15.651999999999999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42226.666666666664</v>
      </c>
      <c r="D10642" s="3">
        <v>15.772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42226.6875</v>
      </c>
      <c r="D10643" s="3">
        <v>15.795999999999999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42226.708333333336</v>
      </c>
      <c r="D10644" s="3">
        <v>15.819000000000001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42226.729166666664</v>
      </c>
      <c r="D10645" s="3">
        <v>15.795999999999999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42226.75</v>
      </c>
      <c r="D10646" s="3">
        <v>15.772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42226.770833333336</v>
      </c>
      <c r="D10647" s="3">
        <v>15.676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42226.791666666664</v>
      </c>
      <c r="D10648" s="3">
        <v>15.557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42226.8125</v>
      </c>
      <c r="D10649" s="3">
        <v>15.39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42226.833333333336</v>
      </c>
      <c r="D10650" s="3">
        <v>15.199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42226.854166666664</v>
      </c>
      <c r="D10651" s="3">
        <v>14.984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42226.875</v>
      </c>
      <c r="D10652" s="3">
        <v>14.792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42226.895833333336</v>
      </c>
      <c r="D10653" s="3">
        <v>14.553000000000001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42226.916666666664</v>
      </c>
      <c r="D10654" s="3">
        <v>14.361000000000001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42226.9375</v>
      </c>
      <c r="D10655" s="3">
        <v>14.146000000000001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42226.958333333336</v>
      </c>
      <c r="D10656" s="3">
        <v>13.93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42226.979166666664</v>
      </c>
      <c r="D10657" s="3">
        <v>13.738</v>
      </c>
      <c r="E10657" s="48">
        <f>+IF(D10657="","",AVERAGE(D10610:D10657))</f>
        <v>13.778979166666664</v>
      </c>
      <c r="F10657" s="48">
        <f>+IF(D10657="","",MIN(D10610:D10657))</f>
        <v>12.243</v>
      </c>
      <c r="G10657" s="48">
        <f>+IF(D10657="","",MAX(D10610:D10657))</f>
        <v>15.819000000000001</v>
      </c>
      <c r="H10657" s="48">
        <f>STDEV(D10610:D10657)</f>
        <v>1.2951592769803359</v>
      </c>
      <c r="I10657" s="48">
        <f>+IF(F10657="","",(G10657-F10657))</f>
        <v>3.5760000000000005</v>
      </c>
    </row>
    <row r="10658" spans="1:9" x14ac:dyDescent="0.25">
      <c r="A10658" s="7">
        <v>43323</v>
      </c>
      <c r="B10658" s="2">
        <v>0</v>
      </c>
      <c r="C10658" s="8">
        <v>42227</v>
      </c>
      <c r="D10658" s="3">
        <v>13.57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42227.020833333336</v>
      </c>
      <c r="D10659" s="3">
        <v>13.425000000000001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42227.041666666664</v>
      </c>
      <c r="D10660" s="3">
        <v>13.305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42227.0625</v>
      </c>
      <c r="D10661" s="3">
        <v>13.185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42227.083333333336</v>
      </c>
      <c r="D10662" s="3">
        <v>13.064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42227.104166666664</v>
      </c>
      <c r="D10663" s="3">
        <v>12.968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42227.125</v>
      </c>
      <c r="D10664" s="3">
        <v>12.847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42227.145833333336</v>
      </c>
      <c r="D10665" s="3">
        <v>12.775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42227.166666666664</v>
      </c>
      <c r="D10666" s="3">
        <v>12.678000000000001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42227.1875</v>
      </c>
      <c r="D10667" s="3">
        <v>12.582000000000001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42227.208333333336</v>
      </c>
      <c r="D10668" s="3">
        <v>12.484999999999999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42227.229166666664</v>
      </c>
      <c r="D10669" s="3">
        <v>12.436999999999999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42227.25</v>
      </c>
      <c r="D10670" s="3">
        <v>12.364000000000001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42227.270833333336</v>
      </c>
      <c r="D10671" s="3">
        <v>12.268000000000001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42227.291666666664</v>
      </c>
      <c r="D10672" s="3">
        <v>12.218999999999999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42227.3125</v>
      </c>
      <c r="D10673" s="3">
        <v>12.195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42227.333333333336</v>
      </c>
      <c r="D10674" s="3">
        <v>12.195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42227.354166666664</v>
      </c>
      <c r="D10675" s="3">
        <v>12.268000000000001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42227.375</v>
      </c>
      <c r="D10676" s="3">
        <v>12.413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42227.395833333336</v>
      </c>
      <c r="D10677" s="3">
        <v>12.606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42227.416666666664</v>
      </c>
      <c r="D10678" s="3">
        <v>12.847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42227.4375</v>
      </c>
      <c r="D10679" s="3">
        <v>13.112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42227.458333333336</v>
      </c>
      <c r="D10680" s="3">
        <v>13.401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42227.479166666664</v>
      </c>
      <c r="D10681" s="3">
        <v>13.762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42227.5</v>
      </c>
      <c r="D10682" s="3">
        <v>14.098000000000001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42227.520833333336</v>
      </c>
      <c r="D10683" s="3">
        <v>14.457000000000001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42227.541666666664</v>
      </c>
      <c r="D10684" s="3">
        <v>14.84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42227.5625</v>
      </c>
      <c r="D10685" s="3">
        <v>15.175000000000001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42227.583333333336</v>
      </c>
      <c r="D10686" s="3">
        <v>15.438000000000001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42227.604166666664</v>
      </c>
      <c r="D10687" s="3">
        <v>15.772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42227.625</v>
      </c>
      <c r="D10688" s="3">
        <v>15.962999999999999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42227.645833333336</v>
      </c>
      <c r="D10689" s="3">
        <v>16.177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42227.666666666664</v>
      </c>
      <c r="D10690" s="3">
        <v>16.414999999999999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42227.6875</v>
      </c>
      <c r="D10691" s="3">
        <v>16.582000000000001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42227.708333333336</v>
      </c>
      <c r="D10692" s="3">
        <v>16.606000000000002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42227.729166666664</v>
      </c>
      <c r="D10693" s="3">
        <v>16.558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42227.75</v>
      </c>
      <c r="D10694" s="3">
        <v>16.463000000000001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42227.770833333336</v>
      </c>
      <c r="D10695" s="3">
        <v>16.344000000000001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42227.791666666664</v>
      </c>
      <c r="D10696" s="3">
        <v>16.152999999999999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42227.8125</v>
      </c>
      <c r="D10697" s="3">
        <v>15.891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42227.833333333336</v>
      </c>
      <c r="D10698" s="3">
        <v>15.605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42227.854166666664</v>
      </c>
      <c r="D10699" s="3">
        <v>15.294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42227.875</v>
      </c>
      <c r="D10700" s="3">
        <v>15.007999999999999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42227.895833333336</v>
      </c>
      <c r="D10701" s="3">
        <v>14.744999999999999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42227.916666666664</v>
      </c>
      <c r="D10702" s="3">
        <v>14.505000000000001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42227.9375</v>
      </c>
      <c r="D10703" s="3">
        <v>14.314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42227.958333333336</v>
      </c>
      <c r="D10704" s="3">
        <v>14.122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42227.979166666664</v>
      </c>
      <c r="D10705" s="3">
        <v>13.93</v>
      </c>
      <c r="E10705" s="48">
        <f>+IF(D10705="","",AVERAGE(D10658:D10705))</f>
        <v>14.113041666666668</v>
      </c>
      <c r="F10705" s="48">
        <f>+IF(D10705="","",MIN(D10658:D10705))</f>
        <v>12.195</v>
      </c>
      <c r="G10705" s="48">
        <f>+IF(D10705="","",MAX(D10658:D10705))</f>
        <v>16.606000000000002</v>
      </c>
      <c r="H10705" s="48">
        <f>STDEV(D10658:D10705)</f>
        <v>1.5129387207335994</v>
      </c>
      <c r="I10705" s="48">
        <f>+IF(F10705="","",(G10705-F10705))</f>
        <v>4.4110000000000014</v>
      </c>
    </row>
    <row r="10706" spans="1:9" x14ac:dyDescent="0.25">
      <c r="A10706" s="7">
        <v>43324</v>
      </c>
      <c r="B10706" s="2">
        <v>0</v>
      </c>
      <c r="C10706" s="8">
        <v>42228</v>
      </c>
      <c r="D10706" s="3">
        <v>13.762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42228.020833333336</v>
      </c>
      <c r="D10707" s="3">
        <v>13.593999999999999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42228.041666666664</v>
      </c>
      <c r="D10708" s="3">
        <v>13.473000000000001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42228.0625</v>
      </c>
      <c r="D10709" s="3">
        <v>13.353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42228.083333333336</v>
      </c>
      <c r="D10710" s="3">
        <v>13.233000000000001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42228.104166666664</v>
      </c>
      <c r="D10711" s="3">
        <v>13.137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42228.125</v>
      </c>
      <c r="D10712" s="3">
        <v>13.016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42228.145833333336</v>
      </c>
      <c r="D10713" s="3">
        <v>12.944000000000001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42228.166666666664</v>
      </c>
      <c r="D10714" s="3">
        <v>12.896000000000001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42228.1875</v>
      </c>
      <c r="D10715" s="3">
        <v>12.823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42228.208333333336</v>
      </c>
      <c r="D10716" s="3">
        <v>12.727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42228.229166666664</v>
      </c>
      <c r="D10717" s="3">
        <v>12.678000000000001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42228.25</v>
      </c>
      <c r="D10718" s="3">
        <v>12.63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42228.270833333336</v>
      </c>
      <c r="D10719" s="3">
        <v>12.534000000000001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42228.291666666664</v>
      </c>
      <c r="D10720" s="3">
        <v>12.534000000000001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42228.3125</v>
      </c>
      <c r="D10721" s="3">
        <v>12.484999999999999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42228.333333333336</v>
      </c>
      <c r="D10722" s="3">
        <v>12.484999999999999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42228.354166666664</v>
      </c>
      <c r="D10723" s="3">
        <v>12.509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42228.375</v>
      </c>
      <c r="D10724" s="3">
        <v>12.654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42228.395833333336</v>
      </c>
      <c r="D10725" s="3">
        <v>12.847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42228.416666666664</v>
      </c>
      <c r="D10726" s="3">
        <v>13.064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42228.4375</v>
      </c>
      <c r="D10727" s="3">
        <v>13.305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42228.458333333336</v>
      </c>
      <c r="D10728" s="3">
        <v>13.57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42228.479166666664</v>
      </c>
      <c r="D10729" s="3">
        <v>13.858000000000001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42228.5</v>
      </c>
      <c r="D10730" s="3">
        <v>14.194000000000001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42228.520833333336</v>
      </c>
      <c r="D10731" s="3">
        <v>14.529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42228.541666666664</v>
      </c>
      <c r="D10732" s="3">
        <v>14.888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42228.5625</v>
      </c>
      <c r="D10733" s="3">
        <v>15.247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42228.583333333336</v>
      </c>
      <c r="D10734" s="3">
        <v>15.557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42228.604166666664</v>
      </c>
      <c r="D10735" s="3">
        <v>15.867000000000001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42228.625</v>
      </c>
      <c r="D10736" s="3">
        <v>16.106000000000002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42228.645833333336</v>
      </c>
      <c r="D10737" s="3">
        <v>16.344000000000001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42228.666666666664</v>
      </c>
      <c r="D10738" s="3">
        <v>16.510999999999999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42228.6875</v>
      </c>
      <c r="D10739" s="3">
        <v>16.654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42228.708333333336</v>
      </c>
      <c r="D10740" s="3">
        <v>16.701000000000001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42228.729166666664</v>
      </c>
      <c r="D10741" s="3">
        <v>16.701000000000001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42228.75</v>
      </c>
      <c r="D10742" s="3">
        <v>16.606000000000002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42228.770833333336</v>
      </c>
      <c r="D10743" s="3">
        <v>16.486999999999998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42228.791666666664</v>
      </c>
      <c r="D10744" s="3">
        <v>16.32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42228.8125</v>
      </c>
      <c r="D10745" s="3">
        <v>16.082000000000001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42228.833333333336</v>
      </c>
      <c r="D10746" s="3">
        <v>15.819000000000001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42228.854166666664</v>
      </c>
      <c r="D10747" s="3">
        <v>15.557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42228.875</v>
      </c>
      <c r="D10748" s="3">
        <v>15.247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42228.895833333336</v>
      </c>
      <c r="D10749" s="3">
        <v>14.984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42228.916666666664</v>
      </c>
      <c r="D10750" s="3">
        <v>14.696999999999999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42228.9375</v>
      </c>
      <c r="D10751" s="3">
        <v>14.433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42228.958333333336</v>
      </c>
      <c r="D10752" s="3">
        <v>14.218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42228.979166666664</v>
      </c>
      <c r="D10753" s="3">
        <v>13.978</v>
      </c>
      <c r="E10753" s="48">
        <f>+IF(D10753="","",AVERAGE(D10706:D10753))</f>
        <v>14.288291666666668</v>
      </c>
      <c r="F10753" s="48">
        <f>+IF(D10753="","",MIN(D10706:D10753))</f>
        <v>12.484999999999999</v>
      </c>
      <c r="G10753" s="48">
        <f>+IF(D10753="","",MAX(D10706:D10753))</f>
        <v>16.701000000000001</v>
      </c>
      <c r="H10753" s="48">
        <f>STDEV(D10706:D10753)</f>
        <v>1.4740491916837348</v>
      </c>
      <c r="I10753" s="48">
        <f>+IF(F10753="","",(G10753-F10753))</f>
        <v>4.2160000000000011</v>
      </c>
    </row>
    <row r="10754" spans="1:9" x14ac:dyDescent="0.25">
      <c r="A10754" s="7">
        <v>43325</v>
      </c>
      <c r="B10754" s="2">
        <v>0</v>
      </c>
      <c r="C10754" s="8">
        <v>42229</v>
      </c>
      <c r="D10754" s="3">
        <v>13.762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42229.020833333336</v>
      </c>
      <c r="D10755" s="3">
        <v>13.57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42229.041666666664</v>
      </c>
      <c r="D10756" s="3">
        <v>13.401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42229.0625</v>
      </c>
      <c r="D10757" s="3">
        <v>13.233000000000001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42229.083333333336</v>
      </c>
      <c r="D10758" s="3">
        <v>13.087999999999999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42229.104166666664</v>
      </c>
      <c r="D10759" s="3">
        <v>12.944000000000001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42229.125</v>
      </c>
      <c r="D10760" s="3">
        <v>12.823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42229.145833333336</v>
      </c>
      <c r="D10761" s="3">
        <v>12.702999999999999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42229.166666666664</v>
      </c>
      <c r="D10762" s="3">
        <v>12.606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42229.1875</v>
      </c>
      <c r="D10763" s="3">
        <v>12.509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42229.208333333336</v>
      </c>
      <c r="D10764" s="3">
        <v>12.436999999999999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42229.229166666664</v>
      </c>
      <c r="D10765" s="3">
        <v>12.388999999999999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42229.25</v>
      </c>
      <c r="D10766" s="3">
        <v>12.34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42229.270833333336</v>
      </c>
      <c r="D10767" s="3">
        <v>12.34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42229.291666666664</v>
      </c>
      <c r="D10768" s="3">
        <v>12.316000000000001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42229.3125</v>
      </c>
      <c r="D10769" s="3">
        <v>12.316000000000001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42229.333333333336</v>
      </c>
      <c r="D10770" s="3">
        <v>12.316000000000001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42229.354166666664</v>
      </c>
      <c r="D10771" s="3">
        <v>12.413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42229.375</v>
      </c>
      <c r="D10772" s="3">
        <v>12.534000000000001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42229.395833333336</v>
      </c>
      <c r="D10773" s="3">
        <v>12.654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42229.416666666664</v>
      </c>
      <c r="D10774" s="3">
        <v>12.896000000000001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42229.4375</v>
      </c>
      <c r="D10775" s="3">
        <v>13.137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42229.458333333336</v>
      </c>
      <c r="D10776" s="3">
        <v>13.425000000000001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42229.479166666664</v>
      </c>
      <c r="D10777" s="3">
        <v>13.738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42229.5</v>
      </c>
      <c r="D10778" s="3">
        <v>14.074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42229.520833333336</v>
      </c>
      <c r="D10779" s="3">
        <v>14.433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42229.541666666664</v>
      </c>
      <c r="D10780" s="3">
        <v>14.816000000000001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42229.5625</v>
      </c>
      <c r="D10781" s="3">
        <v>15.199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42229.583333333336</v>
      </c>
      <c r="D10782" s="3">
        <v>15.532999999999999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42229.604166666664</v>
      </c>
      <c r="D10783" s="3">
        <v>15.843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42229.625</v>
      </c>
      <c r="D10784" s="3">
        <v>16.106000000000002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42229.645833333336</v>
      </c>
      <c r="D10785" s="3">
        <v>16.344000000000001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42229.666666666664</v>
      </c>
      <c r="D10786" s="3">
        <v>16.533999999999999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42229.6875</v>
      </c>
      <c r="D10787" s="3">
        <v>16.677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42229.708333333336</v>
      </c>
      <c r="D10788" s="3">
        <v>16.725000000000001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42229.729166666664</v>
      </c>
      <c r="D10789" s="3">
        <v>16.701000000000001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42229.75</v>
      </c>
      <c r="D10790" s="3">
        <v>16.606000000000002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42229.770833333336</v>
      </c>
      <c r="D10791" s="3">
        <v>16.486999999999998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42229.791666666664</v>
      </c>
      <c r="D10792" s="3">
        <v>16.295999999999999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42229.8125</v>
      </c>
      <c r="D10793" s="3">
        <v>16.106000000000002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42229.833333333336</v>
      </c>
      <c r="D10794" s="3">
        <v>15.843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42229.854166666664</v>
      </c>
      <c r="D10795" s="3">
        <v>15.532999999999999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42229.875</v>
      </c>
      <c r="D10796" s="3">
        <v>15.27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42229.895833333336</v>
      </c>
      <c r="D10797" s="3">
        <v>15.007999999999999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42229.916666666664</v>
      </c>
      <c r="D10798" s="3">
        <v>14.768000000000001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42229.9375</v>
      </c>
      <c r="D10799" s="3">
        <v>14.553000000000001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42229.958333333336</v>
      </c>
      <c r="D10800" s="3">
        <v>14.337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42229.979166666664</v>
      </c>
      <c r="D10801" s="3">
        <v>14.146000000000001</v>
      </c>
      <c r="E10801" s="48">
        <f>+IF(D10801="","",AVERAGE(D10754:D10801))</f>
        <v>14.204750000000002</v>
      </c>
      <c r="F10801" s="48">
        <f>+IF(D10801="","",MIN(D10754:D10801))</f>
        <v>12.316000000000001</v>
      </c>
      <c r="G10801" s="48">
        <f>+IF(D10801="","",MAX(D10754:D10801))</f>
        <v>16.725000000000001</v>
      </c>
      <c r="H10801" s="48">
        <f>STDEV(D10754:D10801)</f>
        <v>1.5616900215485052</v>
      </c>
      <c r="I10801" s="48">
        <f>+IF(F10801="","",(G10801-F10801))</f>
        <v>4.4090000000000007</v>
      </c>
    </row>
    <row r="10802" spans="1:9" x14ac:dyDescent="0.25">
      <c r="A10802" s="7">
        <v>43326</v>
      </c>
      <c r="B10802" s="2">
        <v>0</v>
      </c>
      <c r="C10802" s="8">
        <v>42230</v>
      </c>
      <c r="D10802" s="3">
        <v>13.954000000000001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42230.020833333336</v>
      </c>
      <c r="D10803" s="3">
        <v>13.762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42230.041666666664</v>
      </c>
      <c r="D10804" s="3">
        <v>13.618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42230.0625</v>
      </c>
      <c r="D10805" s="3">
        <v>13.473000000000001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42230.083333333336</v>
      </c>
      <c r="D10806" s="3">
        <v>13.353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42230.104166666664</v>
      </c>
      <c r="D10807" s="3">
        <v>13.257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42230.125</v>
      </c>
      <c r="D10808" s="3">
        <v>13.185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42230.145833333336</v>
      </c>
      <c r="D10809" s="3">
        <v>13.112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42230.166666666664</v>
      </c>
      <c r="D10810" s="3">
        <v>13.04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42230.1875</v>
      </c>
      <c r="D10811" s="3">
        <v>12.968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42230.208333333336</v>
      </c>
      <c r="D10812" s="3">
        <v>12.944000000000001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42230.229166666664</v>
      </c>
      <c r="D10813" s="3">
        <v>12.92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42230.25</v>
      </c>
      <c r="D10814" s="3">
        <v>12.847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42230.270833333336</v>
      </c>
      <c r="D10815" s="3">
        <v>12.775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42230.291666666664</v>
      </c>
      <c r="D10816" s="3">
        <v>12.702999999999999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42230.3125</v>
      </c>
      <c r="D10817" s="3">
        <v>12.654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42230.333333333336</v>
      </c>
      <c r="D10818" s="3">
        <v>12.654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42230.354166666664</v>
      </c>
      <c r="D10819" s="3">
        <v>12.678000000000001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42230.375</v>
      </c>
      <c r="D10820" s="3">
        <v>12.823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42230.395833333336</v>
      </c>
      <c r="D10821" s="3">
        <v>12.968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42230.416666666664</v>
      </c>
      <c r="D10822" s="3">
        <v>13.161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42230.4375</v>
      </c>
      <c r="D10823" s="3">
        <v>13.401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42230.458333333336</v>
      </c>
      <c r="D10824" s="3">
        <v>13.666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42230.479166666664</v>
      </c>
      <c r="D10825" s="3">
        <v>13.93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42230.5</v>
      </c>
      <c r="D10826" s="3">
        <v>14.242000000000001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42230.520833333336</v>
      </c>
      <c r="D10827" s="3">
        <v>14.529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42230.541666666664</v>
      </c>
      <c r="D10828" s="3">
        <v>14.864000000000001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42230.5625</v>
      </c>
      <c r="D10829" s="3">
        <v>15.175000000000001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42230.583333333336</v>
      </c>
      <c r="D10830" s="3">
        <v>15.461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42230.604166666664</v>
      </c>
      <c r="D10831" s="3">
        <v>15.747999999999999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42230.625</v>
      </c>
      <c r="D10832" s="3">
        <v>15.962999999999999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42230.645833333336</v>
      </c>
      <c r="D10833" s="3">
        <v>16.129000000000001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42230.666666666664</v>
      </c>
      <c r="D10834" s="3">
        <v>16.271999999999998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42230.6875</v>
      </c>
      <c r="D10835" s="3">
        <v>16.344000000000001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42230.708333333336</v>
      </c>
      <c r="D10836" s="3">
        <v>16.344000000000001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42230.729166666664</v>
      </c>
      <c r="D10837" s="3">
        <v>16.271999999999998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42230.75</v>
      </c>
      <c r="D10838" s="3">
        <v>16.129000000000001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42230.770833333336</v>
      </c>
      <c r="D10839" s="3">
        <v>15.962999999999999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42230.791666666664</v>
      </c>
      <c r="D10840" s="3">
        <v>15.747999999999999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42230.8125</v>
      </c>
      <c r="D10841" s="3">
        <v>15.509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42230.833333333336</v>
      </c>
      <c r="D10842" s="3">
        <v>15.247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42230.854166666664</v>
      </c>
      <c r="D10843" s="3">
        <v>15.007999999999999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42230.875</v>
      </c>
      <c r="D10844" s="3">
        <v>14.744999999999999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42230.895833333336</v>
      </c>
      <c r="D10845" s="3">
        <v>14.481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42230.916666666664</v>
      </c>
      <c r="D10846" s="3">
        <v>14.266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42230.9375</v>
      </c>
      <c r="D10847" s="3">
        <v>14.026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42230.958333333336</v>
      </c>
      <c r="D10848" s="3">
        <v>13.81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42230.979166666664</v>
      </c>
      <c r="D10849" s="3">
        <v>13.593999999999999</v>
      </c>
      <c r="E10849" s="48">
        <f>+IF(D10849="","",AVERAGE(D10802:D10849))</f>
        <v>14.202395833333332</v>
      </c>
      <c r="F10849" s="48">
        <f>+IF(D10849="","",MIN(D10802:D10849))</f>
        <v>12.654</v>
      </c>
      <c r="G10849" s="48">
        <f>+IF(D10849="","",MAX(D10802:D10849))</f>
        <v>16.344000000000001</v>
      </c>
      <c r="H10849" s="48">
        <f>STDEV(D10802:D10849)</f>
        <v>1.2498786109498512</v>
      </c>
      <c r="I10849" s="48">
        <f>+IF(F10849="","",(G10849-F10849))</f>
        <v>3.6900000000000013</v>
      </c>
    </row>
    <row r="10850" spans="1:9" x14ac:dyDescent="0.25">
      <c r="A10850" s="7">
        <v>43327</v>
      </c>
      <c r="B10850" s="2">
        <v>0</v>
      </c>
      <c r="C10850" s="8">
        <v>42231</v>
      </c>
      <c r="D10850" s="3">
        <v>13.401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42231.020833333336</v>
      </c>
      <c r="D10851" s="3">
        <v>13.233000000000001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42231.041666666664</v>
      </c>
      <c r="D10852" s="3">
        <v>13.087999999999999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42231.0625</v>
      </c>
      <c r="D10853" s="3">
        <v>12.944000000000001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42231.083333333336</v>
      </c>
      <c r="D10854" s="3">
        <v>12.798999999999999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42231.104166666664</v>
      </c>
      <c r="D10855" s="3">
        <v>12.678000000000001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42231.125</v>
      </c>
      <c r="D10856" s="3">
        <v>12.558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42231.145833333336</v>
      </c>
      <c r="D10857" s="3">
        <v>12.461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42231.166666666664</v>
      </c>
      <c r="D10858" s="3">
        <v>12.364000000000001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42231.1875</v>
      </c>
      <c r="D10859" s="3">
        <v>12.268000000000001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42231.208333333336</v>
      </c>
      <c r="D10860" s="3">
        <v>12.218999999999999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42231.229166666664</v>
      </c>
      <c r="D10861" s="3">
        <v>12.195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42231.25</v>
      </c>
      <c r="D10862" s="3">
        <v>12.098000000000001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42231.270833333336</v>
      </c>
      <c r="D10863" s="3">
        <v>12.025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42231.291666666664</v>
      </c>
      <c r="D10864" s="3">
        <v>11.952999999999999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42231.3125</v>
      </c>
      <c r="D10865" s="3">
        <v>11.904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42231.333333333336</v>
      </c>
      <c r="D10866" s="3">
        <v>11.952999999999999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42231.354166666664</v>
      </c>
      <c r="D10867" s="3">
        <v>12.000999999999999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42231.375</v>
      </c>
      <c r="D10868" s="3">
        <v>12.098000000000001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42231.395833333336</v>
      </c>
      <c r="D10869" s="3">
        <v>12.268000000000001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42231.416666666664</v>
      </c>
      <c r="D10870" s="3">
        <v>12.461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42231.4375</v>
      </c>
      <c r="D10871" s="3">
        <v>12.678000000000001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42231.458333333336</v>
      </c>
      <c r="D10872" s="3">
        <v>12.968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42231.479166666664</v>
      </c>
      <c r="D10873" s="3">
        <v>13.233000000000001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42231.5</v>
      </c>
      <c r="D10874" s="3">
        <v>13.545999999999999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42231.520833333336</v>
      </c>
      <c r="D10875" s="3">
        <v>13.882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42231.541666666664</v>
      </c>
      <c r="D10876" s="3">
        <v>14.218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42231.5625</v>
      </c>
      <c r="D10877" s="3">
        <v>14.553000000000001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42231.583333333336</v>
      </c>
      <c r="D10878" s="3">
        <v>14.864000000000001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42231.604166666664</v>
      </c>
      <c r="D10879" s="3">
        <v>15.151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42231.625</v>
      </c>
      <c r="D10880" s="3">
        <v>15.39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42231.645833333336</v>
      </c>
      <c r="D10881" s="3">
        <v>15.605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42231.666666666664</v>
      </c>
      <c r="D10882" s="3">
        <v>15.795999999999999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42231.6875</v>
      </c>
      <c r="D10883" s="3">
        <v>15.914999999999999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42231.708333333336</v>
      </c>
      <c r="D10884" s="3">
        <v>15.986000000000001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42231.729166666664</v>
      </c>
      <c r="D10885" s="3">
        <v>15.986000000000001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42231.75</v>
      </c>
      <c r="D10886" s="3">
        <v>15.939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42231.770833333336</v>
      </c>
      <c r="D10887" s="3">
        <v>15.819000000000001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42231.791666666664</v>
      </c>
      <c r="D10888" s="3">
        <v>15.651999999999999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42231.8125</v>
      </c>
      <c r="D10889" s="3">
        <v>15.461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42231.833333333336</v>
      </c>
      <c r="D10890" s="3">
        <v>15.223000000000001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42231.854166666664</v>
      </c>
      <c r="D10891" s="3">
        <v>14.936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42231.875</v>
      </c>
      <c r="D10892" s="3">
        <v>14.625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42231.895833333336</v>
      </c>
      <c r="D10893" s="3">
        <v>14.361000000000001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42231.916666666664</v>
      </c>
      <c r="D10894" s="3">
        <v>14.122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42231.9375</v>
      </c>
      <c r="D10895" s="3">
        <v>13.882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42231.958333333336</v>
      </c>
      <c r="D10896" s="3">
        <v>13.666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42231.979166666664</v>
      </c>
      <c r="D10897" s="3">
        <v>13.497</v>
      </c>
      <c r="E10897" s="48">
        <f>+IF(D10897="","",AVERAGE(D10850:D10897))</f>
        <v>13.706729166666667</v>
      </c>
      <c r="F10897" s="48">
        <f>+IF(D10897="","",MIN(D10850:D10897))</f>
        <v>11.904</v>
      </c>
      <c r="G10897" s="48">
        <f>+IF(D10897="","",MAX(D10850:D10897))</f>
        <v>15.986000000000001</v>
      </c>
      <c r="H10897" s="48">
        <f>STDEV(D10850:D10897)</f>
        <v>1.4016476738768382</v>
      </c>
      <c r="I10897" s="48">
        <f>+IF(F10897="","",(G10897-F10897))</f>
        <v>4.0820000000000007</v>
      </c>
    </row>
    <row r="10898" spans="1:9" x14ac:dyDescent="0.25">
      <c r="A10898" s="7">
        <v>43328</v>
      </c>
      <c r="B10898" s="2">
        <v>0</v>
      </c>
      <c r="C10898" s="8">
        <v>42232</v>
      </c>
      <c r="D10898" s="3">
        <v>13.281000000000001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42232.020833333336</v>
      </c>
      <c r="D10899" s="3">
        <v>13.087999999999999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42232.041666666664</v>
      </c>
      <c r="D10900" s="3">
        <v>12.92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42232.0625</v>
      </c>
      <c r="D10901" s="3">
        <v>12.775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42232.083333333336</v>
      </c>
      <c r="D10902" s="3">
        <v>12.606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42232.104166666664</v>
      </c>
      <c r="D10903" s="3">
        <v>12.461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42232.125</v>
      </c>
      <c r="D10904" s="3">
        <v>12.34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42232.145833333336</v>
      </c>
      <c r="D10905" s="3">
        <v>12.243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42232.166666666664</v>
      </c>
      <c r="D10906" s="3">
        <v>12.147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42232.1875</v>
      </c>
      <c r="D10907" s="3">
        <v>12.05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42232.208333333336</v>
      </c>
      <c r="D10908" s="3">
        <v>12.000999999999999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42232.229166666664</v>
      </c>
      <c r="D10909" s="3">
        <v>11.929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42232.25</v>
      </c>
      <c r="D10910" s="3">
        <v>11.88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42232.270833333336</v>
      </c>
      <c r="D10911" s="3">
        <v>11.832000000000001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42232.291666666664</v>
      </c>
      <c r="D10912" s="3">
        <v>11.759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42232.3125</v>
      </c>
      <c r="D10913" s="3">
        <v>11.734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42232.333333333336</v>
      </c>
      <c r="D10914" s="3">
        <v>11.807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42232.354166666664</v>
      </c>
      <c r="D10915" s="3">
        <v>11.88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42232.375</v>
      </c>
      <c r="D10916" s="3">
        <v>12.000999999999999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42232.395833333336</v>
      </c>
      <c r="D10917" s="3">
        <v>12.170999999999999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42232.416666666664</v>
      </c>
      <c r="D10918" s="3">
        <v>12.413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42232.4375</v>
      </c>
      <c r="D10919" s="3">
        <v>12.654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42232.458333333336</v>
      </c>
      <c r="D10920" s="3">
        <v>12.944000000000001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42232.479166666664</v>
      </c>
      <c r="D10921" s="3">
        <v>13.257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42232.5</v>
      </c>
      <c r="D10922" s="3">
        <v>13.57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42232.520833333336</v>
      </c>
      <c r="D10923" s="3">
        <v>13.93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42232.541666666664</v>
      </c>
      <c r="D10924" s="3">
        <v>14.266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42232.5625</v>
      </c>
      <c r="D10925" s="3">
        <v>14.648999999999999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42232.583333333336</v>
      </c>
      <c r="D10926" s="3">
        <v>14.96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42232.604166666664</v>
      </c>
      <c r="D10927" s="3">
        <v>15.27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42232.625</v>
      </c>
      <c r="D10928" s="3">
        <v>15.532999999999999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42232.645833333336</v>
      </c>
      <c r="D10929" s="3">
        <v>15.747999999999999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42232.666666666664</v>
      </c>
      <c r="D10930" s="3">
        <v>15.939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42232.6875</v>
      </c>
      <c r="D10931" s="3">
        <v>16.082000000000001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42232.708333333336</v>
      </c>
      <c r="D10932" s="3">
        <v>16.152999999999999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42232.729166666664</v>
      </c>
      <c r="D10933" s="3">
        <v>16.152999999999999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42232.75</v>
      </c>
      <c r="D10934" s="3">
        <v>16.082000000000001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42232.770833333336</v>
      </c>
      <c r="D10935" s="3">
        <v>15.986000000000001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42232.791666666664</v>
      </c>
      <c r="D10936" s="3">
        <v>15.795999999999999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42232.8125</v>
      </c>
      <c r="D10937" s="3">
        <v>15.605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42232.833333333336</v>
      </c>
      <c r="D10938" s="3">
        <v>15.342000000000001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42232.854166666664</v>
      </c>
      <c r="D10939" s="3">
        <v>15.055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42232.875</v>
      </c>
      <c r="D10940" s="3">
        <v>14.744999999999999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42232.895833333336</v>
      </c>
      <c r="D10941" s="3">
        <v>14.457000000000001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42232.916666666664</v>
      </c>
      <c r="D10942" s="3">
        <v>14.194000000000001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42232.9375</v>
      </c>
      <c r="D10943" s="3">
        <v>13.954000000000001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42232.958333333336</v>
      </c>
      <c r="D10944" s="3">
        <v>13.714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42232.979166666664</v>
      </c>
      <c r="D10945" s="3">
        <v>13.449</v>
      </c>
      <c r="E10945" s="48">
        <f>+IF(D10945="","",AVERAGE(D10898:D10945))</f>
        <v>13.683437499999998</v>
      </c>
      <c r="F10945" s="48">
        <f>+IF(D10945="","",MIN(D10898:D10945))</f>
        <v>11.734</v>
      </c>
      <c r="G10945" s="48">
        <f>+IF(D10945="","",MAX(D10898:D10945))</f>
        <v>16.152999999999999</v>
      </c>
      <c r="H10945" s="48">
        <f>STDEV(D10898:D10945)</f>
        <v>1.5370988687071683</v>
      </c>
      <c r="I10945" s="48">
        <f>+IF(F10945="","",(G10945-F10945))</f>
        <v>4.4189999999999987</v>
      </c>
    </row>
    <row r="10946" spans="1:9" x14ac:dyDescent="0.25">
      <c r="A10946" s="7">
        <v>43329</v>
      </c>
      <c r="B10946" s="2">
        <v>0</v>
      </c>
      <c r="C10946" s="8">
        <v>42233</v>
      </c>
      <c r="D10946" s="3">
        <v>13.233000000000001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42233.020833333336</v>
      </c>
      <c r="D10947" s="3">
        <v>13.04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42233.041666666664</v>
      </c>
      <c r="D10948" s="3">
        <v>12.871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42233.0625</v>
      </c>
      <c r="D10949" s="3">
        <v>12.702999999999999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42233.083333333336</v>
      </c>
      <c r="D10950" s="3">
        <v>12.534000000000001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42233.104166666664</v>
      </c>
      <c r="D10951" s="3">
        <v>12.413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42233.125</v>
      </c>
      <c r="D10952" s="3">
        <v>12.292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42233.145833333336</v>
      </c>
      <c r="D10953" s="3">
        <v>12.147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42233.166666666664</v>
      </c>
      <c r="D10954" s="3">
        <v>12.025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42233.1875</v>
      </c>
      <c r="D10955" s="3">
        <v>11.929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42233.208333333336</v>
      </c>
      <c r="D10956" s="3">
        <v>11.832000000000001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42233.229166666664</v>
      </c>
      <c r="D10957" s="3">
        <v>11.734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42233.25</v>
      </c>
      <c r="D10958" s="3">
        <v>11.662000000000001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42233.270833333336</v>
      </c>
      <c r="D10959" s="3">
        <v>11.589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42233.291666666664</v>
      </c>
      <c r="D10960" s="3">
        <v>11.565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42233.3125</v>
      </c>
      <c r="D10961" s="3">
        <v>11.54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42233.333333333336</v>
      </c>
      <c r="D10962" s="3">
        <v>11.613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42233.354166666664</v>
      </c>
      <c r="D10963" s="3">
        <v>11.686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42233.375</v>
      </c>
      <c r="D10964" s="3">
        <v>11.782999999999999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42233.395833333336</v>
      </c>
      <c r="D10965" s="3">
        <v>11.952999999999999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42233.416666666664</v>
      </c>
      <c r="D10966" s="3">
        <v>12.147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42233.4375</v>
      </c>
      <c r="D10967" s="3">
        <v>12.388999999999999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42233.458333333336</v>
      </c>
      <c r="D10968" s="3">
        <v>12.678000000000001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42233.479166666664</v>
      </c>
      <c r="D10969" s="3">
        <v>12.992000000000001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42233.5</v>
      </c>
      <c r="D10970" s="3">
        <v>13.329000000000001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42233.520833333336</v>
      </c>
      <c r="D10971" s="3">
        <v>13.69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42233.541666666664</v>
      </c>
      <c r="D10972" s="3">
        <v>14.05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42233.5625</v>
      </c>
      <c r="D10973" s="3">
        <v>14.409000000000001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42233.583333333336</v>
      </c>
      <c r="D10974" s="3">
        <v>14.768000000000001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42233.604166666664</v>
      </c>
      <c r="D10975" s="3">
        <v>15.079000000000001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42233.625</v>
      </c>
      <c r="D10976" s="3">
        <v>15.366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42233.645833333336</v>
      </c>
      <c r="D10977" s="3">
        <v>15.605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42233.666666666664</v>
      </c>
      <c r="D10978" s="3">
        <v>15.795999999999999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42233.6875</v>
      </c>
      <c r="D10979" s="3">
        <v>15.962999999999999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42233.708333333336</v>
      </c>
      <c r="D10980" s="3">
        <v>16.033999999999999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42233.729166666664</v>
      </c>
      <c r="D10981" s="3">
        <v>16.033999999999999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42233.75</v>
      </c>
      <c r="D10982" s="3">
        <v>15.962999999999999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42233.770833333336</v>
      </c>
      <c r="D10983" s="3">
        <v>15.867000000000001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42233.791666666664</v>
      </c>
      <c r="D10984" s="3">
        <v>15.7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42233.8125</v>
      </c>
      <c r="D10985" s="3">
        <v>15.509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42233.833333333336</v>
      </c>
      <c r="D10986" s="3">
        <v>15.247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42233.854166666664</v>
      </c>
      <c r="D10987" s="3">
        <v>14.96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42233.875</v>
      </c>
      <c r="D10988" s="3">
        <v>14.673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42233.895833333336</v>
      </c>
      <c r="D10989" s="3">
        <v>14.385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42233.916666666664</v>
      </c>
      <c r="D10990" s="3">
        <v>14.122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42233.9375</v>
      </c>
      <c r="D10991" s="3">
        <v>13.882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42233.958333333336</v>
      </c>
      <c r="D10992" s="3">
        <v>13.641999999999999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42233.979166666664</v>
      </c>
      <c r="D10993" s="3">
        <v>13.425000000000001</v>
      </c>
      <c r="E10993" s="48">
        <f>+IF(D10993="","",AVERAGE(D10946:D10993))</f>
        <v>13.538499999999999</v>
      </c>
      <c r="F10993" s="48">
        <f>+IF(D10993="","",MIN(D10946:D10993))</f>
        <v>11.54</v>
      </c>
      <c r="G10993" s="48">
        <f>+IF(D10993="","",MAX(D10946:D10993))</f>
        <v>16.033999999999999</v>
      </c>
      <c r="H10993" s="48">
        <f>STDEV(D10946:D10993)</f>
        <v>1.5562784988418714</v>
      </c>
      <c r="I10993" s="48">
        <f>+IF(F10993="","",(G10993-F10993))</f>
        <v>4.4939999999999998</v>
      </c>
    </row>
    <row r="10994" spans="1:9" x14ac:dyDescent="0.25">
      <c r="A10994" s="7">
        <v>43330</v>
      </c>
      <c r="B10994" s="2">
        <v>0</v>
      </c>
      <c r="C10994" s="8">
        <v>42234</v>
      </c>
      <c r="D10994" s="3">
        <v>13.233000000000001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42234.020833333336</v>
      </c>
      <c r="D10995" s="3">
        <v>13.064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42234.041666666664</v>
      </c>
      <c r="D10996" s="3">
        <v>12.896000000000001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42234.0625</v>
      </c>
      <c r="D10997" s="3">
        <v>12.727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42234.083333333336</v>
      </c>
      <c r="D10998" s="3">
        <v>12.582000000000001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42234.104166666664</v>
      </c>
      <c r="D10999" s="3">
        <v>12.509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42234.125</v>
      </c>
      <c r="D11000" s="3">
        <v>12.388999999999999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42234.145833333336</v>
      </c>
      <c r="D11001" s="3">
        <v>12.268000000000001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42234.166666666664</v>
      </c>
      <c r="D11002" s="3">
        <v>12.195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42234.1875</v>
      </c>
      <c r="D11003" s="3">
        <v>12.098000000000001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42234.208333333336</v>
      </c>
      <c r="D11004" s="3">
        <v>12.025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42234.229166666664</v>
      </c>
      <c r="D11005" s="3">
        <v>11.952999999999999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42234.25</v>
      </c>
      <c r="D11006" s="3">
        <v>11.88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42234.270833333336</v>
      </c>
      <c r="D11007" s="3">
        <v>11.807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42234.291666666664</v>
      </c>
      <c r="D11008" s="3">
        <v>11.782999999999999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42234.3125</v>
      </c>
      <c r="D11009" s="3">
        <v>11.782999999999999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42234.333333333336</v>
      </c>
      <c r="D11010" s="3">
        <v>11.807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42234.354166666664</v>
      </c>
      <c r="D11011" s="3">
        <v>11.88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42234.375</v>
      </c>
      <c r="D11012" s="3">
        <v>12.025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42234.395833333336</v>
      </c>
      <c r="D11013" s="3">
        <v>12.195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42234.416666666664</v>
      </c>
      <c r="D11014" s="3">
        <v>12.388999999999999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42234.4375</v>
      </c>
      <c r="D11015" s="3">
        <v>12.606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42234.458333333336</v>
      </c>
      <c r="D11016" s="3">
        <v>12.871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42234.479166666664</v>
      </c>
      <c r="D11017" s="3">
        <v>13.161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42234.5</v>
      </c>
      <c r="D11018" s="3">
        <v>13.497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42234.520833333336</v>
      </c>
      <c r="D11019" s="3">
        <v>13.81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42234.541666666664</v>
      </c>
      <c r="D11020" s="3">
        <v>14.146000000000001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42234.5625</v>
      </c>
      <c r="D11021" s="3">
        <v>14.457000000000001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42234.583333333336</v>
      </c>
      <c r="D11022" s="3">
        <v>14.744999999999999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42234.604166666664</v>
      </c>
      <c r="D11023" s="3">
        <v>15.007999999999999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42234.625</v>
      </c>
      <c r="D11024" s="3">
        <v>15.247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42234.645833333336</v>
      </c>
      <c r="D11025" s="3">
        <v>15.461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42234.666666666664</v>
      </c>
      <c r="D11026" s="3">
        <v>15.629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42234.6875</v>
      </c>
      <c r="D11027" s="3">
        <v>15.747999999999999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42234.708333333336</v>
      </c>
      <c r="D11028" s="3">
        <v>15.819000000000001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42234.729166666664</v>
      </c>
      <c r="D11029" s="3">
        <v>15.843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42234.75</v>
      </c>
      <c r="D11030" s="3">
        <v>15.795999999999999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42234.770833333336</v>
      </c>
      <c r="D11031" s="3">
        <v>15.7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42234.791666666664</v>
      </c>
      <c r="D11032" s="3">
        <v>15.557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42234.8125</v>
      </c>
      <c r="D11033" s="3">
        <v>15.39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42234.833333333336</v>
      </c>
      <c r="D11034" s="3">
        <v>15.127000000000001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42234.854166666664</v>
      </c>
      <c r="D11035" s="3">
        <v>14.888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42234.875</v>
      </c>
      <c r="D11036" s="3">
        <v>14.625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42234.895833333336</v>
      </c>
      <c r="D11037" s="3">
        <v>14.361000000000001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42234.916666666664</v>
      </c>
      <c r="D11038" s="3">
        <v>14.146000000000001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42234.9375</v>
      </c>
      <c r="D11039" s="3">
        <v>13.93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42234.958333333336</v>
      </c>
      <c r="D11040" s="3">
        <v>13.69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42234.979166666664</v>
      </c>
      <c r="D11041" s="3">
        <v>13.497</v>
      </c>
      <c r="E11041" s="48">
        <f>+IF(D11041="","",AVERAGE(D10994:D11041))</f>
        <v>13.58839583333333</v>
      </c>
      <c r="F11041" s="48">
        <f>+IF(D11041="","",MIN(D10994:D11041))</f>
        <v>11.782999999999999</v>
      </c>
      <c r="G11041" s="48">
        <f>+IF(D11041="","",MAX(D10994:D11041))</f>
        <v>15.843</v>
      </c>
      <c r="H11041" s="48">
        <f>STDEV(D10994:D11041)</f>
        <v>1.4194820862462119</v>
      </c>
      <c r="I11041" s="48">
        <f>+IF(F11041="","",(G11041-F11041))</f>
        <v>4.0600000000000005</v>
      </c>
    </row>
    <row r="11042" spans="1:9" x14ac:dyDescent="0.25">
      <c r="A11042" s="7">
        <v>43331</v>
      </c>
      <c r="B11042" s="2">
        <v>0</v>
      </c>
      <c r="C11042" s="8">
        <v>42235</v>
      </c>
      <c r="D11042" s="3">
        <v>13.305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42235.020833333336</v>
      </c>
      <c r="D11043" s="3">
        <v>13.112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42235.041666666664</v>
      </c>
      <c r="D11044" s="3">
        <v>12.968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42235.0625</v>
      </c>
      <c r="D11045" s="3">
        <v>12.823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42235.083333333336</v>
      </c>
      <c r="D11046" s="3">
        <v>12.678000000000001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42235.104166666664</v>
      </c>
      <c r="D11047" s="3">
        <v>12.558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42235.125</v>
      </c>
      <c r="D11048" s="3">
        <v>12.461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42235.145833333336</v>
      </c>
      <c r="D11049" s="3">
        <v>12.364000000000001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42235.166666666664</v>
      </c>
      <c r="D11050" s="3">
        <v>12.316000000000001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42235.1875</v>
      </c>
      <c r="D11051" s="3">
        <v>12.218999999999999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42235.208333333336</v>
      </c>
      <c r="D11052" s="3">
        <v>12.147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42235.229166666664</v>
      </c>
      <c r="D11053" s="3">
        <v>12.098000000000001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42235.25</v>
      </c>
      <c r="D11054" s="3">
        <v>12.000999999999999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42235.270833333336</v>
      </c>
      <c r="D11055" s="3">
        <v>11.952999999999999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42235.291666666664</v>
      </c>
      <c r="D11056" s="3">
        <v>11.929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42235.3125</v>
      </c>
      <c r="D11057" s="3">
        <v>11.929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42235.333333333336</v>
      </c>
      <c r="D11058" s="3">
        <v>11.952999999999999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42235.354166666664</v>
      </c>
      <c r="D11059" s="3">
        <v>12.025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42235.375</v>
      </c>
      <c r="D11060" s="3">
        <v>12.147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42235.395833333336</v>
      </c>
      <c r="D11061" s="3">
        <v>12.316000000000001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42235.416666666664</v>
      </c>
      <c r="D11062" s="3">
        <v>12.509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42235.4375</v>
      </c>
      <c r="D11063" s="3">
        <v>12.727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42235.458333333336</v>
      </c>
      <c r="D11064" s="3">
        <v>12.992000000000001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42235.479166666664</v>
      </c>
      <c r="D11065" s="3">
        <v>13.281000000000001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42235.5</v>
      </c>
      <c r="D11066" s="3">
        <v>13.545999999999999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42235.520833333336</v>
      </c>
      <c r="D11067" s="3">
        <v>13.882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42235.541666666664</v>
      </c>
      <c r="D11068" s="3">
        <v>14.194000000000001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42235.5625</v>
      </c>
      <c r="D11069" s="3">
        <v>14.529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42235.583333333336</v>
      </c>
      <c r="D11070" s="3">
        <v>14.84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42235.604166666664</v>
      </c>
      <c r="D11071" s="3">
        <v>15.127000000000001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42235.625</v>
      </c>
      <c r="D11072" s="3">
        <v>15.366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42235.645833333336</v>
      </c>
      <c r="D11073" s="3">
        <v>15.581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42235.666666666664</v>
      </c>
      <c r="D11074" s="3">
        <v>15.772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42235.6875</v>
      </c>
      <c r="D11075" s="3">
        <v>15.914999999999999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42235.708333333336</v>
      </c>
      <c r="D11076" s="3">
        <v>16.010000000000002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42235.729166666664</v>
      </c>
      <c r="D11077" s="3">
        <v>16.033999999999999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42235.75</v>
      </c>
      <c r="D11078" s="3">
        <v>15.986000000000001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42235.770833333336</v>
      </c>
      <c r="D11079" s="3">
        <v>15.914999999999999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42235.791666666664</v>
      </c>
      <c r="D11080" s="3">
        <v>15.772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42235.8125</v>
      </c>
      <c r="D11081" s="3">
        <v>15.605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42235.833333333336</v>
      </c>
      <c r="D11082" s="3">
        <v>15.39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42235.854166666664</v>
      </c>
      <c r="D11083" s="3">
        <v>15.127000000000001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42235.875</v>
      </c>
      <c r="D11084" s="3">
        <v>14.864000000000001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42235.895833333336</v>
      </c>
      <c r="D11085" s="3">
        <v>14.625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42235.916666666664</v>
      </c>
      <c r="D11086" s="3">
        <v>14.385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42235.9375</v>
      </c>
      <c r="D11087" s="3">
        <v>14.146000000000001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42235.958333333336</v>
      </c>
      <c r="D11088" s="3">
        <v>13.906000000000001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42235.979166666664</v>
      </c>
      <c r="D11089" s="3">
        <v>13.69</v>
      </c>
      <c r="E11089" s="48">
        <f>+IF(D11089="","",AVERAGE(D11042:D11089))</f>
        <v>13.729541666666668</v>
      </c>
      <c r="F11089" s="48">
        <f>+IF(D11089="","",MIN(D11042:D11089))</f>
        <v>11.929</v>
      </c>
      <c r="G11089" s="48">
        <f>+IF(D11089="","",MAX(D11042:D11089))</f>
        <v>16.033999999999999</v>
      </c>
      <c r="H11089" s="48">
        <f>STDEV(D11042:D11089)</f>
        <v>1.4472838677922251</v>
      </c>
      <c r="I11089" s="48">
        <f>+IF(F11089="","",(G11089-F11089))</f>
        <v>4.1049999999999986</v>
      </c>
    </row>
    <row r="11090" spans="1:9" x14ac:dyDescent="0.25">
      <c r="A11090" s="7">
        <v>43332</v>
      </c>
      <c r="B11090" s="2">
        <v>0</v>
      </c>
      <c r="C11090" s="8">
        <v>42236</v>
      </c>
      <c r="D11090" s="3">
        <v>13.497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42236.020833333336</v>
      </c>
      <c r="D11091" s="3">
        <v>13.329000000000001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42236.041666666664</v>
      </c>
      <c r="D11092" s="3">
        <v>13.185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42236.0625</v>
      </c>
      <c r="D11093" s="3">
        <v>13.016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42236.083333333336</v>
      </c>
      <c r="D11094" s="3">
        <v>12.896000000000001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42236.104166666664</v>
      </c>
      <c r="D11095" s="3">
        <v>12.775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42236.125</v>
      </c>
      <c r="D11096" s="3">
        <v>12.678000000000001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42236.145833333336</v>
      </c>
      <c r="D11097" s="3">
        <v>12.582000000000001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42236.166666666664</v>
      </c>
      <c r="D11098" s="3">
        <v>12.484999999999999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42236.1875</v>
      </c>
      <c r="D11099" s="3">
        <v>12.413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42236.208333333336</v>
      </c>
      <c r="D11100" s="3">
        <v>12.34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42236.229166666664</v>
      </c>
      <c r="D11101" s="3">
        <v>12.292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42236.25</v>
      </c>
      <c r="D11102" s="3">
        <v>12.243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42236.270833333336</v>
      </c>
      <c r="D11103" s="3">
        <v>12.170999999999999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42236.291666666664</v>
      </c>
      <c r="D11104" s="3">
        <v>12.147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42236.3125</v>
      </c>
      <c r="D11105" s="3">
        <v>12.122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42236.333333333336</v>
      </c>
      <c r="D11106" s="3">
        <v>12.147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42236.354166666664</v>
      </c>
      <c r="D11107" s="3">
        <v>12.195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42236.375</v>
      </c>
      <c r="D11108" s="3">
        <v>12.316000000000001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42236.395833333336</v>
      </c>
      <c r="D11109" s="3">
        <v>12.461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42236.416666666664</v>
      </c>
      <c r="D11110" s="3">
        <v>12.654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42236.4375</v>
      </c>
      <c r="D11111" s="3">
        <v>12.896000000000001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42236.458333333336</v>
      </c>
      <c r="D11112" s="3">
        <v>13.161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42236.479166666664</v>
      </c>
      <c r="D11113" s="3">
        <v>13.425000000000001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42236.5</v>
      </c>
      <c r="D11114" s="3">
        <v>13.738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42236.520833333336</v>
      </c>
      <c r="D11115" s="3">
        <v>14.074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42236.541666666664</v>
      </c>
      <c r="D11116" s="3">
        <v>14.409000000000001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42236.5625</v>
      </c>
      <c r="D11117" s="3">
        <v>14.768000000000001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42236.583333333336</v>
      </c>
      <c r="D11118" s="3">
        <v>15.103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42236.604166666664</v>
      </c>
      <c r="D11119" s="3">
        <v>15.39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42236.625</v>
      </c>
      <c r="D11120" s="3">
        <v>15.629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42236.645833333336</v>
      </c>
      <c r="D11121" s="3">
        <v>15.867000000000001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42236.666666666664</v>
      </c>
      <c r="D11122" s="3">
        <v>16.033999999999999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42236.6875</v>
      </c>
      <c r="D11123" s="3">
        <v>16.152999999999999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42236.708333333336</v>
      </c>
      <c r="D11124" s="3">
        <v>16.225000000000001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42236.729166666664</v>
      </c>
      <c r="D11125" s="3">
        <v>16.225000000000001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42236.75</v>
      </c>
      <c r="D11126" s="3">
        <v>16.177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42236.770833333336</v>
      </c>
      <c r="D11127" s="3">
        <v>16.058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42236.791666666664</v>
      </c>
      <c r="D11128" s="3">
        <v>15.914999999999999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42236.8125</v>
      </c>
      <c r="D11129" s="3">
        <v>15.7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42236.833333333336</v>
      </c>
      <c r="D11130" s="3">
        <v>15.438000000000001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42236.854166666664</v>
      </c>
      <c r="D11131" s="3">
        <v>15.175000000000001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42236.875</v>
      </c>
      <c r="D11132" s="3">
        <v>14.864000000000001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42236.895833333336</v>
      </c>
      <c r="D11133" s="3">
        <v>14.601000000000001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42236.916666666664</v>
      </c>
      <c r="D11134" s="3">
        <v>14.361000000000001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42236.9375</v>
      </c>
      <c r="D11135" s="3">
        <v>14.122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42236.958333333336</v>
      </c>
      <c r="D11136" s="3">
        <v>13.882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42236.979166666664</v>
      </c>
      <c r="D11137" s="3">
        <v>13.666</v>
      </c>
      <c r="E11137" s="48">
        <f>+IF(D11137="","",AVERAGE(D11090:D11137))</f>
        <v>13.895833333333336</v>
      </c>
      <c r="F11137" s="48">
        <f>+IF(D11137="","",MIN(D11090:D11137))</f>
        <v>12.122</v>
      </c>
      <c r="G11137" s="48">
        <f>+IF(D11137="","",MAX(D11090:D11137))</f>
        <v>16.225000000000001</v>
      </c>
      <c r="H11137" s="48">
        <f>STDEV(D11090:D11137)</f>
        <v>1.4387134077026988</v>
      </c>
      <c r="I11137" s="48">
        <f>+IF(F11137="","",(G11137-F11137))</f>
        <v>4.1030000000000015</v>
      </c>
    </row>
    <row r="11138" spans="1:9" x14ac:dyDescent="0.25">
      <c r="A11138" s="7">
        <v>43333</v>
      </c>
      <c r="B11138" s="2">
        <v>0</v>
      </c>
      <c r="C11138" s="8">
        <v>42237</v>
      </c>
      <c r="D11138" s="3">
        <v>13.473000000000001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42237.020833333336</v>
      </c>
      <c r="D11139" s="3">
        <v>13.281000000000001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42237.041666666664</v>
      </c>
      <c r="D11140" s="3">
        <v>13.112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42237.0625</v>
      </c>
      <c r="D11141" s="3">
        <v>12.992000000000001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42237.083333333336</v>
      </c>
      <c r="D11142" s="3">
        <v>12.847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42237.104166666664</v>
      </c>
      <c r="D11143" s="3">
        <v>12.750999999999999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42237.125</v>
      </c>
      <c r="D11144" s="3">
        <v>12.678000000000001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42237.145833333336</v>
      </c>
      <c r="D11145" s="3">
        <v>12.606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42237.166666666664</v>
      </c>
      <c r="D11146" s="3">
        <v>12.534000000000001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42237.1875</v>
      </c>
      <c r="D11147" s="3">
        <v>12.484999999999999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42237.208333333336</v>
      </c>
      <c r="D11148" s="3">
        <v>12.461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42237.229166666664</v>
      </c>
      <c r="D11149" s="3">
        <v>12.413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42237.25</v>
      </c>
      <c r="D11150" s="3">
        <v>12.34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42237.270833333336</v>
      </c>
      <c r="D11151" s="3">
        <v>12.316000000000001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42237.291666666664</v>
      </c>
      <c r="D11152" s="3">
        <v>12.268000000000001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42237.3125</v>
      </c>
      <c r="D11153" s="3">
        <v>12.243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42237.333333333336</v>
      </c>
      <c r="D11154" s="3">
        <v>12.268000000000001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42237.354166666664</v>
      </c>
      <c r="D11155" s="3">
        <v>12.316000000000001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42237.375</v>
      </c>
      <c r="D11156" s="3">
        <v>12.436999999999999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42237.395833333336</v>
      </c>
      <c r="D11157" s="3">
        <v>12.582000000000001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42237.416666666664</v>
      </c>
      <c r="D11158" s="3">
        <v>12.775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42237.4375</v>
      </c>
      <c r="D11159" s="3">
        <v>13.016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42237.458333333336</v>
      </c>
      <c r="D11160" s="3">
        <v>13.257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42237.479166666664</v>
      </c>
      <c r="D11161" s="3">
        <v>13.522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42237.5</v>
      </c>
      <c r="D11162" s="3">
        <v>13.786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42237.520833333336</v>
      </c>
      <c r="D11163" s="3">
        <v>14.122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42237.541666666664</v>
      </c>
      <c r="D11164" s="3">
        <v>14.409000000000001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42237.5625</v>
      </c>
      <c r="D11165" s="3">
        <v>14.744999999999999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42237.583333333336</v>
      </c>
      <c r="D11166" s="3">
        <v>15.031000000000001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42237.604166666664</v>
      </c>
      <c r="D11167" s="3">
        <v>15.318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42237.625</v>
      </c>
      <c r="D11168" s="3">
        <v>15.532999999999999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42237.645833333336</v>
      </c>
      <c r="D11169" s="3">
        <v>15.724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42237.666666666664</v>
      </c>
      <c r="D11170" s="3">
        <v>15.891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42237.6875</v>
      </c>
      <c r="D11171" s="3">
        <v>16.010000000000002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42237.708333333336</v>
      </c>
      <c r="D11172" s="3">
        <v>16.082000000000001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42237.729166666664</v>
      </c>
      <c r="D11173" s="3">
        <v>16.082000000000001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42237.75</v>
      </c>
      <c r="D11174" s="3">
        <v>16.033999999999999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42237.770833333336</v>
      </c>
      <c r="D11175" s="3">
        <v>15.939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42237.791666666664</v>
      </c>
      <c r="D11176" s="3">
        <v>15.795999999999999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42237.8125</v>
      </c>
      <c r="D11177" s="3">
        <v>15.605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42237.833333333336</v>
      </c>
      <c r="D11178" s="3">
        <v>15.366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42237.854166666664</v>
      </c>
      <c r="D11179" s="3">
        <v>15.103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42237.875</v>
      </c>
      <c r="D11180" s="3">
        <v>14.84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42237.895833333336</v>
      </c>
      <c r="D11181" s="3">
        <v>14.577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42237.916666666664</v>
      </c>
      <c r="D11182" s="3">
        <v>14.314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42237.9375</v>
      </c>
      <c r="D11183" s="3">
        <v>14.074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42237.958333333336</v>
      </c>
      <c r="D11184" s="3">
        <v>13.834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42237.979166666664</v>
      </c>
      <c r="D11185" s="3">
        <v>13.593999999999999</v>
      </c>
      <c r="E11185" s="48">
        <f>+IF(D11185="","",AVERAGE(D11138:D11185))</f>
        <v>13.891291666666667</v>
      </c>
      <c r="F11185" s="48">
        <f>+IF(D11185="","",MIN(D11138:D11185))</f>
        <v>12.243</v>
      </c>
      <c r="G11185" s="48">
        <f>+IF(D11185="","",MAX(D11138:D11185))</f>
        <v>16.082000000000001</v>
      </c>
      <c r="H11185" s="48">
        <f>STDEV(D11138:D11185)</f>
        <v>1.3563704376697381</v>
      </c>
      <c r="I11185" s="48">
        <f>+IF(F11185="","",(G11185-F11185))</f>
        <v>3.8390000000000004</v>
      </c>
    </row>
    <row r="11186" spans="1:9" x14ac:dyDescent="0.25">
      <c r="A11186" s="7">
        <v>43334</v>
      </c>
      <c r="B11186" s="2">
        <v>0</v>
      </c>
      <c r="C11186" s="8">
        <v>42238</v>
      </c>
      <c r="D11186" s="3">
        <v>13.353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42238.020833333336</v>
      </c>
      <c r="D11187" s="3">
        <v>13.137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42238.041666666664</v>
      </c>
      <c r="D11188" s="3">
        <v>12.92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42238.0625</v>
      </c>
      <c r="D11189" s="3">
        <v>12.727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42238.083333333336</v>
      </c>
      <c r="D11190" s="3">
        <v>12.582000000000001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42238.104166666664</v>
      </c>
      <c r="D11191" s="3">
        <v>12.388999999999999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42238.125</v>
      </c>
      <c r="D11192" s="3">
        <v>12.218999999999999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42238.145833333336</v>
      </c>
      <c r="D11193" s="3">
        <v>12.074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42238.166666666664</v>
      </c>
      <c r="D11194" s="3">
        <v>11.952999999999999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42238.1875</v>
      </c>
      <c r="D11195" s="3">
        <v>11.832000000000001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42238.208333333336</v>
      </c>
      <c r="D11196" s="3">
        <v>11.734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42238.229166666664</v>
      </c>
      <c r="D11197" s="3">
        <v>11.637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42238.25</v>
      </c>
      <c r="D11198" s="3">
        <v>11.516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42238.270833333336</v>
      </c>
      <c r="D11199" s="3">
        <v>11.419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42238.291666666664</v>
      </c>
      <c r="D11200" s="3">
        <v>11.37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42238.3125</v>
      </c>
      <c r="D11201" s="3">
        <v>11.297000000000001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42238.333333333336</v>
      </c>
      <c r="D11202" s="3">
        <v>11.273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42238.354166666664</v>
      </c>
      <c r="D11203" s="3">
        <v>11.321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42238.375</v>
      </c>
      <c r="D11204" s="3">
        <v>11.394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42238.395833333336</v>
      </c>
      <c r="D11205" s="3">
        <v>11.54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42238.416666666664</v>
      </c>
      <c r="D11206" s="3">
        <v>11.686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42238.4375</v>
      </c>
      <c r="D11207" s="3">
        <v>11.904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42238.458333333336</v>
      </c>
      <c r="D11208" s="3">
        <v>12.170999999999999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42238.479166666664</v>
      </c>
      <c r="D11209" s="3">
        <v>12.436999999999999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42238.5</v>
      </c>
      <c r="D11210" s="3">
        <v>12.727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42238.520833333336</v>
      </c>
      <c r="D11211" s="3">
        <v>13.064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42238.541666666664</v>
      </c>
      <c r="D11212" s="3">
        <v>13.401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42238.5625</v>
      </c>
      <c r="D11213" s="3">
        <v>13.762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42238.583333333336</v>
      </c>
      <c r="D11214" s="3">
        <v>14.098000000000001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42238.604166666664</v>
      </c>
      <c r="D11215" s="3">
        <v>14.409000000000001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42238.625</v>
      </c>
      <c r="D11216" s="3">
        <v>14.696999999999999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42238.645833333336</v>
      </c>
      <c r="D11217" s="3">
        <v>14.936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42238.666666666664</v>
      </c>
      <c r="D11218" s="3">
        <v>15.175000000000001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42238.6875</v>
      </c>
      <c r="D11219" s="3">
        <v>15.318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42238.708333333336</v>
      </c>
      <c r="D11220" s="3">
        <v>15.414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42238.729166666664</v>
      </c>
      <c r="D11221" s="3">
        <v>15.438000000000001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42238.75</v>
      </c>
      <c r="D11222" s="3">
        <v>15.414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42238.770833333336</v>
      </c>
      <c r="D11223" s="3">
        <v>15.342000000000001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42238.791666666664</v>
      </c>
      <c r="D11224" s="3">
        <v>15.199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42238.8125</v>
      </c>
      <c r="D11225" s="3">
        <v>15.007999999999999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42238.833333333336</v>
      </c>
      <c r="D11226" s="3">
        <v>14.768000000000001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42238.854166666664</v>
      </c>
      <c r="D11227" s="3">
        <v>14.481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42238.875</v>
      </c>
      <c r="D11228" s="3">
        <v>14.194000000000001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42238.895833333336</v>
      </c>
      <c r="D11229" s="3">
        <v>13.93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42238.916666666664</v>
      </c>
      <c r="D11230" s="3">
        <v>13.69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42238.9375</v>
      </c>
      <c r="D11231" s="3">
        <v>13.473000000000001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42238.958333333336</v>
      </c>
      <c r="D11232" s="3">
        <v>13.257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42238.979166666664</v>
      </c>
      <c r="D11233" s="3">
        <v>13.04</v>
      </c>
      <c r="E11233" s="48">
        <f>+IF(D11233="","",AVERAGE(D11186:D11233))</f>
        <v>13.169166666666662</v>
      </c>
      <c r="F11233" s="48">
        <f>+IF(D11233="","",MIN(D11186:D11233))</f>
        <v>11.273</v>
      </c>
      <c r="G11233" s="48">
        <f>+IF(D11233="","",MAX(D11186:D11233))</f>
        <v>15.438000000000001</v>
      </c>
      <c r="H11233" s="48">
        <f>STDEV(D11186:D11233)</f>
        <v>1.4033511614238388</v>
      </c>
      <c r="I11233" s="48">
        <f>+IF(F11233="","",(G11233-F11233))</f>
        <v>4.1650000000000009</v>
      </c>
    </row>
    <row r="11234" spans="1:9" x14ac:dyDescent="0.25">
      <c r="A11234" s="7">
        <v>43335</v>
      </c>
      <c r="B11234" s="2">
        <v>0</v>
      </c>
      <c r="C11234" s="8">
        <v>42239</v>
      </c>
      <c r="D11234" s="3">
        <v>12.847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42239.020833333336</v>
      </c>
      <c r="D11235" s="3">
        <v>12.678000000000001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42239.041666666664</v>
      </c>
      <c r="D11236" s="3">
        <v>12.509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42239.0625</v>
      </c>
      <c r="D11237" s="3">
        <v>12.388999999999999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42239.083333333336</v>
      </c>
      <c r="D11238" s="3">
        <v>12.268000000000001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42239.104166666664</v>
      </c>
      <c r="D11239" s="3">
        <v>12.170999999999999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42239.125</v>
      </c>
      <c r="D11240" s="3">
        <v>12.05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42239.145833333336</v>
      </c>
      <c r="D11241" s="3">
        <v>11.952999999999999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42239.166666666664</v>
      </c>
      <c r="D11242" s="3">
        <v>11.88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42239.1875</v>
      </c>
      <c r="D11243" s="3">
        <v>11.782999999999999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42239.208333333336</v>
      </c>
      <c r="D11244" s="3">
        <v>11.71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42239.229166666664</v>
      </c>
      <c r="D11245" s="3">
        <v>11.662000000000001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42239.25</v>
      </c>
      <c r="D11246" s="3">
        <v>11.565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42239.270833333336</v>
      </c>
      <c r="D11247" s="3">
        <v>11.54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42239.291666666664</v>
      </c>
      <c r="D11248" s="3">
        <v>11.492000000000001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42239.3125</v>
      </c>
      <c r="D11249" s="3">
        <v>11.443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42239.333333333336</v>
      </c>
      <c r="D11250" s="3">
        <v>11.467000000000001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42239.354166666664</v>
      </c>
      <c r="D11251" s="3">
        <v>11.516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42239.375</v>
      </c>
      <c r="D11252" s="3">
        <v>11.662000000000001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42239.395833333336</v>
      </c>
      <c r="D11253" s="3">
        <v>11.832000000000001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42239.416666666664</v>
      </c>
      <c r="D11254" s="3">
        <v>12.05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42239.4375</v>
      </c>
      <c r="D11255" s="3">
        <v>12.316000000000001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42239.458333333336</v>
      </c>
      <c r="D11256" s="3">
        <v>12.582000000000001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42239.479166666664</v>
      </c>
      <c r="D11257" s="3">
        <v>12.847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42239.5</v>
      </c>
      <c r="D11258" s="3">
        <v>13.185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42239.520833333336</v>
      </c>
      <c r="D11259" s="3">
        <v>13.545999999999999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42239.541666666664</v>
      </c>
      <c r="D11260" s="3">
        <v>13.906000000000001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42239.5625</v>
      </c>
      <c r="D11261" s="3">
        <v>14.266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42239.583333333336</v>
      </c>
      <c r="D11262" s="3">
        <v>14.577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42239.604166666664</v>
      </c>
      <c r="D11263" s="3">
        <v>14.888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42239.625</v>
      </c>
      <c r="D11264" s="3">
        <v>15.175000000000001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42239.645833333336</v>
      </c>
      <c r="D11265" s="3">
        <v>15.414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42239.666666666664</v>
      </c>
      <c r="D11266" s="3">
        <v>15.532999999999999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42239.6875</v>
      </c>
      <c r="D11267" s="3">
        <v>15.676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42239.708333333336</v>
      </c>
      <c r="D11268" s="3">
        <v>15.747999999999999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42239.729166666664</v>
      </c>
      <c r="D11269" s="3">
        <v>15.772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42239.75</v>
      </c>
      <c r="D11270" s="3">
        <v>15.772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42239.770833333336</v>
      </c>
      <c r="D11271" s="3">
        <v>15.7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42239.791666666664</v>
      </c>
      <c r="D11272" s="3">
        <v>15.557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42239.8125</v>
      </c>
      <c r="D11273" s="3">
        <v>15.366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42239.833333333336</v>
      </c>
      <c r="D11274" s="3">
        <v>15.151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42239.854166666664</v>
      </c>
      <c r="D11275" s="3">
        <v>14.936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42239.875</v>
      </c>
      <c r="D11276" s="3">
        <v>14.721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42239.895833333336</v>
      </c>
      <c r="D11277" s="3">
        <v>14.457000000000001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42239.916666666664</v>
      </c>
      <c r="D11278" s="3">
        <v>14.242000000000001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42239.9375</v>
      </c>
      <c r="D11279" s="3">
        <v>14.002000000000001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42239.958333333336</v>
      </c>
      <c r="D11280" s="3">
        <v>13.81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42239.979166666664</v>
      </c>
      <c r="D11281" s="3">
        <v>13.641999999999999</v>
      </c>
      <c r="E11281" s="48">
        <f>+IF(D11281="","",AVERAGE(D11234:D11281))</f>
        <v>13.401124999999995</v>
      </c>
      <c r="F11281" s="48">
        <f>+IF(D11281="","",MIN(D11234:D11281))</f>
        <v>11.443</v>
      </c>
      <c r="G11281" s="48">
        <f>+IF(D11281="","",MAX(D11234:D11281))</f>
        <v>15.772</v>
      </c>
      <c r="H11281" s="48">
        <f>STDEV(D11234:D11281)</f>
        <v>1.5502701840702258</v>
      </c>
      <c r="I11281" s="48">
        <f>+IF(F11281="","",(G11281-F11281))</f>
        <v>4.3290000000000006</v>
      </c>
    </row>
    <row r="11282" spans="1:9" x14ac:dyDescent="0.25">
      <c r="A11282" s="7">
        <v>43336</v>
      </c>
      <c r="B11282" s="2">
        <v>0</v>
      </c>
      <c r="C11282" s="8">
        <v>42240</v>
      </c>
      <c r="D11282" s="3">
        <v>13.473000000000001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42240.020833333336</v>
      </c>
      <c r="D11283" s="3">
        <v>13.329000000000001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42240.041666666664</v>
      </c>
      <c r="D11284" s="3">
        <v>13.209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42240.0625</v>
      </c>
      <c r="D11285" s="3">
        <v>13.087999999999999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42240.083333333336</v>
      </c>
      <c r="D11286" s="3">
        <v>12.992000000000001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42240.104166666664</v>
      </c>
      <c r="D11287" s="3">
        <v>12.871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42240.125</v>
      </c>
      <c r="D11288" s="3">
        <v>12.775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42240.145833333336</v>
      </c>
      <c r="D11289" s="3">
        <v>12.678000000000001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42240.166666666664</v>
      </c>
      <c r="D11290" s="3">
        <v>12.63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42240.1875</v>
      </c>
      <c r="D11291" s="3">
        <v>12.606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42240.208333333336</v>
      </c>
      <c r="D11292" s="3">
        <v>12.509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42240.229166666664</v>
      </c>
      <c r="D11293" s="3">
        <v>12.413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42240.25</v>
      </c>
      <c r="D11294" s="3">
        <v>12.364000000000001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42240.270833333336</v>
      </c>
      <c r="D11295" s="3">
        <v>12.34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42240.291666666664</v>
      </c>
      <c r="D11296" s="3">
        <v>12.292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42240.3125</v>
      </c>
      <c r="D11297" s="3">
        <v>12.292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42240.333333333336</v>
      </c>
      <c r="D11298" s="3">
        <v>12.316000000000001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42240.354166666664</v>
      </c>
      <c r="D11299" s="3">
        <v>12.413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42240.375</v>
      </c>
      <c r="D11300" s="3">
        <v>12.534000000000001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42240.395833333336</v>
      </c>
      <c r="D11301" s="3">
        <v>12.678000000000001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42240.416666666664</v>
      </c>
      <c r="D11302" s="3">
        <v>12.871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42240.4375</v>
      </c>
      <c r="D11303" s="3">
        <v>13.112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42240.458333333336</v>
      </c>
      <c r="D11304" s="3">
        <v>13.305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42240.479166666664</v>
      </c>
      <c r="D11305" s="3">
        <v>13.497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42240.5</v>
      </c>
      <c r="D11306" s="3">
        <v>13.786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42240.520833333336</v>
      </c>
      <c r="D11307" s="3">
        <v>14.122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42240.541666666664</v>
      </c>
      <c r="D11308" s="3">
        <v>14.457000000000001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42240.5625</v>
      </c>
      <c r="D11309" s="3">
        <v>14.792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42240.583333333336</v>
      </c>
      <c r="D11310" s="3">
        <v>15.079000000000001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42240.604166666664</v>
      </c>
      <c r="D11311" s="3">
        <v>15.342000000000001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42240.625</v>
      </c>
      <c r="D11312" s="3">
        <v>15.581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42240.645833333336</v>
      </c>
      <c r="D11313" s="3">
        <v>15.795999999999999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42240.666666666664</v>
      </c>
      <c r="D11314" s="3">
        <v>15.986000000000001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42240.6875</v>
      </c>
      <c r="D11315" s="3">
        <v>16.129000000000001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42240.708333333336</v>
      </c>
      <c r="D11316" s="3">
        <v>16.177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42240.729166666664</v>
      </c>
      <c r="D11317" s="3">
        <v>16.177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42240.75</v>
      </c>
      <c r="D11318" s="3">
        <v>16.152999999999999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42240.770833333336</v>
      </c>
      <c r="D11319" s="3">
        <v>16.058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42240.791666666664</v>
      </c>
      <c r="D11320" s="3">
        <v>15.914999999999999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42240.8125</v>
      </c>
      <c r="D11321" s="3">
        <v>15.747999999999999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42240.833333333336</v>
      </c>
      <c r="D11322" s="3">
        <v>15.509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42240.854166666664</v>
      </c>
      <c r="D11323" s="3">
        <v>15.247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42240.875</v>
      </c>
      <c r="D11324" s="3">
        <v>14.984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42240.895833333336</v>
      </c>
      <c r="D11325" s="3">
        <v>14.721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42240.916666666664</v>
      </c>
      <c r="D11326" s="3">
        <v>14.505000000000001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42240.9375</v>
      </c>
      <c r="D11327" s="3">
        <v>14.29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42240.958333333336</v>
      </c>
      <c r="D11328" s="3">
        <v>14.074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42240.979166666664</v>
      </c>
      <c r="D11329" s="3">
        <v>13.882</v>
      </c>
      <c r="E11329" s="48">
        <f>+IF(D11329="","",AVERAGE(D11282:D11329))</f>
        <v>13.981187499999999</v>
      </c>
      <c r="F11329" s="48">
        <f>+IF(D11329="","",MIN(D11282:D11329))</f>
        <v>12.292</v>
      </c>
      <c r="G11329" s="48">
        <f>+IF(D11329="","",MAX(D11282:D11329))</f>
        <v>16.177</v>
      </c>
      <c r="H11329" s="48">
        <f>STDEV(D11282:D11329)</f>
        <v>1.3714505390705933</v>
      </c>
      <c r="I11329" s="48">
        <f>+IF(F11329="","",(G11329-F11329))</f>
        <v>3.8849999999999998</v>
      </c>
    </row>
    <row r="11330" spans="1:9" x14ac:dyDescent="0.25">
      <c r="A11330" s="7">
        <v>43337</v>
      </c>
      <c r="B11330" s="2">
        <v>0</v>
      </c>
      <c r="C11330" s="8">
        <v>42241</v>
      </c>
      <c r="D11330" s="3">
        <v>13.69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42241.020833333336</v>
      </c>
      <c r="D11331" s="3">
        <v>13.497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42241.041666666664</v>
      </c>
      <c r="D11332" s="3">
        <v>13.329000000000001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42241.0625</v>
      </c>
      <c r="D11333" s="3">
        <v>13.209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42241.083333333336</v>
      </c>
      <c r="D11334" s="3">
        <v>13.04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42241.104166666664</v>
      </c>
      <c r="D11335" s="3">
        <v>12.944000000000001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42241.125</v>
      </c>
      <c r="D11336" s="3">
        <v>12.823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42241.145833333336</v>
      </c>
      <c r="D11337" s="3">
        <v>12.775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42241.166666666664</v>
      </c>
      <c r="D11338" s="3">
        <v>12.678000000000001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42241.1875</v>
      </c>
      <c r="D11339" s="3">
        <v>12.678000000000001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42241.208333333336</v>
      </c>
      <c r="D11340" s="3">
        <v>12.606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42241.229166666664</v>
      </c>
      <c r="D11341" s="3">
        <v>12.534000000000001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42241.25</v>
      </c>
      <c r="D11342" s="3">
        <v>12.461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42241.270833333336</v>
      </c>
      <c r="D11343" s="3">
        <v>12.388999999999999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42241.291666666664</v>
      </c>
      <c r="D11344" s="3">
        <v>12.34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42241.3125</v>
      </c>
      <c r="D11345" s="3">
        <v>12.34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42241.333333333336</v>
      </c>
      <c r="D11346" s="3">
        <v>12.34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42241.354166666664</v>
      </c>
      <c r="D11347" s="3">
        <v>12.413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42241.375</v>
      </c>
      <c r="D11348" s="3">
        <v>12.509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42241.395833333336</v>
      </c>
      <c r="D11349" s="3">
        <v>12.678000000000001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42241.416666666664</v>
      </c>
      <c r="D11350" s="3">
        <v>12.871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42241.4375</v>
      </c>
      <c r="D11351" s="3">
        <v>13.087999999999999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42241.458333333336</v>
      </c>
      <c r="D11352" s="3">
        <v>13.353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42241.479166666664</v>
      </c>
      <c r="D11353" s="3">
        <v>13.618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42241.5</v>
      </c>
      <c r="D11354" s="3">
        <v>13.906000000000001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42241.520833333336</v>
      </c>
      <c r="D11355" s="3">
        <v>14.218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42241.541666666664</v>
      </c>
      <c r="D11356" s="3">
        <v>14.505000000000001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42241.5625</v>
      </c>
      <c r="D11357" s="3">
        <v>14.744999999999999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42241.583333333336</v>
      </c>
      <c r="D11358" s="3">
        <v>15.055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42241.604166666664</v>
      </c>
      <c r="D11359" s="3">
        <v>15.366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42241.625</v>
      </c>
      <c r="D11360" s="3">
        <v>15.581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42241.645833333336</v>
      </c>
      <c r="D11361" s="3">
        <v>15.747999999999999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42241.666666666664</v>
      </c>
      <c r="D11362" s="3">
        <v>15.843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42241.6875</v>
      </c>
      <c r="D11363" s="3">
        <v>15.939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42241.708333333336</v>
      </c>
      <c r="D11364" s="3">
        <v>16.010000000000002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42241.729166666664</v>
      </c>
      <c r="D11365" s="3">
        <v>15.986000000000001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42241.75</v>
      </c>
      <c r="D11366" s="3">
        <v>15.914999999999999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42241.770833333336</v>
      </c>
      <c r="D11367" s="3">
        <v>15.795999999999999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42241.791666666664</v>
      </c>
      <c r="D11368" s="3">
        <v>15.651999999999999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42241.8125</v>
      </c>
      <c r="D11369" s="3">
        <v>15.461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42241.833333333336</v>
      </c>
      <c r="D11370" s="3">
        <v>15.223000000000001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42241.854166666664</v>
      </c>
      <c r="D11371" s="3">
        <v>14.984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42241.875</v>
      </c>
      <c r="D11372" s="3">
        <v>14.744999999999999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42241.895833333336</v>
      </c>
      <c r="D11373" s="3">
        <v>14.505000000000001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42241.916666666664</v>
      </c>
      <c r="D11374" s="3">
        <v>14.29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42241.9375</v>
      </c>
      <c r="D11375" s="3">
        <v>14.074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42241.958333333336</v>
      </c>
      <c r="D11376" s="3">
        <v>13.858000000000001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42241.979166666664</v>
      </c>
      <c r="D11377" s="3">
        <v>13.666</v>
      </c>
      <c r="E11377" s="48">
        <f>+IF(D11377="","",AVERAGE(D11330:D11377))</f>
        <v>13.943208333333336</v>
      </c>
      <c r="F11377" s="48">
        <f>+IF(D11377="","",MIN(D11330:D11377))</f>
        <v>12.34</v>
      </c>
      <c r="G11377" s="48">
        <f>+IF(D11377="","",MAX(D11330:D11377))</f>
        <v>16.010000000000002</v>
      </c>
      <c r="H11377" s="48">
        <f>STDEV(D11330:D11377)</f>
        <v>1.2713243213837466</v>
      </c>
      <c r="I11377" s="48">
        <f>+IF(F11377="","",(G11377-F11377))</f>
        <v>3.6700000000000017</v>
      </c>
    </row>
    <row r="11378" spans="1:9" x14ac:dyDescent="0.25">
      <c r="A11378" s="7">
        <v>43338</v>
      </c>
      <c r="B11378" s="2">
        <v>0</v>
      </c>
      <c r="C11378" s="8">
        <v>42242</v>
      </c>
      <c r="D11378" s="3">
        <v>13.473000000000001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42242.020833333336</v>
      </c>
      <c r="D11379" s="3">
        <v>13.281000000000001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42242.041666666664</v>
      </c>
      <c r="D11380" s="3">
        <v>13.137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42242.0625</v>
      </c>
      <c r="D11381" s="3">
        <v>12.992000000000001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42242.083333333336</v>
      </c>
      <c r="D11382" s="3">
        <v>12.896000000000001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42242.104166666664</v>
      </c>
      <c r="D11383" s="3">
        <v>12.798999999999999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42242.125</v>
      </c>
      <c r="D11384" s="3">
        <v>12.702999999999999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42242.145833333336</v>
      </c>
      <c r="D11385" s="3">
        <v>12.606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42242.166666666664</v>
      </c>
      <c r="D11386" s="3">
        <v>12.534000000000001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42242.1875</v>
      </c>
      <c r="D11387" s="3">
        <v>12.484999999999999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42242.208333333336</v>
      </c>
      <c r="D11388" s="3">
        <v>12.388999999999999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42242.229166666664</v>
      </c>
      <c r="D11389" s="3">
        <v>12.316000000000001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42242.25</v>
      </c>
      <c r="D11390" s="3">
        <v>12.268000000000001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42242.270833333336</v>
      </c>
      <c r="D11391" s="3">
        <v>12.218999999999999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42242.291666666664</v>
      </c>
      <c r="D11392" s="3">
        <v>12.170999999999999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42242.3125</v>
      </c>
      <c r="D11393" s="3">
        <v>12.147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42242.333333333336</v>
      </c>
      <c r="D11394" s="3">
        <v>12.147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42242.354166666664</v>
      </c>
      <c r="D11395" s="3">
        <v>12.218999999999999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42242.375</v>
      </c>
      <c r="D11396" s="3">
        <v>12.364000000000001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42242.395833333336</v>
      </c>
      <c r="D11397" s="3">
        <v>12.534000000000001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42242.416666666664</v>
      </c>
      <c r="D11398" s="3">
        <v>12.702999999999999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42242.4375</v>
      </c>
      <c r="D11399" s="3">
        <v>12.896000000000001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42242.458333333336</v>
      </c>
      <c r="D11400" s="3">
        <v>13.161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42242.479166666664</v>
      </c>
      <c r="D11401" s="3">
        <v>13.425000000000001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42242.5</v>
      </c>
      <c r="D11402" s="3">
        <v>13.738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42242.520833333336</v>
      </c>
      <c r="D11403" s="3">
        <v>14.05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42242.541666666664</v>
      </c>
      <c r="D11404" s="3">
        <v>14.361000000000001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42242.5625</v>
      </c>
      <c r="D11405" s="3">
        <v>14.696999999999999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42242.583333333336</v>
      </c>
      <c r="D11406" s="3">
        <v>15.007999999999999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42242.604166666664</v>
      </c>
      <c r="D11407" s="3">
        <v>15.294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42242.625</v>
      </c>
      <c r="D11408" s="3">
        <v>15.532999999999999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42242.645833333336</v>
      </c>
      <c r="D11409" s="3">
        <v>15.724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42242.666666666664</v>
      </c>
      <c r="D11410" s="3">
        <v>15.867000000000001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42242.6875</v>
      </c>
      <c r="D11411" s="3">
        <v>15.986000000000001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42242.708333333336</v>
      </c>
      <c r="D11412" s="3">
        <v>16.058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42242.729166666664</v>
      </c>
      <c r="D11413" s="3">
        <v>16.058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42242.75</v>
      </c>
      <c r="D11414" s="3">
        <v>16.033999999999999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42242.770833333336</v>
      </c>
      <c r="D11415" s="3">
        <v>15.939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42242.791666666664</v>
      </c>
      <c r="D11416" s="3">
        <v>15.795999999999999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42242.8125</v>
      </c>
      <c r="D11417" s="3">
        <v>15.605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42242.833333333336</v>
      </c>
      <c r="D11418" s="3">
        <v>15.342000000000001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42242.854166666664</v>
      </c>
      <c r="D11419" s="3">
        <v>15.103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42242.875</v>
      </c>
      <c r="D11420" s="3">
        <v>14.84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42242.895833333336</v>
      </c>
      <c r="D11421" s="3">
        <v>14.553000000000001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42242.916666666664</v>
      </c>
      <c r="D11422" s="3">
        <v>14.337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42242.9375</v>
      </c>
      <c r="D11423" s="3">
        <v>14.122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42242.958333333336</v>
      </c>
      <c r="D11424" s="3">
        <v>13.906000000000001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42242.979166666664</v>
      </c>
      <c r="D11425" s="3">
        <v>13.738</v>
      </c>
      <c r="E11425" s="48">
        <f>+IF(D11425="","",AVERAGE(D11378:D11425))</f>
        <v>13.86570833333333</v>
      </c>
      <c r="F11425" s="48">
        <f>+IF(D11425="","",MIN(D11378:D11425))</f>
        <v>12.147</v>
      </c>
      <c r="G11425" s="48">
        <f>+IF(D11425="","",MAX(D11378:D11425))</f>
        <v>16.058</v>
      </c>
      <c r="H11425" s="48">
        <f>STDEV(D11378:D11425)</f>
        <v>1.373794341174825</v>
      </c>
      <c r="I11425" s="48">
        <f>+IF(F11425="","",(G11425-F11425))</f>
        <v>3.9109999999999996</v>
      </c>
    </row>
    <row r="11426" spans="1:9" x14ac:dyDescent="0.25">
      <c r="A11426" s="7">
        <v>43339</v>
      </c>
      <c r="B11426" s="2">
        <v>0</v>
      </c>
      <c r="C11426" s="8">
        <v>42243</v>
      </c>
      <c r="D11426" s="3">
        <v>13.545999999999999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42243.020833333336</v>
      </c>
      <c r="D11427" s="3">
        <v>13.377000000000001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42243.041666666664</v>
      </c>
      <c r="D11428" s="3">
        <v>13.257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42243.0625</v>
      </c>
      <c r="D11429" s="3">
        <v>13.137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42243.083333333336</v>
      </c>
      <c r="D11430" s="3">
        <v>13.04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42243.104166666664</v>
      </c>
      <c r="D11431" s="3">
        <v>12.944000000000001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42243.125</v>
      </c>
      <c r="D11432" s="3">
        <v>12.871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42243.145833333336</v>
      </c>
      <c r="D11433" s="3">
        <v>12.823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42243.166666666664</v>
      </c>
      <c r="D11434" s="3">
        <v>12.775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42243.1875</v>
      </c>
      <c r="D11435" s="3">
        <v>12.702999999999999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42243.208333333336</v>
      </c>
      <c r="D11436" s="3">
        <v>12.654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42243.229166666664</v>
      </c>
      <c r="D11437" s="3">
        <v>12.606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42243.25</v>
      </c>
      <c r="D11438" s="3">
        <v>12.558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42243.270833333336</v>
      </c>
      <c r="D11439" s="3">
        <v>12.509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42243.291666666664</v>
      </c>
      <c r="D11440" s="3">
        <v>12.461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42243.3125</v>
      </c>
      <c r="D11441" s="3">
        <v>12.436999999999999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42243.333333333336</v>
      </c>
      <c r="D11442" s="3">
        <v>12.461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42243.354166666664</v>
      </c>
      <c r="D11443" s="3">
        <v>12.509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42243.375</v>
      </c>
      <c r="D11444" s="3">
        <v>12.606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42243.395833333336</v>
      </c>
      <c r="D11445" s="3">
        <v>12.798999999999999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42243.416666666664</v>
      </c>
      <c r="D11446" s="3">
        <v>12.968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42243.4375</v>
      </c>
      <c r="D11447" s="3">
        <v>13.185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42243.458333333336</v>
      </c>
      <c r="D11448" s="3">
        <v>13.425000000000001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42243.479166666664</v>
      </c>
      <c r="D11449" s="3">
        <v>13.69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42243.5</v>
      </c>
      <c r="D11450" s="3">
        <v>13.978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42243.520833333336</v>
      </c>
      <c r="D11451" s="3">
        <v>14.266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42243.541666666664</v>
      </c>
      <c r="D11452" s="3">
        <v>14.577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42243.5625</v>
      </c>
      <c r="D11453" s="3">
        <v>14.888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42243.583333333336</v>
      </c>
      <c r="D11454" s="3">
        <v>15.199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42243.604166666664</v>
      </c>
      <c r="D11455" s="3">
        <v>15.461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42243.625</v>
      </c>
      <c r="D11456" s="3">
        <v>15.676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42243.645833333336</v>
      </c>
      <c r="D11457" s="3">
        <v>15.867000000000001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42243.666666666664</v>
      </c>
      <c r="D11458" s="3">
        <v>15.986000000000001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42243.6875</v>
      </c>
      <c r="D11459" s="3">
        <v>16.082000000000001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42243.708333333336</v>
      </c>
      <c r="D11460" s="3">
        <v>16.152999999999999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42243.729166666664</v>
      </c>
      <c r="D11461" s="3">
        <v>16.152999999999999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42243.75</v>
      </c>
      <c r="D11462" s="3">
        <v>16.106000000000002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42243.770833333336</v>
      </c>
      <c r="D11463" s="3">
        <v>16.010000000000002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42243.791666666664</v>
      </c>
      <c r="D11464" s="3">
        <v>15.843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42243.8125</v>
      </c>
      <c r="D11465" s="3">
        <v>15.651999999999999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42243.833333333336</v>
      </c>
      <c r="D11466" s="3">
        <v>15.438000000000001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42243.854166666664</v>
      </c>
      <c r="D11467" s="3">
        <v>15.199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42243.875</v>
      </c>
      <c r="D11468" s="3">
        <v>14.936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42243.895833333336</v>
      </c>
      <c r="D11469" s="3">
        <v>14.696999999999999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42243.916666666664</v>
      </c>
      <c r="D11470" s="3">
        <v>14.481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42243.9375</v>
      </c>
      <c r="D11471" s="3">
        <v>14.266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42243.958333333336</v>
      </c>
      <c r="D11472" s="3">
        <v>14.05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42243.979166666664</v>
      </c>
      <c r="D11473" s="3">
        <v>13.882</v>
      </c>
      <c r="E11473" s="48">
        <f>+IF(D11473="","",AVERAGE(D11426:D11473))</f>
        <v>14.045562500000001</v>
      </c>
      <c r="F11473" s="48">
        <f>+IF(D11473="","",MIN(D11426:D11473))</f>
        <v>12.436999999999999</v>
      </c>
      <c r="G11473" s="48">
        <f>+IF(D11473="","",MAX(D11426:D11473))</f>
        <v>16.152999999999999</v>
      </c>
      <c r="H11473" s="48">
        <f>STDEV(D11426:D11473)</f>
        <v>1.3133461877116008</v>
      </c>
      <c r="I11473" s="48">
        <f>+IF(F11473="","",(G11473-F11473))</f>
        <v>3.7159999999999993</v>
      </c>
    </row>
    <row r="11474" spans="1:9" x14ac:dyDescent="0.25">
      <c r="A11474" s="7">
        <v>43340</v>
      </c>
      <c r="B11474" s="2">
        <v>0</v>
      </c>
      <c r="C11474" s="8">
        <v>42244</v>
      </c>
      <c r="D11474" s="3">
        <v>13.69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42244.020833333336</v>
      </c>
      <c r="D11475" s="3">
        <v>13.522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42244.041666666664</v>
      </c>
      <c r="D11476" s="3">
        <v>13.377000000000001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42244.0625</v>
      </c>
      <c r="D11477" s="3">
        <v>13.257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42244.083333333336</v>
      </c>
      <c r="D11478" s="3">
        <v>13.185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42244.104166666664</v>
      </c>
      <c r="D11479" s="3">
        <v>13.064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42244.125</v>
      </c>
      <c r="D11480" s="3">
        <v>12.944000000000001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42244.145833333336</v>
      </c>
      <c r="D11481" s="3">
        <v>12.871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42244.166666666664</v>
      </c>
      <c r="D11482" s="3">
        <v>12.823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42244.1875</v>
      </c>
      <c r="D11483" s="3">
        <v>12.750999999999999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42244.208333333336</v>
      </c>
      <c r="D11484" s="3">
        <v>12.727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42244.229166666664</v>
      </c>
      <c r="D11485" s="3">
        <v>12.654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42244.25</v>
      </c>
      <c r="D11486" s="3">
        <v>12.606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42244.270833333336</v>
      </c>
      <c r="D11487" s="3">
        <v>12.582000000000001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42244.291666666664</v>
      </c>
      <c r="D11488" s="3">
        <v>12.582000000000001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42244.3125</v>
      </c>
      <c r="D11489" s="3">
        <v>12.582000000000001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42244.333333333336</v>
      </c>
      <c r="D11490" s="3">
        <v>12.582000000000001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42244.354166666664</v>
      </c>
      <c r="D11491" s="3">
        <v>12.654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42244.375</v>
      </c>
      <c r="D11492" s="3">
        <v>12.775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42244.395833333336</v>
      </c>
      <c r="D11493" s="3">
        <v>12.896000000000001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42244.416666666664</v>
      </c>
      <c r="D11494" s="3">
        <v>13.064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42244.4375</v>
      </c>
      <c r="D11495" s="3">
        <v>13.281000000000001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42244.458333333336</v>
      </c>
      <c r="D11496" s="3">
        <v>13.449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42244.479166666664</v>
      </c>
      <c r="D11497" s="3">
        <v>13.666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42244.5</v>
      </c>
      <c r="D11498" s="3">
        <v>13.858000000000001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42244.520833333336</v>
      </c>
      <c r="D11499" s="3">
        <v>14.074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42244.541666666664</v>
      </c>
      <c r="D11500" s="3">
        <v>14.17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42244.5625</v>
      </c>
      <c r="D11501" s="3">
        <v>14.337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42244.583333333336</v>
      </c>
      <c r="D11502" s="3">
        <v>14.505000000000001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42244.604166666664</v>
      </c>
      <c r="D11503" s="3">
        <v>14.648999999999999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42244.625</v>
      </c>
      <c r="D11504" s="3">
        <v>14.864000000000001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42244.645833333336</v>
      </c>
      <c r="D11505" s="3">
        <v>14.984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42244.666666666664</v>
      </c>
      <c r="D11506" s="3">
        <v>15.007999999999999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42244.6875</v>
      </c>
      <c r="D11507" s="3">
        <v>15.031000000000001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42244.708333333336</v>
      </c>
      <c r="D11508" s="3">
        <v>15.031000000000001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42244.729166666664</v>
      </c>
      <c r="D11509" s="3">
        <v>15.055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42244.75</v>
      </c>
      <c r="D11510" s="3">
        <v>15.031000000000001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42244.770833333336</v>
      </c>
      <c r="D11511" s="3">
        <v>14.984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42244.791666666664</v>
      </c>
      <c r="D11512" s="3">
        <v>14.888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42244.8125</v>
      </c>
      <c r="D11513" s="3">
        <v>14.792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42244.833333333336</v>
      </c>
      <c r="D11514" s="3">
        <v>14.673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42244.854166666664</v>
      </c>
      <c r="D11515" s="3">
        <v>14.553000000000001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42244.875</v>
      </c>
      <c r="D11516" s="3">
        <v>14.433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42244.895833333336</v>
      </c>
      <c r="D11517" s="3">
        <v>14.314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42244.916666666664</v>
      </c>
      <c r="D11518" s="3">
        <v>14.194000000000001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42244.9375</v>
      </c>
      <c r="D11519" s="3">
        <v>14.05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42244.958333333336</v>
      </c>
      <c r="D11520" s="3">
        <v>13.93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42244.979166666664</v>
      </c>
      <c r="D11521" s="3">
        <v>13.81</v>
      </c>
      <c r="E11521" s="48">
        <f>+IF(D11521="","",AVERAGE(D11474:D11521))</f>
        <v>13.766708333333328</v>
      </c>
      <c r="F11521" s="48">
        <f>+IF(D11521="","",MIN(D11474:D11521))</f>
        <v>12.582000000000001</v>
      </c>
      <c r="G11521" s="48">
        <f>+IF(D11521="","",MAX(D11474:D11521))</f>
        <v>15.055</v>
      </c>
      <c r="H11521" s="48">
        <f>STDEV(D11474:D11521)</f>
        <v>0.88332808676349028</v>
      </c>
      <c r="I11521" s="48">
        <f>+IF(F11521="","",(G11521-F11521))</f>
        <v>2.472999999999999</v>
      </c>
    </row>
    <row r="11522" spans="1:9" x14ac:dyDescent="0.25">
      <c r="A11522" s="7">
        <v>43341</v>
      </c>
      <c r="B11522" s="2">
        <v>0</v>
      </c>
      <c r="C11522" s="8">
        <v>42245</v>
      </c>
      <c r="D11522" s="3">
        <v>13.714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42245.020833333336</v>
      </c>
      <c r="D11523" s="3">
        <v>13.618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42245.041666666664</v>
      </c>
      <c r="D11524" s="3">
        <v>13.522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42245.0625</v>
      </c>
      <c r="D11525" s="3">
        <v>13.449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42245.083333333336</v>
      </c>
      <c r="D11526" s="3">
        <v>13.377000000000001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42245.104166666664</v>
      </c>
      <c r="D11527" s="3">
        <v>13.305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42245.125</v>
      </c>
      <c r="D11528" s="3">
        <v>13.257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42245.145833333336</v>
      </c>
      <c r="D11529" s="3">
        <v>13.209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42245.166666666664</v>
      </c>
      <c r="D11530" s="3">
        <v>13.185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42245.1875</v>
      </c>
      <c r="D11531" s="3">
        <v>13.137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42245.208333333336</v>
      </c>
      <c r="D11532" s="3">
        <v>13.112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42245.229166666664</v>
      </c>
      <c r="D11533" s="3">
        <v>13.064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42245.25</v>
      </c>
      <c r="D11534" s="3">
        <v>13.064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42245.270833333336</v>
      </c>
      <c r="D11535" s="3">
        <v>13.04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42245.291666666664</v>
      </c>
      <c r="D11536" s="3">
        <v>13.04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42245.3125</v>
      </c>
      <c r="D11537" s="3">
        <v>13.064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42245.333333333336</v>
      </c>
      <c r="D11538" s="3">
        <v>13.112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42245.354166666664</v>
      </c>
      <c r="D11539" s="3">
        <v>13.185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42245.375</v>
      </c>
      <c r="D11540" s="3">
        <v>13.281000000000001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42245.395833333336</v>
      </c>
      <c r="D11541" s="3">
        <v>13.353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42245.416666666664</v>
      </c>
      <c r="D11542" s="3">
        <v>13.425000000000001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42245.4375</v>
      </c>
      <c r="D11543" s="3">
        <v>13.522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42245.458333333336</v>
      </c>
      <c r="D11544" s="3">
        <v>13.738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42245.479166666664</v>
      </c>
      <c r="D11545" s="3">
        <v>13.882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42245.5</v>
      </c>
      <c r="D11546" s="3">
        <v>14.002000000000001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42245.520833333336</v>
      </c>
      <c r="D11547" s="3">
        <v>14.098000000000001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42245.541666666664</v>
      </c>
      <c r="D11548" s="3">
        <v>14.266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42245.5625</v>
      </c>
      <c r="D11549" s="3">
        <v>14.481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42245.583333333336</v>
      </c>
      <c r="D11550" s="3">
        <v>14.696999999999999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42245.604166666664</v>
      </c>
      <c r="D11551" s="3">
        <v>14.888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42245.625</v>
      </c>
      <c r="D11552" s="3">
        <v>15.127000000000001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42245.645833333336</v>
      </c>
      <c r="D11553" s="3">
        <v>15.366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42245.666666666664</v>
      </c>
      <c r="D11554" s="3">
        <v>15.484999999999999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42245.6875</v>
      </c>
      <c r="D11555" s="3">
        <v>15.629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42245.708333333336</v>
      </c>
      <c r="D11556" s="3">
        <v>15.7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42245.729166666664</v>
      </c>
      <c r="D11557" s="3">
        <v>15.7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42245.75</v>
      </c>
      <c r="D11558" s="3">
        <v>15.651999999999999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42245.770833333336</v>
      </c>
      <c r="D11559" s="3">
        <v>15.581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42245.791666666664</v>
      </c>
      <c r="D11560" s="3">
        <v>15.438000000000001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42245.8125</v>
      </c>
      <c r="D11561" s="3">
        <v>15.27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42245.833333333336</v>
      </c>
      <c r="D11562" s="3">
        <v>15.055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42245.854166666664</v>
      </c>
      <c r="D11563" s="3">
        <v>14.816000000000001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42245.875</v>
      </c>
      <c r="D11564" s="3">
        <v>14.601000000000001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42245.895833333336</v>
      </c>
      <c r="D11565" s="3">
        <v>14.385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42245.916666666664</v>
      </c>
      <c r="D11566" s="3">
        <v>14.194000000000001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42245.9375</v>
      </c>
      <c r="D11567" s="3">
        <v>14.002000000000001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42245.958333333336</v>
      </c>
      <c r="D11568" s="3">
        <v>13.786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42245.979166666664</v>
      </c>
      <c r="D11569" s="3">
        <v>13.593999999999999</v>
      </c>
      <c r="E11569" s="48">
        <f>+IF(D11569="","",AVERAGE(D11522:D11569))</f>
        <v>14.072249999999997</v>
      </c>
      <c r="F11569" s="48">
        <f>+IF(D11569="","",MIN(D11522:D11569))</f>
        <v>13.04</v>
      </c>
      <c r="G11569" s="48">
        <f>+IF(D11569="","",MAX(D11522:D11569))</f>
        <v>15.7</v>
      </c>
      <c r="H11569" s="48">
        <f>STDEV(D11522:D11569)</f>
        <v>0.91167585925065775</v>
      </c>
      <c r="I11569" s="48">
        <f>+IF(F11569="","",(G11569-F11569))</f>
        <v>2.66</v>
      </c>
    </row>
    <row r="11570" spans="1:9" x14ac:dyDescent="0.25">
      <c r="A11570" s="7">
        <v>43342</v>
      </c>
      <c r="B11570" s="2">
        <v>0</v>
      </c>
      <c r="C11570" s="8">
        <v>42246</v>
      </c>
      <c r="D11570" s="3">
        <v>13.401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42246.020833333336</v>
      </c>
      <c r="D11571" s="3">
        <v>13.257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42246.041666666664</v>
      </c>
      <c r="D11572" s="3">
        <v>13.112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42246.0625</v>
      </c>
      <c r="D11573" s="3">
        <v>12.944000000000001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42246.083333333336</v>
      </c>
      <c r="D11574" s="3">
        <v>12.823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42246.104166666664</v>
      </c>
      <c r="D11575" s="3">
        <v>12.678000000000001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42246.125</v>
      </c>
      <c r="D11576" s="3">
        <v>12.558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42246.145833333336</v>
      </c>
      <c r="D11577" s="3">
        <v>12.461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42246.166666666664</v>
      </c>
      <c r="D11578" s="3">
        <v>12.364000000000001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42246.1875</v>
      </c>
      <c r="D11579" s="3">
        <v>12.316000000000001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42246.208333333336</v>
      </c>
      <c r="D11580" s="3">
        <v>12.268000000000001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42246.229166666664</v>
      </c>
      <c r="D11581" s="3">
        <v>12.218999999999999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42246.25</v>
      </c>
      <c r="D11582" s="3">
        <v>12.170999999999999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42246.270833333336</v>
      </c>
      <c r="D11583" s="3">
        <v>12.147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42246.291666666664</v>
      </c>
      <c r="D11584" s="3">
        <v>12.147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42246.3125</v>
      </c>
      <c r="D11585" s="3">
        <v>12.122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42246.333333333336</v>
      </c>
      <c r="D11586" s="3">
        <v>12.122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42246.354166666664</v>
      </c>
      <c r="D11587" s="3">
        <v>12.170999999999999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42246.375</v>
      </c>
      <c r="D11588" s="3">
        <v>12.268000000000001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42246.395833333336</v>
      </c>
      <c r="D11589" s="3">
        <v>12.413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42246.416666666664</v>
      </c>
      <c r="D11590" s="3">
        <v>12.63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42246.4375</v>
      </c>
      <c r="D11591" s="3">
        <v>12.702999999999999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42246.458333333336</v>
      </c>
      <c r="D11592" s="3">
        <v>12.896000000000001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42246.479166666664</v>
      </c>
      <c r="D11593" s="3">
        <v>13.016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42246.5</v>
      </c>
      <c r="D11594" s="3">
        <v>13.209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42246.520833333336</v>
      </c>
      <c r="D11595" s="3">
        <v>13.497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42246.541666666664</v>
      </c>
      <c r="D11596" s="3">
        <v>13.786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42246.5625</v>
      </c>
      <c r="D11597" s="3">
        <v>14.026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42246.583333333336</v>
      </c>
      <c r="D11598" s="3">
        <v>14.242000000000001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42246.604166666664</v>
      </c>
      <c r="D11599" s="3">
        <v>14.433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42246.625</v>
      </c>
      <c r="D11600" s="3">
        <v>14.625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42246.645833333336</v>
      </c>
      <c r="D11601" s="3">
        <v>14.792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42246.666666666664</v>
      </c>
      <c r="D11602" s="3">
        <v>14.936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42246.6875</v>
      </c>
      <c r="D11603" s="3">
        <v>15.055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42246.708333333336</v>
      </c>
      <c r="D11604" s="3">
        <v>15.079000000000001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42246.729166666664</v>
      </c>
      <c r="D11605" s="3">
        <v>15.055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42246.75</v>
      </c>
      <c r="D11606" s="3">
        <v>15.031000000000001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42246.770833333336</v>
      </c>
      <c r="D11607" s="3">
        <v>14.936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42246.791666666664</v>
      </c>
      <c r="D11608" s="3">
        <v>14.792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42246.8125</v>
      </c>
      <c r="D11609" s="3">
        <v>14.648999999999999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42246.833333333336</v>
      </c>
      <c r="D11610" s="3">
        <v>14.433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42246.854166666664</v>
      </c>
      <c r="D11611" s="3">
        <v>14.242000000000001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42246.875</v>
      </c>
      <c r="D11612" s="3">
        <v>14.002000000000001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42246.895833333336</v>
      </c>
      <c r="D11613" s="3">
        <v>13.81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42246.916666666664</v>
      </c>
      <c r="D11614" s="3">
        <v>13.593999999999999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42246.9375</v>
      </c>
      <c r="D11615" s="3">
        <v>13.401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42246.958333333336</v>
      </c>
      <c r="D11616" s="3">
        <v>13.233000000000001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42246.979166666664</v>
      </c>
      <c r="D11617" s="3">
        <v>13.04</v>
      </c>
      <c r="E11617" s="48">
        <f>+IF(D11617="","",AVERAGE(D11570:D11617))</f>
        <v>13.398020833333328</v>
      </c>
      <c r="F11617" s="48">
        <f>+IF(D11617="","",MIN(D11570:D11617))</f>
        <v>12.122</v>
      </c>
      <c r="G11617" s="48">
        <f>+IF(D11617="","",MAX(D11570:D11617))</f>
        <v>15.079000000000001</v>
      </c>
      <c r="H11617" s="48">
        <f>STDEV(D11570:D11617)</f>
        <v>1.0139465236136602</v>
      </c>
      <c r="I11617" s="48">
        <f>+IF(F11617="","",(G11617-F11617))</f>
        <v>2.9570000000000007</v>
      </c>
    </row>
    <row r="11618" spans="1:9" x14ac:dyDescent="0.25">
      <c r="A11618" s="7">
        <v>43343</v>
      </c>
      <c r="B11618" s="2">
        <v>0</v>
      </c>
      <c r="C11618" s="8">
        <v>42247</v>
      </c>
      <c r="D11618" s="3">
        <v>12.871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42247.020833333336</v>
      </c>
      <c r="D11619" s="3">
        <v>12.727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42247.041666666664</v>
      </c>
      <c r="D11620" s="3">
        <v>12.606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42247.0625</v>
      </c>
      <c r="D11621" s="3">
        <v>12.484999999999999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42247.083333333336</v>
      </c>
      <c r="D11622" s="3">
        <v>12.34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42247.104166666664</v>
      </c>
      <c r="D11623" s="3">
        <v>12.243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42247.125</v>
      </c>
      <c r="D11624" s="3">
        <v>12.170999999999999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42247.145833333336</v>
      </c>
      <c r="D11625" s="3">
        <v>12.098000000000001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42247.166666666664</v>
      </c>
      <c r="D11626" s="3">
        <v>11.977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42247.1875</v>
      </c>
      <c r="D11627" s="3">
        <v>11.88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42247.208333333336</v>
      </c>
      <c r="D11628" s="3">
        <v>11.807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42247.229166666664</v>
      </c>
      <c r="D11629" s="3">
        <v>11.71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42247.25</v>
      </c>
      <c r="D11630" s="3">
        <v>11.637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42247.270833333336</v>
      </c>
      <c r="D11631" s="3">
        <v>11.589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42247.291666666664</v>
      </c>
      <c r="D11632" s="3">
        <v>11.54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42247.3125</v>
      </c>
      <c r="D11633" s="3">
        <v>11.492000000000001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42247.333333333336</v>
      </c>
      <c r="D11634" s="3">
        <v>11.516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42247.354166666664</v>
      </c>
      <c r="D11635" s="3">
        <v>11.589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42247.375</v>
      </c>
      <c r="D11636" s="3">
        <v>11.662000000000001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42247.395833333336</v>
      </c>
      <c r="D11637" s="3">
        <v>11.807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42247.416666666664</v>
      </c>
      <c r="D11638" s="3">
        <v>11.977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42247.4375</v>
      </c>
      <c r="D11639" s="3">
        <v>12.195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42247.458333333336</v>
      </c>
      <c r="D11640" s="3">
        <v>12.436999999999999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42247.479166666664</v>
      </c>
      <c r="D11641" s="3">
        <v>12.702999999999999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42247.5</v>
      </c>
      <c r="D11642" s="3">
        <v>12.968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42247.520833333336</v>
      </c>
      <c r="D11643" s="3">
        <v>13.257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42247.541666666664</v>
      </c>
      <c r="D11644" s="3">
        <v>13.545999999999999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42247.5625</v>
      </c>
      <c r="D11645" s="3">
        <v>13.882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42247.583333333336</v>
      </c>
      <c r="D11646" s="3">
        <v>14.194000000000001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42247.604166666664</v>
      </c>
      <c r="D11647" s="3">
        <v>14.481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42247.625</v>
      </c>
      <c r="D11648" s="3">
        <v>14.744999999999999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42247.645833333336</v>
      </c>
      <c r="D11649" s="3">
        <v>14.936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42247.666666666664</v>
      </c>
      <c r="D11650" s="3">
        <v>15.103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42247.6875</v>
      </c>
      <c r="D11651" s="3">
        <v>15.247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42247.708333333336</v>
      </c>
      <c r="D11652" s="3">
        <v>15.342000000000001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42247.729166666664</v>
      </c>
      <c r="D11653" s="3">
        <v>15.366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42247.75</v>
      </c>
      <c r="D11654" s="3">
        <v>15.342000000000001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42247.770833333336</v>
      </c>
      <c r="D11655" s="3">
        <v>15.247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42247.791666666664</v>
      </c>
      <c r="D11656" s="3">
        <v>15.127000000000001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42247.8125</v>
      </c>
      <c r="D11657" s="3">
        <v>14.96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42247.833333333336</v>
      </c>
      <c r="D11658" s="3">
        <v>14.744999999999999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42247.854166666664</v>
      </c>
      <c r="D11659" s="3">
        <v>14.505000000000001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42247.875</v>
      </c>
      <c r="D11660" s="3">
        <v>14.29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42247.895833333336</v>
      </c>
      <c r="D11661" s="3">
        <v>14.05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42247.916666666664</v>
      </c>
      <c r="D11662" s="3">
        <v>13.858000000000001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42247.9375</v>
      </c>
      <c r="D11663" s="3">
        <v>13.666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42247.958333333336</v>
      </c>
      <c r="D11664" s="3">
        <v>13.473000000000001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42247.979166666664</v>
      </c>
      <c r="D11665" s="3">
        <v>13.305</v>
      </c>
      <c r="E11665" s="48">
        <f>+IF(D11665="","",AVERAGE(D11618:D11665))</f>
        <v>13.222791666666664</v>
      </c>
      <c r="F11665" s="48">
        <f>+IF(D11665="","",MIN(D11618:D11665))</f>
        <v>11.492000000000001</v>
      </c>
      <c r="G11665" s="48">
        <f>+IF(D11665="","",MAX(D11618:D11665))</f>
        <v>15.366</v>
      </c>
      <c r="H11665" s="48">
        <f>STDEV(D11618:D11665)</f>
        <v>1.3398175480477696</v>
      </c>
      <c r="I11665" s="48">
        <f>+IF(F11665="","",(G11665-F11665))</f>
        <v>3.8739999999999988</v>
      </c>
    </row>
    <row r="11666" spans="1:9" x14ac:dyDescent="0.25">
      <c r="A11666" s="7">
        <v>43344</v>
      </c>
      <c r="B11666" s="2">
        <v>0</v>
      </c>
      <c r="C11666" s="8">
        <v>42248</v>
      </c>
      <c r="D11666" s="3">
        <v>13.112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42248.020833333336</v>
      </c>
      <c r="D11667" s="3">
        <v>12.968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42248.041666666664</v>
      </c>
      <c r="D11668" s="3">
        <v>12.847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42248.0625</v>
      </c>
      <c r="D11669" s="3">
        <v>12.727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42248.083333333336</v>
      </c>
      <c r="D11670" s="3">
        <v>12.63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42248.104166666664</v>
      </c>
      <c r="D11671" s="3">
        <v>12.558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42248.125</v>
      </c>
      <c r="D11672" s="3">
        <v>12.436999999999999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42248.145833333336</v>
      </c>
      <c r="D11673" s="3">
        <v>12.34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42248.166666666664</v>
      </c>
      <c r="D11674" s="3">
        <v>12.268000000000001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42248.1875</v>
      </c>
      <c r="D11675" s="3">
        <v>12.170999999999999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42248.208333333336</v>
      </c>
      <c r="D11676" s="3">
        <v>12.122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42248.229166666664</v>
      </c>
      <c r="D11677" s="3">
        <v>12.074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42248.25</v>
      </c>
      <c r="D11678" s="3">
        <v>12.000999999999999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42248.270833333336</v>
      </c>
      <c r="D11679" s="3">
        <v>11.929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42248.291666666664</v>
      </c>
      <c r="D11680" s="3">
        <v>11.856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42248.3125</v>
      </c>
      <c r="D11681" s="3">
        <v>11.807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42248.333333333336</v>
      </c>
      <c r="D11682" s="3">
        <v>11.832000000000001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42248.354166666664</v>
      </c>
      <c r="D11683" s="3">
        <v>11.88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42248.375</v>
      </c>
      <c r="D11684" s="3">
        <v>12.000999999999999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42248.395833333336</v>
      </c>
      <c r="D11685" s="3">
        <v>12.170999999999999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42248.416666666664</v>
      </c>
      <c r="D11686" s="3">
        <v>12.316000000000001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42248.4375</v>
      </c>
      <c r="D11687" s="3">
        <v>12.509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42248.458333333336</v>
      </c>
      <c r="D11688" s="3">
        <v>12.775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42248.479166666664</v>
      </c>
      <c r="D11689" s="3">
        <v>13.04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42248.5</v>
      </c>
      <c r="D11690" s="3">
        <v>13.233000000000001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42248.520833333336</v>
      </c>
      <c r="D11691" s="3">
        <v>13.522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42248.541666666664</v>
      </c>
      <c r="D11692" s="3">
        <v>13.81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42248.5625</v>
      </c>
      <c r="D11693" s="3">
        <v>14.122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42248.583333333336</v>
      </c>
      <c r="D11694" s="3">
        <v>14.385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42248.604166666664</v>
      </c>
      <c r="D11695" s="3">
        <v>14.673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42248.625</v>
      </c>
      <c r="D11696" s="3">
        <v>14.936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42248.645833333336</v>
      </c>
      <c r="D11697" s="3">
        <v>15.151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42248.666666666664</v>
      </c>
      <c r="D11698" s="3">
        <v>15.318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42248.6875</v>
      </c>
      <c r="D11699" s="3">
        <v>15.414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42248.708333333336</v>
      </c>
      <c r="D11700" s="3">
        <v>15.484999999999999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42248.729166666664</v>
      </c>
      <c r="D11701" s="3">
        <v>15.484999999999999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42248.75</v>
      </c>
      <c r="D11702" s="3">
        <v>15.461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42248.770833333336</v>
      </c>
      <c r="D11703" s="3">
        <v>15.39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42248.791666666664</v>
      </c>
      <c r="D11704" s="3">
        <v>15.27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42248.8125</v>
      </c>
      <c r="D11705" s="3">
        <v>15.103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42248.833333333336</v>
      </c>
      <c r="D11706" s="3">
        <v>14.912000000000001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42248.854166666664</v>
      </c>
      <c r="D11707" s="3">
        <v>14.696999999999999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42248.875</v>
      </c>
      <c r="D11708" s="3">
        <v>14.481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42248.895833333336</v>
      </c>
      <c r="D11709" s="3">
        <v>14.242000000000001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42248.916666666664</v>
      </c>
      <c r="D11710" s="3">
        <v>14.026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42248.9375</v>
      </c>
      <c r="D11711" s="3">
        <v>13.834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42248.958333333336</v>
      </c>
      <c r="D11712" s="3">
        <v>13.666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42248.979166666664</v>
      </c>
      <c r="D11713" s="3">
        <v>13.473000000000001</v>
      </c>
      <c r="E11713" s="48">
        <f>+IF(D11713="","",AVERAGE(D11666:D11713))</f>
        <v>13.467916666666662</v>
      </c>
      <c r="F11713" s="48">
        <f>+IF(D11713="","",MIN(D11666:D11713))</f>
        <v>11.807</v>
      </c>
      <c r="G11713" s="48">
        <f>+IF(D11713="","",MAX(D11666:D11713))</f>
        <v>15.484999999999999</v>
      </c>
      <c r="H11713" s="48">
        <f>STDEV(D11666:D11713)</f>
        <v>1.2749327363706304</v>
      </c>
      <c r="I11713" s="48">
        <f>+IF(F11713="","",(G11713-F11713))</f>
        <v>3.677999999999999</v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>
        <v>42250</v>
      </c>
      <c r="D11762" s="3">
        <v>12.871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42250.020833333336</v>
      </c>
      <c r="D11763" s="3">
        <v>12.750999999999999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42250.041666666664</v>
      </c>
      <c r="D11764" s="3">
        <v>12.63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42250.0625</v>
      </c>
      <c r="D11765" s="3">
        <v>12.534000000000001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42250.083333333336</v>
      </c>
      <c r="D11766" s="3">
        <v>12.436999999999999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42250.104166666664</v>
      </c>
      <c r="D11767" s="3">
        <v>12.34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42250.125</v>
      </c>
      <c r="D11768" s="3">
        <v>12.292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42250.145833333336</v>
      </c>
      <c r="D11769" s="3">
        <v>12.243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42250.166666666664</v>
      </c>
      <c r="D11770" s="3">
        <v>12.170999999999999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42250.1875</v>
      </c>
      <c r="D11771" s="3">
        <v>12.147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42250.208333333336</v>
      </c>
      <c r="D11772" s="3">
        <v>12.074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42250.229166666664</v>
      </c>
      <c r="D11773" s="3">
        <v>12.05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42250.25</v>
      </c>
      <c r="D11774" s="3">
        <v>12.05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42250.270833333336</v>
      </c>
      <c r="D11775" s="3">
        <v>12.000999999999999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42250.291666666664</v>
      </c>
      <c r="D11776" s="3">
        <v>11.977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42250.3125</v>
      </c>
      <c r="D11777" s="3">
        <v>12.000999999999999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42250.333333333336</v>
      </c>
      <c r="D11778" s="3">
        <v>11.977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42250.354166666664</v>
      </c>
      <c r="D11779" s="3">
        <v>11.977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42250.375</v>
      </c>
      <c r="D11780" s="3">
        <v>12.000999999999999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42250.395833333336</v>
      </c>
      <c r="D11781" s="3">
        <v>12.000999999999999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42250.416666666664</v>
      </c>
      <c r="D11782" s="3">
        <v>12.147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42250.4375</v>
      </c>
      <c r="D11783" s="3">
        <v>12.292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42250.458333333336</v>
      </c>
      <c r="D11784" s="3">
        <v>12.292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42250.479166666664</v>
      </c>
      <c r="D11785" s="3">
        <v>12.461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42250.5</v>
      </c>
      <c r="D11786" s="3">
        <v>12.534000000000001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42250.520833333336</v>
      </c>
      <c r="D11787" s="3">
        <v>12.654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42250.541666666664</v>
      </c>
      <c r="D11788" s="3">
        <v>12.847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42250.5625</v>
      </c>
      <c r="D11789" s="3">
        <v>13.137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42250.583333333336</v>
      </c>
      <c r="D11790" s="3">
        <v>13.257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42250.604166666664</v>
      </c>
      <c r="D11791" s="3">
        <v>13.425000000000001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42250.625</v>
      </c>
      <c r="D11792" s="3">
        <v>13.497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42250.645833333336</v>
      </c>
      <c r="D11793" s="3">
        <v>13.545999999999999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42250.666666666664</v>
      </c>
      <c r="D11794" s="3">
        <v>13.545999999999999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42250.6875</v>
      </c>
      <c r="D11795" s="3">
        <v>13.593999999999999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42250.708333333336</v>
      </c>
      <c r="D11796" s="3">
        <v>13.641999999999999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42250.729166666664</v>
      </c>
      <c r="D11797" s="3">
        <v>13.69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42250.75</v>
      </c>
      <c r="D11798" s="3">
        <v>13.714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42250.770833333336</v>
      </c>
      <c r="D11799" s="3">
        <v>13.666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42250.791666666664</v>
      </c>
      <c r="D11800" s="3">
        <v>13.593999999999999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42250.8125</v>
      </c>
      <c r="D11801" s="3">
        <v>13.473000000000001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42250.833333333336</v>
      </c>
      <c r="D11802" s="3">
        <v>13.329000000000001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42250.854166666664</v>
      </c>
      <c r="D11803" s="3">
        <v>13.185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42250.875</v>
      </c>
      <c r="D11804" s="3">
        <v>13.016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42250.895833333336</v>
      </c>
      <c r="D11805" s="3">
        <v>12.847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42250.916666666664</v>
      </c>
      <c r="D11806" s="3">
        <v>12.678000000000001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42250.9375</v>
      </c>
      <c r="D11807" s="3">
        <v>12.509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42250.958333333336</v>
      </c>
      <c r="D11808" s="3">
        <v>12.34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42250.979166666664</v>
      </c>
      <c r="D11809" s="3">
        <v>12.147</v>
      </c>
      <c r="E11809" s="48">
        <f>+IF(D11809="","",AVERAGE(D11762:D11809))</f>
        <v>12.699666666666666</v>
      </c>
      <c r="F11809" s="48">
        <f>+IF(D11809="","",MIN(D11762:D11809))</f>
        <v>11.977</v>
      </c>
      <c r="G11809" s="48">
        <f>+IF(D11809="","",MAX(D11762:D11809))</f>
        <v>13.714</v>
      </c>
      <c r="H11809" s="48">
        <f>STDEV(D11762:D11809)</f>
        <v>0.60271789856302338</v>
      </c>
      <c r="I11809" s="48">
        <f>+IF(F11809="","",(G11809-F11809))</f>
        <v>1.7370000000000001</v>
      </c>
    </row>
    <row r="11810" spans="1:9" x14ac:dyDescent="0.25">
      <c r="A11810" s="7">
        <v>43347</v>
      </c>
      <c r="B11810" s="2">
        <v>0</v>
      </c>
      <c r="C11810" s="8">
        <v>42251</v>
      </c>
      <c r="D11810" s="3">
        <v>11.952999999999999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42251.020833333336</v>
      </c>
      <c r="D11811" s="3">
        <v>11.807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42251.041666666664</v>
      </c>
      <c r="D11812" s="3">
        <v>11.637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42251.0625</v>
      </c>
      <c r="D11813" s="3">
        <v>11.516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42251.083333333336</v>
      </c>
      <c r="D11814" s="3">
        <v>11.394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42251.104166666664</v>
      </c>
      <c r="D11815" s="3">
        <v>11.247999999999999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42251.125</v>
      </c>
      <c r="D11816" s="3">
        <v>11.151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42251.145833333336</v>
      </c>
      <c r="D11817" s="3">
        <v>11.029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42251.166666666664</v>
      </c>
      <c r="D11818" s="3">
        <v>10.956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42251.1875</v>
      </c>
      <c r="D11819" s="3">
        <v>10.834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42251.208333333336</v>
      </c>
      <c r="D11820" s="3">
        <v>10.760999999999999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42251.229166666664</v>
      </c>
      <c r="D11821" s="3">
        <v>10.686999999999999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42251.25</v>
      </c>
      <c r="D11822" s="3">
        <v>10.614000000000001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42251.270833333336</v>
      </c>
      <c r="D11823" s="3">
        <v>10.59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42251.291666666664</v>
      </c>
      <c r="D11824" s="3">
        <v>10.541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42251.3125</v>
      </c>
      <c r="D11825" s="3">
        <v>10.541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42251.333333333336</v>
      </c>
      <c r="D11826" s="3">
        <v>10.565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42251.354166666664</v>
      </c>
      <c r="D11827" s="3">
        <v>10.638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42251.375</v>
      </c>
      <c r="D11828" s="3">
        <v>10.760999999999999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42251.395833333336</v>
      </c>
      <c r="D11829" s="3">
        <v>11.005000000000001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42251.416666666664</v>
      </c>
      <c r="D11830" s="3">
        <v>11.2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42251.4375</v>
      </c>
      <c r="D11831" s="3">
        <v>11.419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42251.458333333336</v>
      </c>
      <c r="D11832" s="3">
        <v>11.662000000000001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42251.479166666664</v>
      </c>
      <c r="D11833" s="3">
        <v>11.904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42251.5</v>
      </c>
      <c r="D11834" s="3">
        <v>12.195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42251.520833333336</v>
      </c>
      <c r="D11835" s="3">
        <v>12.484999999999999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42251.541666666664</v>
      </c>
      <c r="D11836" s="3">
        <v>12.654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42251.5625</v>
      </c>
      <c r="D11837" s="3">
        <v>12.727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42251.583333333336</v>
      </c>
      <c r="D11838" s="3">
        <v>12.750999999999999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42251.604166666664</v>
      </c>
      <c r="D11839" s="3">
        <v>12.775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42251.625</v>
      </c>
      <c r="D11840" s="3">
        <v>12.702999999999999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42251.645833333336</v>
      </c>
      <c r="D11841" s="3">
        <v>12.727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42251.666666666664</v>
      </c>
      <c r="D11842" s="3">
        <v>12.702999999999999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42251.6875</v>
      </c>
      <c r="D11843" s="3">
        <v>12.63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42251.708333333336</v>
      </c>
      <c r="D11844" s="3">
        <v>12.558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42251.729166666664</v>
      </c>
      <c r="D11845" s="3">
        <v>12.436999999999999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42251.75</v>
      </c>
      <c r="D11846" s="3">
        <v>12.243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42251.770833333336</v>
      </c>
      <c r="D11847" s="3">
        <v>12.098000000000001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42251.791666666664</v>
      </c>
      <c r="D11848" s="3">
        <v>12.000999999999999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42251.8125</v>
      </c>
      <c r="D11849" s="3">
        <v>11.88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42251.833333333336</v>
      </c>
      <c r="D11850" s="3">
        <v>11.782999999999999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42251.854166666664</v>
      </c>
      <c r="D11851" s="3">
        <v>11.637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42251.875</v>
      </c>
      <c r="D11852" s="3">
        <v>11.516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42251.895833333336</v>
      </c>
      <c r="D11853" s="3">
        <v>11.394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42251.916666666664</v>
      </c>
      <c r="D11854" s="3">
        <v>11.321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42251.9375</v>
      </c>
      <c r="D11855" s="3">
        <v>11.321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42251.958333333336</v>
      </c>
      <c r="D11856" s="3">
        <v>11.247999999999999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42251.979166666664</v>
      </c>
      <c r="D11857" s="3">
        <v>11.2</v>
      </c>
      <c r="E11857" s="48">
        <f>+IF(D11857="","",AVERAGE(D11810:D11857))</f>
        <v>11.612499999999999</v>
      </c>
      <c r="F11857" s="48">
        <f>+IF(D11857="","",MIN(D11810:D11857))</f>
        <v>10.541</v>
      </c>
      <c r="G11857" s="48">
        <f>+IF(D11857="","",MAX(D11810:D11857))</f>
        <v>12.775</v>
      </c>
      <c r="H11857" s="48">
        <f>STDEV(D11810:D11857)</f>
        <v>0.7294873163262342</v>
      </c>
      <c r="I11857" s="48">
        <f>+IF(F11857="","",(G11857-F11857))</f>
        <v>2.234</v>
      </c>
    </row>
    <row r="11858" spans="1:9" x14ac:dyDescent="0.25">
      <c r="A11858" s="7">
        <v>43348</v>
      </c>
      <c r="B11858" s="2">
        <v>0</v>
      </c>
      <c r="C11858" s="8">
        <v>42252</v>
      </c>
      <c r="D11858" s="3">
        <v>11.175000000000001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42252.020833333336</v>
      </c>
      <c r="D11859" s="3">
        <v>11.151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42252.041666666664</v>
      </c>
      <c r="D11860" s="3">
        <v>11.151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42252.0625</v>
      </c>
      <c r="D11861" s="3">
        <v>11.151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42252.083333333336</v>
      </c>
      <c r="D11862" s="3">
        <v>11.151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42252.104166666664</v>
      </c>
      <c r="D11863" s="3">
        <v>11.127000000000001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42252.125</v>
      </c>
      <c r="D11864" s="3">
        <v>11.151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42252.145833333336</v>
      </c>
      <c r="D11865" s="3">
        <v>11.151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42252.166666666664</v>
      </c>
      <c r="D11866" s="3">
        <v>11.127000000000001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42252.1875</v>
      </c>
      <c r="D11867" s="3">
        <v>11.127000000000001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42252.208333333336</v>
      </c>
      <c r="D11868" s="3">
        <v>11.102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42252.229166666664</v>
      </c>
      <c r="D11869" s="3">
        <v>11.102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42252.25</v>
      </c>
      <c r="D11870" s="3">
        <v>11.053000000000001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42252.270833333336</v>
      </c>
      <c r="D11871" s="3">
        <v>11.053000000000001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42252.291666666664</v>
      </c>
      <c r="D11872" s="3">
        <v>11.029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42252.3125</v>
      </c>
      <c r="D11873" s="3">
        <v>11.005000000000001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42252.333333333336</v>
      </c>
      <c r="D11874" s="3">
        <v>11.005000000000001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42252.354166666664</v>
      </c>
      <c r="D11875" s="3">
        <v>11.029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42252.375</v>
      </c>
      <c r="D11876" s="3">
        <v>11.029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42252.395833333336</v>
      </c>
      <c r="D11877" s="3">
        <v>11.077999999999999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42252.416666666664</v>
      </c>
      <c r="D11878" s="3">
        <v>11.127000000000001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42252.4375</v>
      </c>
      <c r="D11879" s="3">
        <v>11.297000000000001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42252.458333333336</v>
      </c>
      <c r="D11880" s="3">
        <v>11.346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42252.479166666664</v>
      </c>
      <c r="D11881" s="3">
        <v>11.492000000000001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42252.5</v>
      </c>
      <c r="D11882" s="3">
        <v>11.613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42252.520833333336</v>
      </c>
      <c r="D11883" s="3">
        <v>11.832000000000001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42252.541666666664</v>
      </c>
      <c r="D11884" s="3">
        <v>12.05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42252.5625</v>
      </c>
      <c r="D11885" s="3">
        <v>12.34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42252.583333333336</v>
      </c>
      <c r="D11886" s="3">
        <v>12.63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42252.604166666664</v>
      </c>
      <c r="D11887" s="3">
        <v>12.798999999999999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42252.625</v>
      </c>
      <c r="D11888" s="3">
        <v>12.944000000000001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42252.645833333336</v>
      </c>
      <c r="D11889" s="3">
        <v>13.112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42252.666666666664</v>
      </c>
      <c r="D11890" s="3">
        <v>13.281000000000001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42252.6875</v>
      </c>
      <c r="D11891" s="3">
        <v>13.377000000000001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42252.708333333336</v>
      </c>
      <c r="D11892" s="3">
        <v>13.425000000000001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42252.729166666664</v>
      </c>
      <c r="D11893" s="3">
        <v>13.425000000000001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42252.75</v>
      </c>
      <c r="D11894" s="3">
        <v>13.425000000000001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42252.770833333336</v>
      </c>
      <c r="D11895" s="3">
        <v>13.353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42252.791666666664</v>
      </c>
      <c r="D11896" s="3">
        <v>13.257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42252.8125</v>
      </c>
      <c r="D11897" s="3">
        <v>13.112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42252.833333333336</v>
      </c>
      <c r="D11898" s="3">
        <v>12.92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42252.854166666664</v>
      </c>
      <c r="D11899" s="3">
        <v>12.750999999999999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42252.875</v>
      </c>
      <c r="D11900" s="3">
        <v>12.582000000000001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42252.895833333336</v>
      </c>
      <c r="D11901" s="3">
        <v>12.413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42252.916666666664</v>
      </c>
      <c r="D11902" s="3">
        <v>12.268000000000001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42252.9375</v>
      </c>
      <c r="D11903" s="3">
        <v>12.147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42252.958333333336</v>
      </c>
      <c r="D11904" s="3">
        <v>11.977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42252.979166666664</v>
      </c>
      <c r="D11905" s="3">
        <v>11.807</v>
      </c>
      <c r="E11905" s="48">
        <f>+IF(D11905="","",AVERAGE(D11858:D11905))</f>
        <v>11.917687500000001</v>
      </c>
      <c r="F11905" s="48">
        <f>+IF(D11905="","",MIN(D11858:D11905))</f>
        <v>11.005000000000001</v>
      </c>
      <c r="G11905" s="48">
        <f>+IF(D11905="","",MAX(D11858:D11905))</f>
        <v>13.425000000000001</v>
      </c>
      <c r="H11905" s="48">
        <f>STDEV(D11858:D11905)</f>
        <v>0.89632759389918715</v>
      </c>
      <c r="I11905" s="48">
        <f>+IF(F11905="","",(G11905-F11905))</f>
        <v>2.42</v>
      </c>
    </row>
    <row r="11906" spans="1:9" x14ac:dyDescent="0.25">
      <c r="A11906" s="7">
        <v>43349</v>
      </c>
      <c r="B11906" s="2">
        <v>0</v>
      </c>
      <c r="C11906" s="8">
        <v>42253</v>
      </c>
      <c r="D11906" s="3">
        <v>11.613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42253.020833333336</v>
      </c>
      <c r="D11907" s="3">
        <v>11.467000000000001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42253.041666666664</v>
      </c>
      <c r="D11908" s="3">
        <v>11.37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42253.0625</v>
      </c>
      <c r="D11909" s="3">
        <v>11.224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42253.083333333336</v>
      </c>
      <c r="D11910" s="3">
        <v>11.127000000000001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42253.104166666664</v>
      </c>
      <c r="D11911" s="3">
        <v>11.029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42253.125</v>
      </c>
      <c r="D11912" s="3">
        <v>10.98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42253.145833333336</v>
      </c>
      <c r="D11913" s="3">
        <v>10.882999999999999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42253.166666666664</v>
      </c>
      <c r="D11914" s="3">
        <v>10.81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42253.1875</v>
      </c>
      <c r="D11915" s="3">
        <v>10.712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42253.208333333336</v>
      </c>
      <c r="D11916" s="3">
        <v>10.712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42253.229166666664</v>
      </c>
      <c r="D11917" s="3">
        <v>10.59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42253.25</v>
      </c>
      <c r="D11918" s="3">
        <v>10.516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42253.270833333336</v>
      </c>
      <c r="D11919" s="3">
        <v>10.467000000000001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42253.291666666664</v>
      </c>
      <c r="D11920" s="3">
        <v>10.443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42253.3125</v>
      </c>
      <c r="D11921" s="3">
        <v>10.443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42253.333333333336</v>
      </c>
      <c r="D11922" s="3">
        <v>10.467000000000001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42253.354166666664</v>
      </c>
      <c r="D11923" s="3">
        <v>10.516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42253.375</v>
      </c>
      <c r="D11924" s="3">
        <v>10.59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42253.395833333336</v>
      </c>
      <c r="D11925" s="3">
        <v>10.736000000000001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42253.416666666664</v>
      </c>
      <c r="D11926" s="3">
        <v>10.932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42253.4375</v>
      </c>
      <c r="D11927" s="3">
        <v>11.175000000000001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42253.458333333336</v>
      </c>
      <c r="D11928" s="3">
        <v>11.419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42253.479166666664</v>
      </c>
      <c r="D11929" s="3">
        <v>11.71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42253.5</v>
      </c>
      <c r="D11930" s="3">
        <v>12.000999999999999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42253.520833333336</v>
      </c>
      <c r="D11931" s="3">
        <v>12.292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42253.541666666664</v>
      </c>
      <c r="D11932" s="3">
        <v>12.582000000000001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42253.5625</v>
      </c>
      <c r="D11933" s="3">
        <v>12.896000000000001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42253.583333333336</v>
      </c>
      <c r="D11934" s="3">
        <v>13.233000000000001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42253.604166666664</v>
      </c>
      <c r="D11935" s="3">
        <v>13.497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42253.625</v>
      </c>
      <c r="D11936" s="3">
        <v>13.69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42253.645833333336</v>
      </c>
      <c r="D11937" s="3">
        <v>13.858000000000001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42253.666666666664</v>
      </c>
      <c r="D11938" s="3">
        <v>14.002000000000001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42253.6875</v>
      </c>
      <c r="D11939" s="3">
        <v>14.122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42253.708333333336</v>
      </c>
      <c r="D11940" s="3">
        <v>14.194000000000001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42253.729166666664</v>
      </c>
      <c r="D11941" s="3">
        <v>14.194000000000001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42253.75</v>
      </c>
      <c r="D11942" s="3">
        <v>14.146000000000001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42253.770833333336</v>
      </c>
      <c r="D11943" s="3">
        <v>14.074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42253.791666666664</v>
      </c>
      <c r="D11944" s="3">
        <v>13.954000000000001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42253.8125</v>
      </c>
      <c r="D11945" s="3">
        <v>13.786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42253.833333333336</v>
      </c>
      <c r="D11946" s="3">
        <v>13.593999999999999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42253.854166666664</v>
      </c>
      <c r="D11947" s="3">
        <v>13.377000000000001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42253.875</v>
      </c>
      <c r="D11948" s="3">
        <v>13.185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42253.895833333336</v>
      </c>
      <c r="D11949" s="3">
        <v>12.992000000000001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42253.916666666664</v>
      </c>
      <c r="D11950" s="3">
        <v>12.798999999999999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42253.9375</v>
      </c>
      <c r="D11951" s="3">
        <v>12.63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42253.958333333336</v>
      </c>
      <c r="D11952" s="3">
        <v>12.509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42253.979166666664</v>
      </c>
      <c r="D11953" s="3">
        <v>12.34</v>
      </c>
      <c r="E11953" s="48">
        <f>+IF(D11953="","",AVERAGE(D11906:D11953))</f>
        <v>12.122458333333334</v>
      </c>
      <c r="F11953" s="48">
        <f>+IF(D11953="","",MIN(D11906:D11953))</f>
        <v>10.443</v>
      </c>
      <c r="G11953" s="48">
        <f>+IF(D11953="","",MAX(D11906:D11953))</f>
        <v>14.194000000000001</v>
      </c>
      <c r="H11953" s="48">
        <f>STDEV(D11906:D11953)</f>
        <v>1.3431831984542955</v>
      </c>
      <c r="I11953" s="48">
        <f>+IF(F11953="","",(G11953-F11953))</f>
        <v>3.7510000000000012</v>
      </c>
    </row>
    <row r="11954" spans="1:9" x14ac:dyDescent="0.25">
      <c r="A11954" s="7">
        <v>43350</v>
      </c>
      <c r="B11954" s="2">
        <v>0</v>
      </c>
      <c r="C11954" s="8">
        <v>42254</v>
      </c>
      <c r="D11954" s="3">
        <v>12.195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42254.020833333336</v>
      </c>
      <c r="D11955" s="3">
        <v>12.025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42254.041666666664</v>
      </c>
      <c r="D11956" s="3">
        <v>11.88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42254.0625</v>
      </c>
      <c r="D11957" s="3">
        <v>11.759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42254.083333333336</v>
      </c>
      <c r="D11958" s="3">
        <v>11.613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42254.104166666664</v>
      </c>
      <c r="D11959" s="3">
        <v>11.516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42254.125</v>
      </c>
      <c r="D11960" s="3">
        <v>11.394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42254.145833333336</v>
      </c>
      <c r="D11961" s="3">
        <v>11.346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42254.166666666664</v>
      </c>
      <c r="D11962" s="3">
        <v>11.247999999999999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42254.1875</v>
      </c>
      <c r="D11963" s="3">
        <v>11.175000000000001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42254.208333333336</v>
      </c>
      <c r="D11964" s="3">
        <v>11.102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42254.229166666664</v>
      </c>
      <c r="D11965" s="3">
        <v>11.053000000000001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42254.25</v>
      </c>
      <c r="D11966" s="3">
        <v>11.005000000000001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42254.270833333336</v>
      </c>
      <c r="D11967" s="3">
        <v>10.932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42254.291666666664</v>
      </c>
      <c r="D11968" s="3">
        <v>10.882999999999999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42254.3125</v>
      </c>
      <c r="D11969" s="3">
        <v>10.858000000000001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42254.333333333336</v>
      </c>
      <c r="D11970" s="3">
        <v>10.858000000000001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42254.354166666664</v>
      </c>
      <c r="D11971" s="3">
        <v>10.907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42254.375</v>
      </c>
      <c r="D11972" s="3">
        <v>10.98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42254.395833333336</v>
      </c>
      <c r="D11973" s="3">
        <v>11.127000000000001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42254.416666666664</v>
      </c>
      <c r="D11974" s="3">
        <v>11.297000000000001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42254.4375</v>
      </c>
      <c r="D11975" s="3">
        <v>11.516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42254.458333333336</v>
      </c>
      <c r="D11976" s="3">
        <v>11.734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42254.479166666664</v>
      </c>
      <c r="D11977" s="3">
        <v>11.977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42254.5</v>
      </c>
      <c r="D11978" s="3">
        <v>12.268000000000001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42254.520833333336</v>
      </c>
      <c r="D11979" s="3">
        <v>12.558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42254.541666666664</v>
      </c>
      <c r="D11980" s="3">
        <v>12.871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42254.5625</v>
      </c>
      <c r="D11981" s="3">
        <v>13.209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42254.583333333336</v>
      </c>
      <c r="D11982" s="3">
        <v>13.497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42254.604166666664</v>
      </c>
      <c r="D11983" s="3">
        <v>13.786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42254.625</v>
      </c>
      <c r="D11984" s="3">
        <v>14.05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42254.645833333336</v>
      </c>
      <c r="D11985" s="3">
        <v>14.242000000000001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42254.666666666664</v>
      </c>
      <c r="D11986" s="3">
        <v>14.433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42254.6875</v>
      </c>
      <c r="D11987" s="3">
        <v>14.553000000000001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42254.708333333336</v>
      </c>
      <c r="D11988" s="3">
        <v>14.625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42254.729166666664</v>
      </c>
      <c r="D11989" s="3">
        <v>14.673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42254.75</v>
      </c>
      <c r="D11990" s="3">
        <v>14.648999999999999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42254.770833333336</v>
      </c>
      <c r="D11991" s="3">
        <v>14.577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42254.791666666664</v>
      </c>
      <c r="D11992" s="3">
        <v>14.433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42254.8125</v>
      </c>
      <c r="D11993" s="3">
        <v>14.266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42254.833333333336</v>
      </c>
      <c r="D11994" s="3">
        <v>14.074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42254.854166666664</v>
      </c>
      <c r="D11995" s="3">
        <v>13.834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42254.875</v>
      </c>
      <c r="D11996" s="3">
        <v>13.593999999999999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42254.895833333336</v>
      </c>
      <c r="D11997" s="3">
        <v>13.377000000000001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42254.916666666664</v>
      </c>
      <c r="D11998" s="3">
        <v>13.185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42254.9375</v>
      </c>
      <c r="D11999" s="3">
        <v>13.016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42254.958333333336</v>
      </c>
      <c r="D12000" s="3">
        <v>12.798999999999999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42254.979166666664</v>
      </c>
      <c r="D12001" s="3">
        <v>12.606</v>
      </c>
      <c r="E12001" s="48">
        <f>+IF(D12001="","",AVERAGE(D11954:D12001))</f>
        <v>12.532395833333332</v>
      </c>
      <c r="F12001" s="48">
        <f>+IF(D12001="","",MIN(D11954:D12001))</f>
        <v>10.858000000000001</v>
      </c>
      <c r="G12001" s="48">
        <f>+IF(D12001="","",MAX(D11954:D12001))</f>
        <v>14.673</v>
      </c>
      <c r="H12001" s="48">
        <f>STDEV(D11954:D12001)</f>
        <v>1.340136460812591</v>
      </c>
      <c r="I12001" s="48">
        <f>+IF(F12001="","",(G12001-F12001))</f>
        <v>3.8149999999999995</v>
      </c>
    </row>
    <row r="12002" spans="1:9" x14ac:dyDescent="0.25">
      <c r="A12002" s="7">
        <v>43351</v>
      </c>
      <c r="B12002" s="2">
        <v>0</v>
      </c>
      <c r="C12002" s="8">
        <v>42255</v>
      </c>
      <c r="D12002" s="3">
        <v>12.436999999999999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42255.020833333336</v>
      </c>
      <c r="D12003" s="3">
        <v>12.292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42255.041666666664</v>
      </c>
      <c r="D12004" s="3">
        <v>12.122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42255.0625</v>
      </c>
      <c r="D12005" s="3">
        <v>12.000999999999999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42255.083333333336</v>
      </c>
      <c r="D12006" s="3">
        <v>11.904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42255.104166666664</v>
      </c>
      <c r="D12007" s="3">
        <v>11.782999999999999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42255.125</v>
      </c>
      <c r="D12008" s="3">
        <v>11.662000000000001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42255.145833333336</v>
      </c>
      <c r="D12009" s="3">
        <v>11.565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42255.166666666664</v>
      </c>
      <c r="D12010" s="3">
        <v>11.467000000000001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42255.1875</v>
      </c>
      <c r="D12011" s="3">
        <v>11.37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42255.208333333336</v>
      </c>
      <c r="D12012" s="3">
        <v>11.37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42255.229166666664</v>
      </c>
      <c r="D12013" s="3">
        <v>11.273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42255.25</v>
      </c>
      <c r="D12014" s="3">
        <v>11.175000000000001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42255.270833333336</v>
      </c>
      <c r="D12015" s="3">
        <v>11.102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42255.291666666664</v>
      </c>
      <c r="D12016" s="3">
        <v>11.029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42255.3125</v>
      </c>
      <c r="D12017" s="3">
        <v>10.98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42255.333333333336</v>
      </c>
      <c r="D12018" s="3">
        <v>10.98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42255.354166666664</v>
      </c>
      <c r="D12019" s="3">
        <v>11.005000000000001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42255.375</v>
      </c>
      <c r="D12020" s="3">
        <v>11.102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42255.395833333336</v>
      </c>
      <c r="D12021" s="3">
        <v>11.273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42255.416666666664</v>
      </c>
      <c r="D12022" s="3">
        <v>11.443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42255.4375</v>
      </c>
      <c r="D12023" s="3">
        <v>11.686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42255.458333333336</v>
      </c>
      <c r="D12024" s="3">
        <v>11.904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42255.479166666664</v>
      </c>
      <c r="D12025" s="3">
        <v>12.170999999999999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42255.5</v>
      </c>
      <c r="D12026" s="3">
        <v>12.436999999999999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42255.520833333336</v>
      </c>
      <c r="D12027" s="3">
        <v>12.727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42255.541666666664</v>
      </c>
      <c r="D12028" s="3">
        <v>13.087999999999999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42255.5625</v>
      </c>
      <c r="D12029" s="3">
        <v>13.425000000000001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42255.583333333336</v>
      </c>
      <c r="D12030" s="3">
        <v>13.738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42255.604166666664</v>
      </c>
      <c r="D12031" s="3">
        <v>14.05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42255.625</v>
      </c>
      <c r="D12032" s="3">
        <v>14.29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42255.645833333336</v>
      </c>
      <c r="D12033" s="3">
        <v>14.505000000000001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42255.666666666664</v>
      </c>
      <c r="D12034" s="3">
        <v>14.696999999999999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42255.6875</v>
      </c>
      <c r="D12035" s="3">
        <v>14.84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42255.708333333336</v>
      </c>
      <c r="D12036" s="3">
        <v>14.936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42255.729166666664</v>
      </c>
      <c r="D12037" s="3">
        <v>14.984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42255.75</v>
      </c>
      <c r="D12038" s="3">
        <v>14.96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42255.770833333336</v>
      </c>
      <c r="D12039" s="3">
        <v>14.888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42255.791666666664</v>
      </c>
      <c r="D12040" s="3">
        <v>14.744999999999999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42255.8125</v>
      </c>
      <c r="D12041" s="3">
        <v>14.553000000000001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42255.833333333336</v>
      </c>
      <c r="D12042" s="3">
        <v>14.337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42255.854166666664</v>
      </c>
      <c r="D12043" s="3">
        <v>14.098000000000001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42255.875</v>
      </c>
      <c r="D12044" s="3">
        <v>13.882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42255.895833333336</v>
      </c>
      <c r="D12045" s="3">
        <v>13.666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42255.916666666664</v>
      </c>
      <c r="D12046" s="3">
        <v>13.425000000000001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42255.9375</v>
      </c>
      <c r="D12047" s="3">
        <v>13.233000000000001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42255.958333333336</v>
      </c>
      <c r="D12048" s="3">
        <v>13.04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42255.979166666664</v>
      </c>
      <c r="D12049" s="3">
        <v>12.847</v>
      </c>
      <c r="E12049" s="48">
        <f>+IF(D12049="","",AVERAGE(D12002:D12049))</f>
        <v>12.760145833333327</v>
      </c>
      <c r="F12049" s="48">
        <f>+IF(D12049="","",MIN(D12002:D12049))</f>
        <v>10.98</v>
      </c>
      <c r="G12049" s="48">
        <f>+IF(D12049="","",MAX(D12002:D12049))</f>
        <v>14.984</v>
      </c>
      <c r="H12049" s="48">
        <f>STDEV(D12002:D12049)</f>
        <v>1.3840293470874787</v>
      </c>
      <c r="I12049" s="48">
        <f>+IF(F12049="","",(G12049-F12049))</f>
        <v>4.0039999999999996</v>
      </c>
    </row>
    <row r="12050" spans="1:9" x14ac:dyDescent="0.25">
      <c r="A12050" s="7">
        <v>43352</v>
      </c>
      <c r="B12050" s="2">
        <v>0</v>
      </c>
      <c r="C12050" s="8">
        <v>42256</v>
      </c>
      <c r="D12050" s="3">
        <v>12.678000000000001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42256.020833333336</v>
      </c>
      <c r="D12051" s="3">
        <v>12.509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42256.041666666664</v>
      </c>
      <c r="D12052" s="3">
        <v>12.34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42256.0625</v>
      </c>
      <c r="D12053" s="3">
        <v>12.218999999999999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42256.083333333336</v>
      </c>
      <c r="D12054" s="3">
        <v>12.098000000000001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42256.104166666664</v>
      </c>
      <c r="D12055" s="3">
        <v>12.025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42256.125</v>
      </c>
      <c r="D12056" s="3">
        <v>11.929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42256.145833333336</v>
      </c>
      <c r="D12057" s="3">
        <v>11.856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42256.166666666664</v>
      </c>
      <c r="D12058" s="3">
        <v>11.782999999999999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42256.1875</v>
      </c>
      <c r="D12059" s="3">
        <v>11.662000000000001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42256.208333333336</v>
      </c>
      <c r="D12060" s="3">
        <v>11.589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42256.229166666664</v>
      </c>
      <c r="D12061" s="3">
        <v>11.54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42256.25</v>
      </c>
      <c r="D12062" s="3">
        <v>11.467000000000001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42256.270833333336</v>
      </c>
      <c r="D12063" s="3">
        <v>11.394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42256.291666666664</v>
      </c>
      <c r="D12064" s="3">
        <v>11.346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42256.3125</v>
      </c>
      <c r="D12065" s="3">
        <v>11.273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42256.333333333336</v>
      </c>
      <c r="D12066" s="3">
        <v>11.273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42256.354166666664</v>
      </c>
      <c r="D12067" s="3">
        <v>11.346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42256.375</v>
      </c>
      <c r="D12068" s="3">
        <v>11.443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42256.395833333336</v>
      </c>
      <c r="D12069" s="3">
        <v>11.589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42256.416666666664</v>
      </c>
      <c r="D12070" s="3">
        <v>11.759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42256.4375</v>
      </c>
      <c r="D12071" s="3">
        <v>12.000999999999999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42256.458333333336</v>
      </c>
      <c r="D12072" s="3">
        <v>12.268000000000001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42256.479166666664</v>
      </c>
      <c r="D12073" s="3">
        <v>12.534000000000001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42256.5</v>
      </c>
      <c r="D12074" s="3">
        <v>12.823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42256.520833333336</v>
      </c>
      <c r="D12075" s="3">
        <v>13.087999999999999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42256.541666666664</v>
      </c>
      <c r="D12076" s="3">
        <v>13.425000000000001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42256.5625</v>
      </c>
      <c r="D12077" s="3">
        <v>13.786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42256.583333333336</v>
      </c>
      <c r="D12078" s="3">
        <v>14.098000000000001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42256.604166666664</v>
      </c>
      <c r="D12079" s="3">
        <v>14.409000000000001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42256.625</v>
      </c>
      <c r="D12080" s="3">
        <v>14.673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42256.645833333336</v>
      </c>
      <c r="D12081" s="3">
        <v>14.888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42256.666666666664</v>
      </c>
      <c r="D12082" s="3">
        <v>15.055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42256.6875</v>
      </c>
      <c r="D12083" s="3">
        <v>15.199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42256.708333333336</v>
      </c>
      <c r="D12084" s="3">
        <v>15.294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42256.729166666664</v>
      </c>
      <c r="D12085" s="3">
        <v>15.318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42256.75</v>
      </c>
      <c r="D12086" s="3">
        <v>15.318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42256.770833333336</v>
      </c>
      <c r="D12087" s="3">
        <v>15.27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42256.791666666664</v>
      </c>
      <c r="D12088" s="3">
        <v>15.127000000000001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42256.8125</v>
      </c>
      <c r="D12089" s="3">
        <v>14.936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42256.833333333336</v>
      </c>
      <c r="D12090" s="3">
        <v>14.721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42256.854166666664</v>
      </c>
      <c r="D12091" s="3">
        <v>14.505000000000001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42256.875</v>
      </c>
      <c r="D12092" s="3">
        <v>14.266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42256.895833333336</v>
      </c>
      <c r="D12093" s="3">
        <v>14.05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42256.916666666664</v>
      </c>
      <c r="D12094" s="3">
        <v>13.834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42256.9375</v>
      </c>
      <c r="D12095" s="3">
        <v>13.641999999999999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42256.958333333336</v>
      </c>
      <c r="D12096" s="3">
        <v>13.425000000000001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42256.979166666664</v>
      </c>
      <c r="D12097" s="3">
        <v>13.233000000000001</v>
      </c>
      <c r="E12097" s="48">
        <f>+IF(D12097="","",AVERAGE(D12050:D12097))</f>
        <v>13.089666666666664</v>
      </c>
      <c r="F12097" s="48">
        <f>+IF(D12097="","",MIN(D12050:D12097))</f>
        <v>11.273</v>
      </c>
      <c r="G12097" s="48">
        <f>+IF(D12097="","",MAX(D12050:D12097))</f>
        <v>15.318</v>
      </c>
      <c r="H12097" s="48">
        <f>STDEV(D12050:D12097)</f>
        <v>1.4205883607788121</v>
      </c>
      <c r="I12097" s="48">
        <f>+IF(F12097="","",(G12097-F12097))</f>
        <v>4.0449999999999999</v>
      </c>
    </row>
    <row r="12098" spans="1:9" x14ac:dyDescent="0.25">
      <c r="A12098" s="7">
        <v>43353</v>
      </c>
      <c r="B12098" s="2">
        <v>0</v>
      </c>
      <c r="C12098" s="8">
        <v>42257</v>
      </c>
      <c r="D12098" s="3">
        <v>13.087999999999999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42257.020833333336</v>
      </c>
      <c r="D12099" s="3">
        <v>12.896000000000001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42257.041666666664</v>
      </c>
      <c r="D12100" s="3">
        <v>12.750999999999999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42257.0625</v>
      </c>
      <c r="D12101" s="3">
        <v>12.606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42257.083333333336</v>
      </c>
      <c r="D12102" s="3">
        <v>12.484999999999999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42257.104166666664</v>
      </c>
      <c r="D12103" s="3">
        <v>12.34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42257.125</v>
      </c>
      <c r="D12104" s="3">
        <v>12.243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42257.145833333336</v>
      </c>
      <c r="D12105" s="3">
        <v>12.147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42257.166666666664</v>
      </c>
      <c r="D12106" s="3">
        <v>12.05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42257.1875</v>
      </c>
      <c r="D12107" s="3">
        <v>11.952999999999999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42257.208333333336</v>
      </c>
      <c r="D12108" s="3">
        <v>11.904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42257.229166666664</v>
      </c>
      <c r="D12109" s="3">
        <v>11.832000000000001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42257.25</v>
      </c>
      <c r="D12110" s="3">
        <v>11.759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42257.270833333336</v>
      </c>
      <c r="D12111" s="3">
        <v>11.71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42257.291666666664</v>
      </c>
      <c r="D12112" s="3">
        <v>11.662000000000001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42257.3125</v>
      </c>
      <c r="D12113" s="3">
        <v>11.613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42257.333333333336</v>
      </c>
      <c r="D12114" s="3">
        <v>11.613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42257.354166666664</v>
      </c>
      <c r="D12115" s="3">
        <v>11.662000000000001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42257.375</v>
      </c>
      <c r="D12116" s="3">
        <v>11.734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42257.395833333336</v>
      </c>
      <c r="D12117" s="3">
        <v>11.88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42257.416666666664</v>
      </c>
      <c r="D12118" s="3">
        <v>12.05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42257.4375</v>
      </c>
      <c r="D12119" s="3">
        <v>12.268000000000001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42257.458333333336</v>
      </c>
      <c r="D12120" s="3">
        <v>12.509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42257.479166666664</v>
      </c>
      <c r="D12121" s="3">
        <v>12.750999999999999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42257.5</v>
      </c>
      <c r="D12122" s="3">
        <v>13.016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42257.520833333336</v>
      </c>
      <c r="D12123" s="3">
        <v>13.305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42257.541666666664</v>
      </c>
      <c r="D12124" s="3">
        <v>13.618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42257.5625</v>
      </c>
      <c r="D12125" s="3">
        <v>13.954000000000001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42257.583333333336</v>
      </c>
      <c r="D12126" s="3">
        <v>14.266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42257.604166666664</v>
      </c>
      <c r="D12127" s="3">
        <v>14.577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42257.625</v>
      </c>
      <c r="D12128" s="3">
        <v>14.816000000000001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42257.645833333336</v>
      </c>
      <c r="D12129" s="3">
        <v>15.031000000000001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42257.666666666664</v>
      </c>
      <c r="D12130" s="3">
        <v>15.223000000000001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42257.6875</v>
      </c>
      <c r="D12131" s="3">
        <v>15.342000000000001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42257.708333333336</v>
      </c>
      <c r="D12132" s="3">
        <v>15.414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42257.729166666664</v>
      </c>
      <c r="D12133" s="3">
        <v>15.461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42257.75</v>
      </c>
      <c r="D12134" s="3">
        <v>15.438000000000001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42257.770833333336</v>
      </c>
      <c r="D12135" s="3">
        <v>15.366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42257.791666666664</v>
      </c>
      <c r="D12136" s="3">
        <v>15.199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42257.8125</v>
      </c>
      <c r="D12137" s="3">
        <v>15.007999999999999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42257.833333333336</v>
      </c>
      <c r="D12138" s="3">
        <v>14.792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42257.854166666664</v>
      </c>
      <c r="D12139" s="3">
        <v>14.553000000000001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42257.875</v>
      </c>
      <c r="D12140" s="3">
        <v>14.314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42257.895833333336</v>
      </c>
      <c r="D12141" s="3">
        <v>14.098000000000001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42257.916666666664</v>
      </c>
      <c r="D12142" s="3">
        <v>13.882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42257.9375</v>
      </c>
      <c r="D12143" s="3">
        <v>13.666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42257.958333333336</v>
      </c>
      <c r="D12144" s="3">
        <v>13.473000000000001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42257.979166666664</v>
      </c>
      <c r="D12145" s="3">
        <v>13.257</v>
      </c>
      <c r="E12145" s="48">
        <f>+IF(D12145="","",AVERAGE(D12098:D12145))</f>
        <v>13.303645833333329</v>
      </c>
      <c r="F12145" s="48">
        <f>+IF(D12145="","",MIN(D12098:D12145))</f>
        <v>11.613</v>
      </c>
      <c r="G12145" s="48">
        <f>+IF(D12145="","",MAX(D12098:D12145))</f>
        <v>15.461</v>
      </c>
      <c r="H12145" s="48">
        <f>STDEV(D12098:D12145)</f>
        <v>1.3312207561799798</v>
      </c>
      <c r="I12145" s="48">
        <f>+IF(F12145="","",(G12145-F12145))</f>
        <v>3.8480000000000008</v>
      </c>
    </row>
    <row r="12146" spans="1:9" x14ac:dyDescent="0.25">
      <c r="A12146" s="7">
        <v>43354</v>
      </c>
      <c r="B12146" s="2">
        <v>0</v>
      </c>
      <c r="C12146" s="8">
        <v>42258</v>
      </c>
      <c r="D12146" s="3">
        <v>13.087999999999999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42258.020833333336</v>
      </c>
      <c r="D12147" s="3">
        <v>12.92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42258.041666666664</v>
      </c>
      <c r="D12148" s="3">
        <v>12.727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42258.0625</v>
      </c>
      <c r="D12149" s="3">
        <v>12.63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42258.083333333336</v>
      </c>
      <c r="D12150" s="3">
        <v>12.484999999999999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42258.104166666664</v>
      </c>
      <c r="D12151" s="3">
        <v>12.388999999999999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42258.125</v>
      </c>
      <c r="D12152" s="3">
        <v>12.268000000000001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42258.145833333336</v>
      </c>
      <c r="D12153" s="3">
        <v>12.195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42258.166666666664</v>
      </c>
      <c r="D12154" s="3">
        <v>12.122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42258.1875</v>
      </c>
      <c r="D12155" s="3">
        <v>12.05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42258.208333333336</v>
      </c>
      <c r="D12156" s="3">
        <v>11.977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42258.229166666664</v>
      </c>
      <c r="D12157" s="3">
        <v>11.904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42258.25</v>
      </c>
      <c r="D12158" s="3">
        <v>11.832000000000001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42258.270833333336</v>
      </c>
      <c r="D12159" s="3">
        <v>11.782999999999999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42258.291666666664</v>
      </c>
      <c r="D12160" s="3">
        <v>11.759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42258.3125</v>
      </c>
      <c r="D12161" s="3">
        <v>11.71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42258.333333333336</v>
      </c>
      <c r="D12162" s="3">
        <v>11.71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42258.354166666664</v>
      </c>
      <c r="D12163" s="3">
        <v>11.71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42258.375</v>
      </c>
      <c r="D12164" s="3">
        <v>11.807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42258.395833333336</v>
      </c>
      <c r="D12165" s="3">
        <v>11.952999999999999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42258.416666666664</v>
      </c>
      <c r="D12166" s="3">
        <v>12.122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42258.4375</v>
      </c>
      <c r="D12167" s="3">
        <v>12.34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42258.458333333336</v>
      </c>
      <c r="D12168" s="3">
        <v>12.582000000000001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42258.479166666664</v>
      </c>
      <c r="D12169" s="3">
        <v>12.847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42258.5</v>
      </c>
      <c r="D12170" s="3">
        <v>13.137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42258.520833333336</v>
      </c>
      <c r="D12171" s="3">
        <v>13.353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42258.541666666664</v>
      </c>
      <c r="D12172" s="3">
        <v>13.666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42258.5625</v>
      </c>
      <c r="D12173" s="3">
        <v>13.978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42258.583333333336</v>
      </c>
      <c r="D12174" s="3">
        <v>14.266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42258.604166666664</v>
      </c>
      <c r="D12175" s="3">
        <v>14.553000000000001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42258.625</v>
      </c>
      <c r="D12176" s="3">
        <v>14.816000000000001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42258.645833333336</v>
      </c>
      <c r="D12177" s="3">
        <v>15.031000000000001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42258.666666666664</v>
      </c>
      <c r="D12178" s="3">
        <v>15.175000000000001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42258.6875</v>
      </c>
      <c r="D12179" s="3">
        <v>15.247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42258.708333333336</v>
      </c>
      <c r="D12180" s="3">
        <v>15.294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42258.729166666664</v>
      </c>
      <c r="D12181" s="3">
        <v>15.342000000000001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42258.75</v>
      </c>
      <c r="D12182" s="3">
        <v>15.342000000000001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42258.770833333336</v>
      </c>
      <c r="D12183" s="3">
        <v>15.294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42258.791666666664</v>
      </c>
      <c r="D12184" s="3">
        <v>15.151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42258.8125</v>
      </c>
      <c r="D12185" s="3">
        <v>14.984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42258.833333333336</v>
      </c>
      <c r="D12186" s="3">
        <v>14.816000000000001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42258.854166666664</v>
      </c>
      <c r="D12187" s="3">
        <v>14.648999999999999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42258.875</v>
      </c>
      <c r="D12188" s="3">
        <v>14.433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42258.895833333336</v>
      </c>
      <c r="D12189" s="3">
        <v>14.242000000000001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42258.916666666664</v>
      </c>
      <c r="D12190" s="3">
        <v>14.05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42258.9375</v>
      </c>
      <c r="D12191" s="3">
        <v>13.858000000000001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42258.958333333336</v>
      </c>
      <c r="D12192" s="3">
        <v>13.666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42258.979166666664</v>
      </c>
      <c r="D12193" s="3">
        <v>13.473000000000001</v>
      </c>
      <c r="E12193" s="48">
        <f>+IF(D12193="","",AVERAGE(D12146:D12193))</f>
        <v>13.348458333333328</v>
      </c>
      <c r="F12193" s="48">
        <f>+IF(D12193="","",MIN(D12146:D12193))</f>
        <v>11.71</v>
      </c>
      <c r="G12193" s="48">
        <f>+IF(D12193="","",MAX(D12146:D12193))</f>
        <v>15.342000000000001</v>
      </c>
      <c r="H12193" s="48">
        <f>STDEV(D12146:D12193)</f>
        <v>1.2913781350126126</v>
      </c>
      <c r="I12193" s="48">
        <f>+IF(F12193="","",(G12193-F12193))</f>
        <v>3.6319999999999997</v>
      </c>
    </row>
    <row r="12194" spans="1:9" x14ac:dyDescent="0.25">
      <c r="A12194" s="7">
        <v>43355</v>
      </c>
      <c r="B12194" s="2">
        <v>0</v>
      </c>
      <c r="C12194" s="8">
        <v>42259</v>
      </c>
      <c r="D12194" s="3">
        <v>13.305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42259.020833333336</v>
      </c>
      <c r="D12195" s="3">
        <v>13.161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42259.041666666664</v>
      </c>
      <c r="D12196" s="3">
        <v>12.992000000000001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42259.0625</v>
      </c>
      <c r="D12197" s="3">
        <v>12.871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42259.083333333336</v>
      </c>
      <c r="D12198" s="3">
        <v>12.775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42259.104166666664</v>
      </c>
      <c r="D12199" s="3">
        <v>12.678000000000001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42259.125</v>
      </c>
      <c r="D12200" s="3">
        <v>12.582000000000001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42259.145833333336</v>
      </c>
      <c r="D12201" s="3">
        <v>12.484999999999999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42259.166666666664</v>
      </c>
      <c r="D12202" s="3">
        <v>12.413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42259.1875</v>
      </c>
      <c r="D12203" s="3">
        <v>12.34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42259.208333333336</v>
      </c>
      <c r="D12204" s="3">
        <v>12.292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42259.229166666664</v>
      </c>
      <c r="D12205" s="3">
        <v>12.195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42259.25</v>
      </c>
      <c r="D12206" s="3">
        <v>12.147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42259.270833333336</v>
      </c>
      <c r="D12207" s="3">
        <v>12.122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42259.291666666664</v>
      </c>
      <c r="D12208" s="3">
        <v>12.05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42259.3125</v>
      </c>
      <c r="D12209" s="3">
        <v>12.025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42259.333333333336</v>
      </c>
      <c r="D12210" s="3">
        <v>12.025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42259.354166666664</v>
      </c>
      <c r="D12211" s="3">
        <v>12.074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42259.375</v>
      </c>
      <c r="D12212" s="3">
        <v>12.195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42259.395833333336</v>
      </c>
      <c r="D12213" s="3">
        <v>12.316000000000001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42259.416666666664</v>
      </c>
      <c r="D12214" s="3">
        <v>12.461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42259.4375</v>
      </c>
      <c r="D12215" s="3">
        <v>12.654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42259.458333333336</v>
      </c>
      <c r="D12216" s="3">
        <v>12.896000000000001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42259.479166666664</v>
      </c>
      <c r="D12217" s="3">
        <v>13.137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42259.5</v>
      </c>
      <c r="D12218" s="3">
        <v>13.449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42259.520833333336</v>
      </c>
      <c r="D12219" s="3">
        <v>13.714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42259.541666666664</v>
      </c>
      <c r="D12220" s="3">
        <v>14.002000000000001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42259.5625</v>
      </c>
      <c r="D12221" s="3">
        <v>14.242000000000001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42259.583333333336</v>
      </c>
      <c r="D12222" s="3">
        <v>14.457000000000001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42259.604166666664</v>
      </c>
      <c r="D12223" s="3">
        <v>14.648999999999999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42259.625</v>
      </c>
      <c r="D12224" s="3">
        <v>14.816000000000001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42259.645833333336</v>
      </c>
      <c r="D12225" s="3">
        <v>15.007999999999999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42259.666666666664</v>
      </c>
      <c r="D12226" s="3">
        <v>15.175000000000001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42259.6875</v>
      </c>
      <c r="D12227" s="3">
        <v>15.27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42259.708333333336</v>
      </c>
      <c r="D12228" s="3">
        <v>15.294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42259.729166666664</v>
      </c>
      <c r="D12229" s="3">
        <v>15.27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42259.75</v>
      </c>
      <c r="D12230" s="3">
        <v>15.223000000000001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42259.770833333336</v>
      </c>
      <c r="D12231" s="3">
        <v>15.175000000000001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42259.791666666664</v>
      </c>
      <c r="D12232" s="3">
        <v>15.079000000000001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42259.8125</v>
      </c>
      <c r="D12233" s="3">
        <v>14.936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42259.833333333336</v>
      </c>
      <c r="D12234" s="3">
        <v>14.768000000000001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42259.854166666664</v>
      </c>
      <c r="D12235" s="3">
        <v>14.601000000000001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42259.875</v>
      </c>
      <c r="D12236" s="3">
        <v>14.457000000000001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42259.895833333336</v>
      </c>
      <c r="D12237" s="3">
        <v>14.314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42259.916666666664</v>
      </c>
      <c r="D12238" s="3">
        <v>14.17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42259.9375</v>
      </c>
      <c r="D12239" s="3">
        <v>14.05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42259.958333333336</v>
      </c>
      <c r="D12240" s="3">
        <v>13.906000000000001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42259.979166666664</v>
      </c>
      <c r="D12241" s="3">
        <v>13.786</v>
      </c>
      <c r="E12241" s="48">
        <f>+IF(D12241="","",AVERAGE(D12194:D12241))</f>
        <v>13.541708333333331</v>
      </c>
      <c r="F12241" s="48">
        <f>+IF(D12241="","",MIN(D12194:D12241))</f>
        <v>12.025</v>
      </c>
      <c r="G12241" s="48">
        <f>+IF(D12241="","",MAX(D12194:D12241))</f>
        <v>15.294</v>
      </c>
      <c r="H12241" s="48">
        <f>STDEV(D12194:D12241)</f>
        <v>1.1504788819450005</v>
      </c>
      <c r="I12241" s="48">
        <f>+IF(F12241="","",(G12241-F12241))</f>
        <v>3.2690000000000001</v>
      </c>
    </row>
    <row r="12242" spans="1:9" x14ac:dyDescent="0.25">
      <c r="A12242" s="7">
        <v>43356</v>
      </c>
      <c r="B12242" s="2">
        <v>0</v>
      </c>
      <c r="C12242" s="8">
        <v>42260</v>
      </c>
      <c r="D12242" s="3">
        <v>13.69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42260.020833333336</v>
      </c>
      <c r="D12243" s="3">
        <v>13.593999999999999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42260.041666666664</v>
      </c>
      <c r="D12244" s="3">
        <v>13.473000000000001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42260.0625</v>
      </c>
      <c r="D12245" s="3">
        <v>13.377000000000001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42260.083333333336</v>
      </c>
      <c r="D12246" s="3">
        <v>13.281000000000001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42260.104166666664</v>
      </c>
      <c r="D12247" s="3">
        <v>13.185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42260.125</v>
      </c>
      <c r="D12248" s="3">
        <v>13.112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42260.145833333336</v>
      </c>
      <c r="D12249" s="3">
        <v>13.016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42260.166666666664</v>
      </c>
      <c r="D12250" s="3">
        <v>12.944000000000001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42260.1875</v>
      </c>
      <c r="D12251" s="3">
        <v>12.896000000000001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42260.208333333336</v>
      </c>
      <c r="D12252" s="3">
        <v>12.847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42260.229166666664</v>
      </c>
      <c r="D12253" s="3">
        <v>12.775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42260.25</v>
      </c>
      <c r="D12254" s="3">
        <v>12.727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42260.270833333336</v>
      </c>
      <c r="D12255" s="3">
        <v>12.654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42260.291666666664</v>
      </c>
      <c r="D12256" s="3">
        <v>12.606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42260.3125</v>
      </c>
      <c r="D12257" s="3">
        <v>12.558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42260.333333333336</v>
      </c>
      <c r="D12258" s="3">
        <v>12.534000000000001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42260.354166666664</v>
      </c>
      <c r="D12259" s="3">
        <v>12.534000000000001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42260.375</v>
      </c>
      <c r="D12260" s="3">
        <v>12.582000000000001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42260.395833333336</v>
      </c>
      <c r="D12261" s="3">
        <v>12.678000000000001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42260.416666666664</v>
      </c>
      <c r="D12262" s="3">
        <v>12.798999999999999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42260.4375</v>
      </c>
      <c r="D12263" s="3">
        <v>12.944000000000001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42260.458333333336</v>
      </c>
      <c r="D12264" s="3">
        <v>13.137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42260.479166666664</v>
      </c>
      <c r="D12265" s="3">
        <v>13.305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42260.5</v>
      </c>
      <c r="D12266" s="3">
        <v>13.522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42260.520833333336</v>
      </c>
      <c r="D12267" s="3">
        <v>13.69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42260.541666666664</v>
      </c>
      <c r="D12268" s="3">
        <v>13.882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42260.5625</v>
      </c>
      <c r="D12269" s="3">
        <v>14.05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42260.583333333336</v>
      </c>
      <c r="D12270" s="3">
        <v>14.266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42260.604166666664</v>
      </c>
      <c r="D12271" s="3">
        <v>14.505000000000001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42260.625</v>
      </c>
      <c r="D12272" s="3">
        <v>14.673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42260.645833333336</v>
      </c>
      <c r="D12273" s="3">
        <v>14.816000000000001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42260.666666666664</v>
      </c>
      <c r="D12274" s="3">
        <v>14.912000000000001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42260.6875</v>
      </c>
      <c r="D12275" s="3">
        <v>14.984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42260.708333333336</v>
      </c>
      <c r="D12276" s="3">
        <v>15.031000000000001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42260.729166666664</v>
      </c>
      <c r="D12277" s="3">
        <v>15.031000000000001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42260.75</v>
      </c>
      <c r="D12278" s="3">
        <v>15.007999999999999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42260.770833333336</v>
      </c>
      <c r="D12279" s="3">
        <v>14.936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42260.791666666664</v>
      </c>
      <c r="D12280" s="3">
        <v>14.84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42260.8125</v>
      </c>
      <c r="D12281" s="3">
        <v>14.696999999999999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42260.833333333336</v>
      </c>
      <c r="D12282" s="3">
        <v>14.481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42260.854166666664</v>
      </c>
      <c r="D12283" s="3">
        <v>14.29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42260.875</v>
      </c>
      <c r="D12284" s="3">
        <v>14.122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42260.895833333336</v>
      </c>
      <c r="D12285" s="3">
        <v>13.954000000000001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42260.916666666664</v>
      </c>
      <c r="D12286" s="3">
        <v>13.786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42260.9375</v>
      </c>
      <c r="D12287" s="3">
        <v>13.593999999999999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42260.958333333336</v>
      </c>
      <c r="D12288" s="3">
        <v>13.449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42260.979166666664</v>
      </c>
      <c r="D12289" s="3">
        <v>13.305</v>
      </c>
      <c r="E12289" s="48">
        <f>+IF(D12289="","",AVERAGE(D12242:D12289))</f>
        <v>13.647333333333329</v>
      </c>
      <c r="F12289" s="48">
        <f>+IF(D12289="","",MIN(D12242:D12289))</f>
        <v>12.534000000000001</v>
      </c>
      <c r="G12289" s="48">
        <f>+IF(D12289="","",MAX(D12242:D12289))</f>
        <v>15.031000000000001</v>
      </c>
      <c r="H12289" s="48">
        <f>STDEV(D12242:D12289)</f>
        <v>0.83130894821112478</v>
      </c>
      <c r="I12289" s="48">
        <f>+IF(F12289="","",(G12289-F12289))</f>
        <v>2.4969999999999999</v>
      </c>
    </row>
    <row r="12290" spans="1:9" x14ac:dyDescent="0.25">
      <c r="A12290" s="7">
        <v>43357</v>
      </c>
      <c r="B12290" s="2">
        <v>0</v>
      </c>
      <c r="C12290" s="8">
        <v>42261</v>
      </c>
      <c r="D12290" s="3">
        <v>13.161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42261.020833333336</v>
      </c>
      <c r="D12291" s="3">
        <v>13.016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42261.041666666664</v>
      </c>
      <c r="D12292" s="3">
        <v>12.896000000000001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42261.0625</v>
      </c>
      <c r="D12293" s="3">
        <v>12.798999999999999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42261.083333333336</v>
      </c>
      <c r="D12294" s="3">
        <v>12.678000000000001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42261.104166666664</v>
      </c>
      <c r="D12295" s="3">
        <v>12.606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42261.125</v>
      </c>
      <c r="D12296" s="3">
        <v>12.534000000000001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42261.145833333336</v>
      </c>
      <c r="D12297" s="3">
        <v>12.484999999999999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42261.166666666664</v>
      </c>
      <c r="D12298" s="3">
        <v>12.436999999999999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42261.1875</v>
      </c>
      <c r="D12299" s="3">
        <v>12.388999999999999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42261.208333333336</v>
      </c>
      <c r="D12300" s="3">
        <v>12.34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42261.229166666664</v>
      </c>
      <c r="D12301" s="3">
        <v>12.316000000000001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42261.25</v>
      </c>
      <c r="D12302" s="3">
        <v>12.316000000000001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42261.270833333336</v>
      </c>
      <c r="D12303" s="3">
        <v>12.292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42261.291666666664</v>
      </c>
      <c r="D12304" s="3">
        <v>12.268000000000001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42261.3125</v>
      </c>
      <c r="D12305" s="3">
        <v>12.292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42261.333333333336</v>
      </c>
      <c r="D12306" s="3">
        <v>12.292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42261.354166666664</v>
      </c>
      <c r="D12307" s="3">
        <v>12.316000000000001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42261.375</v>
      </c>
      <c r="D12308" s="3">
        <v>12.34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42261.395833333336</v>
      </c>
      <c r="D12309" s="3">
        <v>12.388999999999999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42261.416666666664</v>
      </c>
      <c r="D12310" s="3">
        <v>12.461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42261.4375</v>
      </c>
      <c r="D12311" s="3">
        <v>12.484999999999999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42261.458333333336</v>
      </c>
      <c r="D12312" s="3">
        <v>12.509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42261.479166666664</v>
      </c>
      <c r="D12313" s="3">
        <v>12.558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42261.5</v>
      </c>
      <c r="D12314" s="3">
        <v>12.654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42261.520833333336</v>
      </c>
      <c r="D12315" s="3">
        <v>12.702999999999999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42261.541666666664</v>
      </c>
      <c r="D12316" s="3">
        <v>12.750999999999999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42261.5625</v>
      </c>
      <c r="D12317" s="3">
        <v>12.727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42261.583333333336</v>
      </c>
      <c r="D12318" s="3">
        <v>12.775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42261.604166666664</v>
      </c>
      <c r="D12319" s="3">
        <v>12.823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42261.625</v>
      </c>
      <c r="D12320" s="3">
        <v>12.871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42261.645833333336</v>
      </c>
      <c r="D12321" s="3">
        <v>12.896000000000001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42261.666666666664</v>
      </c>
      <c r="D12322" s="3">
        <v>12.896000000000001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42261.6875</v>
      </c>
      <c r="D12323" s="3">
        <v>12.896000000000001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42261.708333333336</v>
      </c>
      <c r="D12324" s="3">
        <v>12.92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42261.729166666664</v>
      </c>
      <c r="D12325" s="3">
        <v>12.944000000000001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42261.75</v>
      </c>
      <c r="D12326" s="3">
        <v>12.871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42261.770833333336</v>
      </c>
      <c r="D12327" s="3">
        <v>12.92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42261.791666666664</v>
      </c>
      <c r="D12328" s="3">
        <v>12.823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42261.8125</v>
      </c>
      <c r="D12329" s="3">
        <v>12.823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42261.833333333336</v>
      </c>
      <c r="D12330" s="3">
        <v>12.775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42261.854166666664</v>
      </c>
      <c r="D12331" s="3">
        <v>12.750999999999999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42261.875</v>
      </c>
      <c r="D12332" s="3">
        <v>12.702999999999999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42261.895833333336</v>
      </c>
      <c r="D12333" s="3">
        <v>12.678000000000001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42261.916666666664</v>
      </c>
      <c r="D12334" s="3">
        <v>12.678000000000001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42261.9375</v>
      </c>
      <c r="D12335" s="3">
        <v>12.654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42261.958333333336</v>
      </c>
      <c r="D12336" s="3">
        <v>12.606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42261.979166666664</v>
      </c>
      <c r="D12337" s="3">
        <v>12.582000000000001</v>
      </c>
      <c r="E12337" s="48">
        <f>+IF(D12337="","",AVERAGE(D12290:D12337))</f>
        <v>12.643645833333331</v>
      </c>
      <c r="F12337" s="48">
        <f>+IF(D12337="","",MIN(D12290:D12337))</f>
        <v>12.268000000000001</v>
      </c>
      <c r="G12337" s="48">
        <f>+IF(D12337="","",MAX(D12290:D12337))</f>
        <v>13.161</v>
      </c>
      <c r="H12337" s="48">
        <f>STDEV(D12290:D12337)</f>
        <v>0.23164788848074724</v>
      </c>
      <c r="I12337" s="48">
        <f>+IF(F12337="","",(G12337-F12337))</f>
        <v>0.89299999999999891</v>
      </c>
    </row>
    <row r="12338" spans="1:9" x14ac:dyDescent="0.25">
      <c r="A12338" s="7">
        <v>43358</v>
      </c>
      <c r="B12338" s="2">
        <v>0</v>
      </c>
      <c r="C12338" s="8">
        <v>42262</v>
      </c>
      <c r="D12338" s="3">
        <v>12.534000000000001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42262.020833333336</v>
      </c>
      <c r="D12339" s="3">
        <v>12.509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42262.041666666664</v>
      </c>
      <c r="D12340" s="3">
        <v>12.484999999999999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42262.0625</v>
      </c>
      <c r="D12341" s="3">
        <v>12.436999999999999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42262.083333333336</v>
      </c>
      <c r="D12342" s="3">
        <v>12.413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42262.104166666664</v>
      </c>
      <c r="D12343" s="3">
        <v>12.364000000000001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42262.125</v>
      </c>
      <c r="D12344" s="3">
        <v>12.34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42262.145833333336</v>
      </c>
      <c r="D12345" s="3">
        <v>12.292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42262.166666666664</v>
      </c>
      <c r="D12346" s="3">
        <v>12.218999999999999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42262.1875</v>
      </c>
      <c r="D12347" s="3">
        <v>12.170999999999999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42262.208333333336</v>
      </c>
      <c r="D12348" s="3">
        <v>12.147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42262.229166666664</v>
      </c>
      <c r="D12349" s="3">
        <v>12.122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42262.25</v>
      </c>
      <c r="D12350" s="3">
        <v>12.05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42262.270833333336</v>
      </c>
      <c r="D12351" s="3">
        <v>12.025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42262.291666666664</v>
      </c>
      <c r="D12352" s="3">
        <v>12.000999999999999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42262.3125</v>
      </c>
      <c r="D12353" s="3">
        <v>11.952999999999999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42262.333333333336</v>
      </c>
      <c r="D12354" s="3">
        <v>11.929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42262.354166666664</v>
      </c>
      <c r="D12355" s="3">
        <v>11.952999999999999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42262.375</v>
      </c>
      <c r="D12356" s="3">
        <v>11.977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42262.395833333336</v>
      </c>
      <c r="D12357" s="3">
        <v>12.025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42262.416666666664</v>
      </c>
      <c r="D12358" s="3">
        <v>12.098000000000001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42262.4375</v>
      </c>
      <c r="D12359" s="3">
        <v>12.195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42262.458333333336</v>
      </c>
      <c r="D12360" s="3">
        <v>12.292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42262.479166666664</v>
      </c>
      <c r="D12361" s="3">
        <v>12.364000000000001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42262.5</v>
      </c>
      <c r="D12362" s="3">
        <v>12.436999999999999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42262.520833333336</v>
      </c>
      <c r="D12363" s="3">
        <v>12.509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42262.541666666664</v>
      </c>
      <c r="D12364" s="3">
        <v>12.558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42262.5625</v>
      </c>
      <c r="D12365" s="3">
        <v>12.727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42262.583333333336</v>
      </c>
      <c r="D12366" s="3">
        <v>12.871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42262.604166666664</v>
      </c>
      <c r="D12367" s="3">
        <v>12.968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42262.625</v>
      </c>
      <c r="D12368" s="3">
        <v>13.064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42262.645833333336</v>
      </c>
      <c r="D12369" s="3">
        <v>13.112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42262.666666666664</v>
      </c>
      <c r="D12370" s="3">
        <v>13.137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42262.6875</v>
      </c>
      <c r="D12371" s="3">
        <v>13.161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42262.708333333336</v>
      </c>
      <c r="D12372" s="3">
        <v>13.161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42262.729166666664</v>
      </c>
      <c r="D12373" s="3">
        <v>13.112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42262.75</v>
      </c>
      <c r="D12374" s="3">
        <v>13.016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42262.770833333336</v>
      </c>
      <c r="D12375" s="3">
        <v>12.896000000000001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42262.791666666664</v>
      </c>
      <c r="D12376" s="3">
        <v>12.847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42262.8125</v>
      </c>
      <c r="D12377" s="3">
        <v>12.727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42262.833333333336</v>
      </c>
      <c r="D12378" s="3">
        <v>12.654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42262.854166666664</v>
      </c>
      <c r="D12379" s="3">
        <v>12.558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42262.875</v>
      </c>
      <c r="D12380" s="3">
        <v>12.388999999999999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42262.895833333336</v>
      </c>
      <c r="D12381" s="3">
        <v>12.34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42262.916666666664</v>
      </c>
      <c r="D12382" s="3">
        <v>12.243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42262.9375</v>
      </c>
      <c r="D12383" s="3">
        <v>12.147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42262.958333333336</v>
      </c>
      <c r="D12384" s="3">
        <v>12.074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42262.979166666664</v>
      </c>
      <c r="D12385" s="3">
        <v>12.000999999999999</v>
      </c>
      <c r="E12385" s="48">
        <f>+IF(D12385="","",AVERAGE(D12338:D12385))</f>
        <v>12.450083333333337</v>
      </c>
      <c r="F12385" s="48">
        <f>+IF(D12385="","",MIN(D12338:D12385))</f>
        <v>11.929</v>
      </c>
      <c r="G12385" s="48">
        <f>+IF(D12385="","",MAX(D12338:D12385))</f>
        <v>13.161</v>
      </c>
      <c r="H12385" s="48">
        <f>STDEV(D12338:D12385)</f>
        <v>0.38304856829618733</v>
      </c>
      <c r="I12385" s="48">
        <f>+IF(F12385="","",(G12385-F12385))</f>
        <v>1.2319999999999993</v>
      </c>
    </row>
    <row r="12386" spans="1:9" x14ac:dyDescent="0.25">
      <c r="A12386" s="7">
        <v>43359</v>
      </c>
      <c r="B12386" s="2">
        <v>0</v>
      </c>
      <c r="C12386" s="8">
        <v>42263</v>
      </c>
      <c r="D12386" s="3">
        <v>11.929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42263.020833333336</v>
      </c>
      <c r="D12387" s="3">
        <v>11.88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42263.041666666664</v>
      </c>
      <c r="D12388" s="3">
        <v>11.832000000000001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42263.0625</v>
      </c>
      <c r="D12389" s="3">
        <v>11.807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42263.083333333336</v>
      </c>
      <c r="D12390" s="3">
        <v>11.759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42263.104166666664</v>
      </c>
      <c r="D12391" s="3">
        <v>11.734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42263.125</v>
      </c>
      <c r="D12392" s="3">
        <v>11.71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42263.145833333336</v>
      </c>
      <c r="D12393" s="3">
        <v>11.71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42263.166666666664</v>
      </c>
      <c r="D12394" s="3">
        <v>11.686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42263.1875</v>
      </c>
      <c r="D12395" s="3">
        <v>11.662000000000001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42263.208333333336</v>
      </c>
      <c r="D12396" s="3">
        <v>11.637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42263.229166666664</v>
      </c>
      <c r="D12397" s="3">
        <v>11.637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42263.25</v>
      </c>
      <c r="D12398" s="3">
        <v>11.637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42263.270833333336</v>
      </c>
      <c r="D12399" s="3">
        <v>11.613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42263.291666666664</v>
      </c>
      <c r="D12400" s="3">
        <v>11.613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42263.3125</v>
      </c>
      <c r="D12401" s="3">
        <v>11.613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42263.333333333336</v>
      </c>
      <c r="D12402" s="3">
        <v>11.637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42263.354166666664</v>
      </c>
      <c r="D12403" s="3">
        <v>11.686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42263.375</v>
      </c>
      <c r="D12404" s="3">
        <v>11.71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42263.395833333336</v>
      </c>
      <c r="D12405" s="3">
        <v>11.782999999999999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42263.416666666664</v>
      </c>
      <c r="D12406" s="3">
        <v>11.88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42263.4375</v>
      </c>
      <c r="D12407" s="3">
        <v>11.952999999999999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42263.458333333336</v>
      </c>
      <c r="D12408" s="3">
        <v>12.074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42263.479166666664</v>
      </c>
      <c r="D12409" s="3">
        <v>12.243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42263.5</v>
      </c>
      <c r="D12410" s="3">
        <v>12.34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42263.520833333336</v>
      </c>
      <c r="D12411" s="3">
        <v>12.436999999999999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42263.541666666664</v>
      </c>
      <c r="D12412" s="3">
        <v>12.582000000000001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42263.5625</v>
      </c>
      <c r="D12413" s="3">
        <v>12.654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42263.583333333336</v>
      </c>
      <c r="D12414" s="3">
        <v>12.702999999999999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42263.604166666664</v>
      </c>
      <c r="D12415" s="3">
        <v>12.775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42263.625</v>
      </c>
      <c r="D12416" s="3">
        <v>12.823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42263.645833333336</v>
      </c>
      <c r="D12417" s="3">
        <v>12.823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42263.666666666664</v>
      </c>
      <c r="D12418" s="3">
        <v>12.847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42263.6875</v>
      </c>
      <c r="D12419" s="3">
        <v>12.896000000000001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42263.708333333336</v>
      </c>
      <c r="D12420" s="3">
        <v>12.871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42263.729166666664</v>
      </c>
      <c r="D12421" s="3">
        <v>12.798999999999999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42263.75</v>
      </c>
      <c r="D12422" s="3">
        <v>12.727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42263.770833333336</v>
      </c>
      <c r="D12423" s="3">
        <v>12.678000000000001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42263.791666666664</v>
      </c>
      <c r="D12424" s="3">
        <v>12.63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42263.8125</v>
      </c>
      <c r="D12425" s="3">
        <v>12.558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42263.833333333336</v>
      </c>
      <c r="D12426" s="3">
        <v>12.484999999999999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42263.854166666664</v>
      </c>
      <c r="D12427" s="3">
        <v>12.388999999999999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42263.875</v>
      </c>
      <c r="D12428" s="3">
        <v>12.292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42263.895833333336</v>
      </c>
      <c r="D12429" s="3">
        <v>12.218999999999999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42263.916666666664</v>
      </c>
      <c r="D12430" s="3">
        <v>12.147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42263.9375</v>
      </c>
      <c r="D12431" s="3">
        <v>12.074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42263.958333333336</v>
      </c>
      <c r="D12432" s="3">
        <v>12.05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42263.979166666664</v>
      </c>
      <c r="D12433" s="3">
        <v>12.000999999999999</v>
      </c>
      <c r="E12433" s="48">
        <f>+IF(D12433="","",AVERAGE(D12386:D12433))</f>
        <v>12.15052083333333</v>
      </c>
      <c r="F12433" s="48">
        <f>+IF(D12433="","",MIN(D12386:D12433))</f>
        <v>11.613</v>
      </c>
      <c r="G12433" s="48">
        <f>+IF(D12433="","",MAX(D12386:D12433))</f>
        <v>12.896000000000001</v>
      </c>
      <c r="H12433" s="48">
        <f>STDEV(D12386:D12433)</f>
        <v>0.44911691078909238</v>
      </c>
      <c r="I12433" s="48">
        <f>+IF(F12433="","",(G12433-F12433))</f>
        <v>1.2830000000000013</v>
      </c>
    </row>
    <row r="12434" spans="1:9" x14ac:dyDescent="0.25">
      <c r="A12434" s="7">
        <v>43360</v>
      </c>
      <c r="B12434" s="2">
        <v>0</v>
      </c>
      <c r="C12434" s="8">
        <v>42264</v>
      </c>
      <c r="D12434" s="3">
        <v>11.929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42264.020833333336</v>
      </c>
      <c r="D12435" s="3">
        <v>11.904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42264.041666666664</v>
      </c>
      <c r="D12436" s="3">
        <v>11.904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42264.0625</v>
      </c>
      <c r="D12437" s="3">
        <v>11.856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42264.083333333336</v>
      </c>
      <c r="D12438" s="3">
        <v>11.832000000000001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42264.104166666664</v>
      </c>
      <c r="D12439" s="3">
        <v>11.832000000000001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42264.125</v>
      </c>
      <c r="D12440" s="3">
        <v>11.807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42264.145833333336</v>
      </c>
      <c r="D12441" s="3">
        <v>11.807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42264.166666666664</v>
      </c>
      <c r="D12442" s="3">
        <v>11.782999999999999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42264.1875</v>
      </c>
      <c r="D12443" s="3">
        <v>11.759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42264.208333333336</v>
      </c>
      <c r="D12444" s="3">
        <v>11.734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42264.229166666664</v>
      </c>
      <c r="D12445" s="3">
        <v>11.734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42264.25</v>
      </c>
      <c r="D12446" s="3">
        <v>11.71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42264.270833333336</v>
      </c>
      <c r="D12447" s="3">
        <v>11.759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42264.291666666664</v>
      </c>
      <c r="D12448" s="3">
        <v>11.782999999999999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42264.3125</v>
      </c>
      <c r="D12449" s="3">
        <v>11.807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42264.333333333336</v>
      </c>
      <c r="D12450" s="3">
        <v>11.759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42264.354166666664</v>
      </c>
      <c r="D12451" s="3">
        <v>11.734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42264.375</v>
      </c>
      <c r="D12452" s="3">
        <v>11.782999999999999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42264.395833333336</v>
      </c>
      <c r="D12453" s="3">
        <v>11.856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42264.416666666664</v>
      </c>
      <c r="D12454" s="3">
        <v>11.88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42264.4375</v>
      </c>
      <c r="D12455" s="3">
        <v>11.929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42264.458333333336</v>
      </c>
      <c r="D12456" s="3">
        <v>11.952999999999999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42264.479166666664</v>
      </c>
      <c r="D12457" s="3">
        <v>12.05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42264.5</v>
      </c>
      <c r="D12458" s="3">
        <v>12.122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42264.520833333336</v>
      </c>
      <c r="D12459" s="3">
        <v>12.243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42264.541666666664</v>
      </c>
      <c r="D12460" s="3">
        <v>12.364000000000001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42264.5625</v>
      </c>
      <c r="D12461" s="3">
        <v>12.461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42264.583333333336</v>
      </c>
      <c r="D12462" s="3">
        <v>12.413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42264.604166666664</v>
      </c>
      <c r="D12463" s="3">
        <v>12.461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42264.625</v>
      </c>
      <c r="D12464" s="3">
        <v>12.461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42264.645833333336</v>
      </c>
      <c r="D12465" s="3">
        <v>12.534000000000001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42264.666666666664</v>
      </c>
      <c r="D12466" s="3">
        <v>12.606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42264.6875</v>
      </c>
      <c r="D12467" s="3">
        <v>12.678000000000001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42264.708333333336</v>
      </c>
      <c r="D12468" s="3">
        <v>12.678000000000001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42264.729166666664</v>
      </c>
      <c r="D12469" s="3">
        <v>12.678000000000001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42264.75</v>
      </c>
      <c r="D12470" s="3">
        <v>12.63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42264.770833333336</v>
      </c>
      <c r="D12471" s="3">
        <v>12.606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42264.791666666664</v>
      </c>
      <c r="D12472" s="3">
        <v>12.582000000000001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42264.8125</v>
      </c>
      <c r="D12473" s="3">
        <v>12.558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42264.833333333336</v>
      </c>
      <c r="D12474" s="3">
        <v>12.484999999999999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42264.854166666664</v>
      </c>
      <c r="D12475" s="3">
        <v>12.388999999999999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42264.875</v>
      </c>
      <c r="D12476" s="3">
        <v>12.292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42264.895833333336</v>
      </c>
      <c r="D12477" s="3">
        <v>12.170999999999999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42264.916666666664</v>
      </c>
      <c r="D12478" s="3">
        <v>12.098000000000001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42264.9375</v>
      </c>
      <c r="D12479" s="3">
        <v>12.025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42264.958333333336</v>
      </c>
      <c r="D12480" s="3">
        <v>11.929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42264.979166666664</v>
      </c>
      <c r="D12481" s="3">
        <v>11.856</v>
      </c>
      <c r="E12481" s="48">
        <f>+IF(D12481="","",AVERAGE(D12434:D12481))</f>
        <v>12.108416666666665</v>
      </c>
      <c r="F12481" s="48">
        <f>+IF(D12481="","",MIN(D12434:D12481))</f>
        <v>11.71</v>
      </c>
      <c r="G12481" s="48">
        <f>+IF(D12481="","",MAX(D12434:D12481))</f>
        <v>12.678000000000001</v>
      </c>
      <c r="H12481" s="48">
        <f>STDEV(D12434:D12481)</f>
        <v>0.33587781677481843</v>
      </c>
      <c r="I12481" s="48">
        <f>+IF(F12481="","",(G12481-F12481))</f>
        <v>0.96799999999999997</v>
      </c>
    </row>
    <row r="12482" spans="1:9" x14ac:dyDescent="0.25">
      <c r="A12482" s="7">
        <v>43361</v>
      </c>
      <c r="B12482" s="2">
        <v>0</v>
      </c>
      <c r="C12482" s="8">
        <v>42265</v>
      </c>
      <c r="D12482" s="3">
        <v>11.782999999999999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42265.020833333336</v>
      </c>
      <c r="D12483" s="3">
        <v>11.686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42265.041666666664</v>
      </c>
      <c r="D12484" s="3">
        <v>11.589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42265.0625</v>
      </c>
      <c r="D12485" s="3">
        <v>11.516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42265.083333333336</v>
      </c>
      <c r="D12486" s="3">
        <v>11.419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42265.104166666664</v>
      </c>
      <c r="D12487" s="3">
        <v>11.37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42265.125</v>
      </c>
      <c r="D12488" s="3">
        <v>11.297000000000001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42265.145833333336</v>
      </c>
      <c r="D12489" s="3">
        <v>11.224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42265.166666666664</v>
      </c>
      <c r="D12490" s="3">
        <v>11.127000000000001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42265.1875</v>
      </c>
      <c r="D12491" s="3">
        <v>11.029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42265.208333333336</v>
      </c>
      <c r="D12492" s="3">
        <v>11.005000000000001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42265.229166666664</v>
      </c>
      <c r="D12493" s="3">
        <v>10.956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42265.25</v>
      </c>
      <c r="D12494" s="3">
        <v>10.907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42265.270833333336</v>
      </c>
      <c r="D12495" s="3">
        <v>10.834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42265.291666666664</v>
      </c>
      <c r="D12496" s="3">
        <v>10.834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42265.3125</v>
      </c>
      <c r="D12497" s="3">
        <v>10.81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42265.333333333336</v>
      </c>
      <c r="D12498" s="3">
        <v>10.760999999999999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42265.354166666664</v>
      </c>
      <c r="D12499" s="3">
        <v>10.785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42265.375</v>
      </c>
      <c r="D12500" s="3">
        <v>10.858000000000001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42265.395833333336</v>
      </c>
      <c r="D12501" s="3">
        <v>10.98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42265.416666666664</v>
      </c>
      <c r="D12502" s="3">
        <v>11.127000000000001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42265.4375</v>
      </c>
      <c r="D12503" s="3">
        <v>11.273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42265.458333333336</v>
      </c>
      <c r="D12504" s="3">
        <v>11.492000000000001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42265.479166666664</v>
      </c>
      <c r="D12505" s="3">
        <v>11.734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42265.5</v>
      </c>
      <c r="D12506" s="3">
        <v>11.952999999999999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42265.520833333336</v>
      </c>
      <c r="D12507" s="3">
        <v>12.218999999999999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42265.541666666664</v>
      </c>
      <c r="D12508" s="3">
        <v>12.461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42265.5625</v>
      </c>
      <c r="D12509" s="3">
        <v>12.775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42265.583333333336</v>
      </c>
      <c r="D12510" s="3">
        <v>13.04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42265.604166666664</v>
      </c>
      <c r="D12511" s="3">
        <v>13.305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42265.625</v>
      </c>
      <c r="D12512" s="3">
        <v>13.522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42265.645833333336</v>
      </c>
      <c r="D12513" s="3">
        <v>13.738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42265.666666666664</v>
      </c>
      <c r="D12514" s="3">
        <v>13.882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42265.6875</v>
      </c>
      <c r="D12515" s="3">
        <v>14.002000000000001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42265.708333333336</v>
      </c>
      <c r="D12516" s="3">
        <v>14.074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42265.729166666664</v>
      </c>
      <c r="D12517" s="3">
        <v>14.122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42265.75</v>
      </c>
      <c r="D12518" s="3">
        <v>14.122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42265.770833333336</v>
      </c>
      <c r="D12519" s="3">
        <v>14.05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42265.791666666664</v>
      </c>
      <c r="D12520" s="3">
        <v>13.954000000000001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42265.8125</v>
      </c>
      <c r="D12521" s="3">
        <v>13.834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42265.833333333336</v>
      </c>
      <c r="D12522" s="3">
        <v>13.641999999999999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42265.854166666664</v>
      </c>
      <c r="D12523" s="3">
        <v>13.473000000000001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42265.875</v>
      </c>
      <c r="D12524" s="3">
        <v>13.329000000000001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42265.895833333336</v>
      </c>
      <c r="D12525" s="3">
        <v>13.137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42265.916666666664</v>
      </c>
      <c r="D12526" s="3">
        <v>12.992000000000001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42265.9375</v>
      </c>
      <c r="D12527" s="3">
        <v>12.871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42265.958333333336</v>
      </c>
      <c r="D12528" s="3">
        <v>12.702999999999999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42265.979166666664</v>
      </c>
      <c r="D12529" s="3">
        <v>12.558</v>
      </c>
      <c r="E12529" s="48">
        <f>+IF(D12529="","",AVERAGE(D12482:D12529))</f>
        <v>12.253208333333331</v>
      </c>
      <c r="F12529" s="48">
        <f>+IF(D12529="","",MIN(D12482:D12529))</f>
        <v>10.760999999999999</v>
      </c>
      <c r="G12529" s="48">
        <f>+IF(D12529="","",MAX(D12482:D12529))</f>
        <v>14.122</v>
      </c>
      <c r="H12529" s="48">
        <f>STDEV(D12482:D12529)</f>
        <v>1.1947757549473161</v>
      </c>
      <c r="I12529" s="48">
        <f>+IF(F12529="","",(G12529-F12529))</f>
        <v>3.3610000000000007</v>
      </c>
    </row>
    <row r="12530" spans="1:9" x14ac:dyDescent="0.25">
      <c r="A12530" s="7">
        <v>43362</v>
      </c>
      <c r="B12530" s="2">
        <v>0</v>
      </c>
      <c r="C12530" s="8">
        <v>42266</v>
      </c>
      <c r="D12530" s="3">
        <v>12.413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42266.020833333336</v>
      </c>
      <c r="D12531" s="3">
        <v>12.268000000000001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42266.041666666664</v>
      </c>
      <c r="D12532" s="3">
        <v>12.147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42266.0625</v>
      </c>
      <c r="D12533" s="3">
        <v>12.05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42266.083333333336</v>
      </c>
      <c r="D12534" s="3">
        <v>11.904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42266.104166666664</v>
      </c>
      <c r="D12535" s="3">
        <v>11.807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42266.125</v>
      </c>
      <c r="D12536" s="3">
        <v>11.734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42266.145833333336</v>
      </c>
      <c r="D12537" s="3">
        <v>11.662000000000001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42266.166666666664</v>
      </c>
      <c r="D12538" s="3">
        <v>11.565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42266.1875</v>
      </c>
      <c r="D12539" s="3">
        <v>11.492000000000001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42266.208333333336</v>
      </c>
      <c r="D12540" s="3">
        <v>11.419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42266.229166666664</v>
      </c>
      <c r="D12541" s="3">
        <v>11.346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42266.25</v>
      </c>
      <c r="D12542" s="3">
        <v>11.273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42266.270833333336</v>
      </c>
      <c r="D12543" s="3">
        <v>11.224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42266.291666666664</v>
      </c>
      <c r="D12544" s="3">
        <v>11.175000000000001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42266.3125</v>
      </c>
      <c r="D12545" s="3">
        <v>11.127000000000001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42266.333333333336</v>
      </c>
      <c r="D12546" s="3">
        <v>11.102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42266.354166666664</v>
      </c>
      <c r="D12547" s="3">
        <v>11.127000000000001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42266.375</v>
      </c>
      <c r="D12548" s="3">
        <v>11.2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42266.395833333336</v>
      </c>
      <c r="D12549" s="3">
        <v>11.321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42266.416666666664</v>
      </c>
      <c r="D12550" s="3">
        <v>11.467000000000001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42266.4375</v>
      </c>
      <c r="D12551" s="3">
        <v>11.662000000000001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42266.458333333336</v>
      </c>
      <c r="D12552" s="3">
        <v>11.88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42266.479166666664</v>
      </c>
      <c r="D12553" s="3">
        <v>12.074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42266.5</v>
      </c>
      <c r="D12554" s="3">
        <v>12.292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42266.520833333336</v>
      </c>
      <c r="D12555" s="3">
        <v>12.558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42266.541666666664</v>
      </c>
      <c r="D12556" s="3">
        <v>12.823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42266.5625</v>
      </c>
      <c r="D12557" s="3">
        <v>13.087999999999999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42266.583333333336</v>
      </c>
      <c r="D12558" s="3">
        <v>13.377000000000001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42266.604166666664</v>
      </c>
      <c r="D12559" s="3">
        <v>13.666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42266.625</v>
      </c>
      <c r="D12560" s="3">
        <v>13.882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42266.645833333336</v>
      </c>
      <c r="D12561" s="3">
        <v>14.074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42266.666666666664</v>
      </c>
      <c r="D12562" s="3">
        <v>14.218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42266.6875</v>
      </c>
      <c r="D12563" s="3">
        <v>14.337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42266.708333333336</v>
      </c>
      <c r="D12564" s="3">
        <v>14.409000000000001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42266.729166666664</v>
      </c>
      <c r="D12565" s="3">
        <v>14.457000000000001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42266.75</v>
      </c>
      <c r="D12566" s="3">
        <v>14.457000000000001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42266.770833333336</v>
      </c>
      <c r="D12567" s="3">
        <v>14.385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42266.791666666664</v>
      </c>
      <c r="D12568" s="3">
        <v>14.266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42266.8125</v>
      </c>
      <c r="D12569" s="3">
        <v>14.122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42266.833333333336</v>
      </c>
      <c r="D12570" s="3">
        <v>13.954000000000001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42266.854166666664</v>
      </c>
      <c r="D12571" s="3">
        <v>13.786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42266.875</v>
      </c>
      <c r="D12572" s="3">
        <v>13.593999999999999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42266.895833333336</v>
      </c>
      <c r="D12573" s="3">
        <v>13.425000000000001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42266.916666666664</v>
      </c>
      <c r="D12574" s="3">
        <v>13.257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42266.9375</v>
      </c>
      <c r="D12575" s="3">
        <v>13.112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42266.958333333336</v>
      </c>
      <c r="D12576" s="3">
        <v>12.944000000000001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42266.979166666664</v>
      </c>
      <c r="D12577" s="3">
        <v>12.798999999999999</v>
      </c>
      <c r="E12577" s="48">
        <f>+IF(D12577="","",AVERAGE(D12530:D12577))</f>
        <v>12.619187499999997</v>
      </c>
      <c r="F12577" s="48">
        <f>+IF(D12577="","",MIN(D12530:D12577))</f>
        <v>11.102</v>
      </c>
      <c r="G12577" s="48">
        <f>+IF(D12577="","",MAX(D12530:D12577))</f>
        <v>14.457000000000001</v>
      </c>
      <c r="H12577" s="48">
        <f>STDEV(D12530:D12577)</f>
        <v>1.1600727170210479</v>
      </c>
      <c r="I12577" s="48">
        <f>+IF(F12577="","",(G12577-F12577))</f>
        <v>3.3550000000000004</v>
      </c>
    </row>
    <row r="12578" spans="1:9" x14ac:dyDescent="0.25">
      <c r="A12578" s="7">
        <v>43363</v>
      </c>
      <c r="B12578" s="2">
        <v>0</v>
      </c>
      <c r="C12578" s="8">
        <v>42267</v>
      </c>
      <c r="D12578" s="3">
        <v>12.654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42267.020833333336</v>
      </c>
      <c r="D12579" s="3">
        <v>12.509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42267.041666666664</v>
      </c>
      <c r="D12580" s="3">
        <v>12.388999999999999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42267.0625</v>
      </c>
      <c r="D12581" s="3">
        <v>12.292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42267.083333333336</v>
      </c>
      <c r="D12582" s="3">
        <v>12.195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42267.104166666664</v>
      </c>
      <c r="D12583" s="3">
        <v>12.098000000000001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42267.125</v>
      </c>
      <c r="D12584" s="3">
        <v>12.000999999999999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42267.145833333336</v>
      </c>
      <c r="D12585" s="3">
        <v>11.929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42267.166666666664</v>
      </c>
      <c r="D12586" s="3">
        <v>11.856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42267.1875</v>
      </c>
      <c r="D12587" s="3">
        <v>11.759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42267.208333333336</v>
      </c>
      <c r="D12588" s="3">
        <v>11.71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42267.229166666664</v>
      </c>
      <c r="D12589" s="3">
        <v>11.662000000000001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42267.25</v>
      </c>
      <c r="D12590" s="3">
        <v>11.613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42267.270833333336</v>
      </c>
      <c r="D12591" s="3">
        <v>11.565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42267.291666666664</v>
      </c>
      <c r="D12592" s="3">
        <v>11.54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42267.3125</v>
      </c>
      <c r="D12593" s="3">
        <v>11.516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42267.333333333336</v>
      </c>
      <c r="D12594" s="3">
        <v>11.492000000000001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42267.354166666664</v>
      </c>
      <c r="D12595" s="3">
        <v>11.516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42267.375</v>
      </c>
      <c r="D12596" s="3">
        <v>11.613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42267.395833333336</v>
      </c>
      <c r="D12597" s="3">
        <v>11.71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42267.416666666664</v>
      </c>
      <c r="D12598" s="3">
        <v>11.88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42267.4375</v>
      </c>
      <c r="D12599" s="3">
        <v>12.05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42267.458333333336</v>
      </c>
      <c r="D12600" s="3">
        <v>12.292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42267.479166666664</v>
      </c>
      <c r="D12601" s="3">
        <v>12.509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42267.5</v>
      </c>
      <c r="D12602" s="3">
        <v>12.727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42267.520833333336</v>
      </c>
      <c r="D12603" s="3">
        <v>12.968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42267.541666666664</v>
      </c>
      <c r="D12604" s="3">
        <v>13.233000000000001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42267.5625</v>
      </c>
      <c r="D12605" s="3">
        <v>13.522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42267.583333333336</v>
      </c>
      <c r="D12606" s="3">
        <v>13.786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42267.604166666664</v>
      </c>
      <c r="D12607" s="3">
        <v>14.074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42267.625</v>
      </c>
      <c r="D12608" s="3">
        <v>14.29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42267.645833333336</v>
      </c>
      <c r="D12609" s="3">
        <v>14.481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42267.666666666664</v>
      </c>
      <c r="D12610" s="3">
        <v>14.625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42267.6875</v>
      </c>
      <c r="D12611" s="3">
        <v>14.744999999999999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42267.708333333336</v>
      </c>
      <c r="D12612" s="3">
        <v>14.792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42267.729166666664</v>
      </c>
      <c r="D12613" s="3">
        <v>14.84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42267.75</v>
      </c>
      <c r="D12614" s="3">
        <v>14.84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42267.770833333336</v>
      </c>
      <c r="D12615" s="3">
        <v>14.768000000000001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42267.791666666664</v>
      </c>
      <c r="D12616" s="3">
        <v>14.648999999999999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42267.8125</v>
      </c>
      <c r="D12617" s="3">
        <v>14.481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42267.833333333336</v>
      </c>
      <c r="D12618" s="3">
        <v>14.314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42267.854166666664</v>
      </c>
      <c r="D12619" s="3">
        <v>14.122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42267.875</v>
      </c>
      <c r="D12620" s="3">
        <v>13.93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42267.895833333336</v>
      </c>
      <c r="D12621" s="3">
        <v>13.762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42267.916666666664</v>
      </c>
      <c r="D12622" s="3">
        <v>13.593999999999999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42267.9375</v>
      </c>
      <c r="D12623" s="3">
        <v>13.449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42267.958333333336</v>
      </c>
      <c r="D12624" s="3">
        <v>13.257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42267.979166666664</v>
      </c>
      <c r="D12625" s="3">
        <v>13.112</v>
      </c>
      <c r="E12625" s="48">
        <f>+IF(D12625="","",AVERAGE(D12578:D12625))</f>
        <v>12.973145833333326</v>
      </c>
      <c r="F12625" s="48">
        <f>+IF(D12625="","",MIN(D12578:D12625))</f>
        <v>11.492000000000001</v>
      </c>
      <c r="G12625" s="48">
        <f>+IF(D12625="","",MAX(D12578:D12625))</f>
        <v>14.84</v>
      </c>
      <c r="H12625" s="48">
        <f>STDEV(D12578:D12625)</f>
        <v>1.1777412205299858</v>
      </c>
      <c r="I12625" s="48">
        <f>+IF(F12625="","",(G12625-F12625))</f>
        <v>3.347999999999999</v>
      </c>
    </row>
    <row r="12626" spans="1:9" x14ac:dyDescent="0.25">
      <c r="A12626" s="7">
        <v>43364</v>
      </c>
      <c r="B12626" s="2">
        <v>0</v>
      </c>
      <c r="C12626" s="8">
        <v>42268</v>
      </c>
      <c r="D12626" s="3">
        <v>12.968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42268.020833333336</v>
      </c>
      <c r="D12627" s="3">
        <v>12.798999999999999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42268.041666666664</v>
      </c>
      <c r="D12628" s="3">
        <v>12.678000000000001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42268.0625</v>
      </c>
      <c r="D12629" s="3">
        <v>12.558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42268.083333333336</v>
      </c>
      <c r="D12630" s="3">
        <v>12.436999999999999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42268.104166666664</v>
      </c>
      <c r="D12631" s="3">
        <v>12.34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42268.125</v>
      </c>
      <c r="D12632" s="3">
        <v>12.243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42268.145833333336</v>
      </c>
      <c r="D12633" s="3">
        <v>12.170999999999999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42268.166666666664</v>
      </c>
      <c r="D12634" s="3">
        <v>12.098000000000001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42268.1875</v>
      </c>
      <c r="D12635" s="3">
        <v>12.05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42268.208333333336</v>
      </c>
      <c r="D12636" s="3">
        <v>12.000999999999999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42268.229166666664</v>
      </c>
      <c r="D12637" s="3">
        <v>11.929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42268.25</v>
      </c>
      <c r="D12638" s="3">
        <v>11.88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42268.270833333336</v>
      </c>
      <c r="D12639" s="3">
        <v>11.832000000000001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42268.291666666664</v>
      </c>
      <c r="D12640" s="3">
        <v>11.759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42268.3125</v>
      </c>
      <c r="D12641" s="3">
        <v>11.734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42268.333333333336</v>
      </c>
      <c r="D12642" s="3">
        <v>11.734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42268.354166666664</v>
      </c>
      <c r="D12643" s="3">
        <v>11.759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42268.375</v>
      </c>
      <c r="D12644" s="3">
        <v>11.832000000000001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42268.395833333336</v>
      </c>
      <c r="D12645" s="3">
        <v>11.952999999999999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42268.416666666664</v>
      </c>
      <c r="D12646" s="3">
        <v>12.098000000000001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42268.4375</v>
      </c>
      <c r="D12647" s="3">
        <v>12.292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42268.458333333336</v>
      </c>
      <c r="D12648" s="3">
        <v>12.509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42268.479166666664</v>
      </c>
      <c r="D12649" s="3">
        <v>12.702999999999999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42268.5</v>
      </c>
      <c r="D12650" s="3">
        <v>12.944000000000001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42268.520833333336</v>
      </c>
      <c r="D12651" s="3">
        <v>13.161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42268.541666666664</v>
      </c>
      <c r="D12652" s="3">
        <v>13.401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42268.5625</v>
      </c>
      <c r="D12653" s="3">
        <v>13.666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42268.583333333336</v>
      </c>
      <c r="D12654" s="3">
        <v>13.93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42268.604166666664</v>
      </c>
      <c r="D12655" s="3">
        <v>14.194000000000001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42268.625</v>
      </c>
      <c r="D12656" s="3">
        <v>14.385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42268.645833333336</v>
      </c>
      <c r="D12657" s="3">
        <v>14.553000000000001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42268.666666666664</v>
      </c>
      <c r="D12658" s="3">
        <v>14.673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42268.6875</v>
      </c>
      <c r="D12659" s="3">
        <v>14.768000000000001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42268.708333333336</v>
      </c>
      <c r="D12660" s="3">
        <v>14.816000000000001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42268.729166666664</v>
      </c>
      <c r="D12661" s="3">
        <v>14.84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42268.75</v>
      </c>
      <c r="D12662" s="3">
        <v>14.816000000000001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42268.770833333336</v>
      </c>
      <c r="D12663" s="3">
        <v>14.744999999999999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42268.791666666664</v>
      </c>
      <c r="D12664" s="3">
        <v>14.625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42268.8125</v>
      </c>
      <c r="D12665" s="3">
        <v>14.481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42268.833333333336</v>
      </c>
      <c r="D12666" s="3">
        <v>14.29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42268.854166666664</v>
      </c>
      <c r="D12667" s="3">
        <v>14.122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42268.875</v>
      </c>
      <c r="D12668" s="3">
        <v>13.93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42268.895833333336</v>
      </c>
      <c r="D12669" s="3">
        <v>13.786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42268.916666666664</v>
      </c>
      <c r="D12670" s="3">
        <v>13.618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42268.9375</v>
      </c>
      <c r="D12671" s="3">
        <v>13.473000000000001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42268.958333333336</v>
      </c>
      <c r="D12672" s="3">
        <v>13.329000000000001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42268.979166666664</v>
      </c>
      <c r="D12673" s="3">
        <v>13.137</v>
      </c>
      <c r="E12673" s="48">
        <f>+IF(D12673="","",AVERAGE(D12626:D12673))</f>
        <v>13.125833333333327</v>
      </c>
      <c r="F12673" s="48">
        <f>+IF(D12673="","",MIN(D12626:D12673))</f>
        <v>11.734</v>
      </c>
      <c r="G12673" s="48">
        <f>+IF(D12673="","",MAX(D12626:D12673))</f>
        <v>14.84</v>
      </c>
      <c r="H12673" s="48">
        <f>STDEV(D12626:D12673)</f>
        <v>1.0782248676636181</v>
      </c>
      <c r="I12673" s="48">
        <f>+IF(F12673="","",(G12673-F12673))</f>
        <v>3.1059999999999999</v>
      </c>
    </row>
    <row r="12674" spans="1:9" x14ac:dyDescent="0.25">
      <c r="A12674" s="7">
        <v>43365</v>
      </c>
      <c r="B12674" s="2">
        <v>0</v>
      </c>
      <c r="C12674" s="8">
        <v>42269</v>
      </c>
      <c r="D12674" s="3">
        <v>12.992000000000001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42269.020833333336</v>
      </c>
      <c r="D12675" s="3">
        <v>12.847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42269.041666666664</v>
      </c>
      <c r="D12676" s="3">
        <v>12.727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42269.0625</v>
      </c>
      <c r="D12677" s="3">
        <v>12.606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42269.083333333336</v>
      </c>
      <c r="D12678" s="3">
        <v>12.534000000000001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42269.104166666664</v>
      </c>
      <c r="D12679" s="3">
        <v>12.436999999999999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42269.125</v>
      </c>
      <c r="D12680" s="3">
        <v>12.388999999999999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42269.145833333336</v>
      </c>
      <c r="D12681" s="3">
        <v>12.316000000000001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42269.166666666664</v>
      </c>
      <c r="D12682" s="3">
        <v>12.268000000000001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42269.1875</v>
      </c>
      <c r="D12683" s="3">
        <v>12.218999999999999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42269.208333333336</v>
      </c>
      <c r="D12684" s="3">
        <v>12.147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42269.229166666664</v>
      </c>
      <c r="D12685" s="3">
        <v>12.098000000000001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42269.25</v>
      </c>
      <c r="D12686" s="3">
        <v>12.074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42269.270833333336</v>
      </c>
      <c r="D12687" s="3">
        <v>12.025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42269.291666666664</v>
      </c>
      <c r="D12688" s="3">
        <v>11.952999999999999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42269.3125</v>
      </c>
      <c r="D12689" s="3">
        <v>11.952999999999999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42269.333333333336</v>
      </c>
      <c r="D12690" s="3">
        <v>11.929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42269.354166666664</v>
      </c>
      <c r="D12691" s="3">
        <v>11.904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42269.375</v>
      </c>
      <c r="D12692" s="3">
        <v>11.952999999999999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42269.395833333336</v>
      </c>
      <c r="D12693" s="3">
        <v>12.05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42269.416666666664</v>
      </c>
      <c r="D12694" s="3">
        <v>12.218999999999999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42269.4375</v>
      </c>
      <c r="D12695" s="3">
        <v>12.388999999999999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42269.458333333336</v>
      </c>
      <c r="D12696" s="3">
        <v>12.582000000000001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42269.479166666664</v>
      </c>
      <c r="D12697" s="3">
        <v>12.798999999999999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42269.5</v>
      </c>
      <c r="D12698" s="3">
        <v>12.992000000000001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42269.520833333336</v>
      </c>
      <c r="D12699" s="3">
        <v>13.209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42269.541666666664</v>
      </c>
      <c r="D12700" s="3">
        <v>13.449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42269.5625</v>
      </c>
      <c r="D12701" s="3">
        <v>13.714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42269.583333333336</v>
      </c>
      <c r="D12702" s="3">
        <v>13.978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42269.604166666664</v>
      </c>
      <c r="D12703" s="3">
        <v>14.242000000000001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42269.625</v>
      </c>
      <c r="D12704" s="3">
        <v>14.433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42269.645833333336</v>
      </c>
      <c r="D12705" s="3">
        <v>14.601000000000001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42269.666666666664</v>
      </c>
      <c r="D12706" s="3">
        <v>14.721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42269.6875</v>
      </c>
      <c r="D12707" s="3">
        <v>14.792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42269.708333333336</v>
      </c>
      <c r="D12708" s="3">
        <v>14.816000000000001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42269.729166666664</v>
      </c>
      <c r="D12709" s="3">
        <v>14.84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42269.75</v>
      </c>
      <c r="D12710" s="3">
        <v>14.816000000000001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42269.770833333336</v>
      </c>
      <c r="D12711" s="3">
        <v>14.721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42269.791666666664</v>
      </c>
      <c r="D12712" s="3">
        <v>14.577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42269.8125</v>
      </c>
      <c r="D12713" s="3">
        <v>14.433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42269.833333333336</v>
      </c>
      <c r="D12714" s="3">
        <v>14.242000000000001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42269.854166666664</v>
      </c>
      <c r="D12715" s="3">
        <v>14.05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42269.875</v>
      </c>
      <c r="D12716" s="3">
        <v>13.858000000000001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42269.895833333336</v>
      </c>
      <c r="D12717" s="3">
        <v>13.69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42269.916666666664</v>
      </c>
      <c r="D12718" s="3">
        <v>13.522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42269.9375</v>
      </c>
      <c r="D12719" s="3">
        <v>13.353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42269.958333333336</v>
      </c>
      <c r="D12720" s="3">
        <v>13.185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42269.979166666664</v>
      </c>
      <c r="D12721" s="3">
        <v>13.04</v>
      </c>
      <c r="E12721" s="48">
        <f>+IF(D12721="","",AVERAGE(D12674:D12721))</f>
        <v>13.180916666666663</v>
      </c>
      <c r="F12721" s="48">
        <f>+IF(D12721="","",MIN(D12674:D12721))</f>
        <v>11.904</v>
      </c>
      <c r="G12721" s="48">
        <f>+IF(D12721="","",MAX(D12674:D12721))</f>
        <v>14.84</v>
      </c>
      <c r="H12721" s="48">
        <f>STDEV(D12674:D12721)</f>
        <v>1.0117201663678852</v>
      </c>
      <c r="I12721" s="48">
        <f>+IF(F12721="","",(G12721-F12721))</f>
        <v>2.9359999999999999</v>
      </c>
    </row>
    <row r="12722" spans="1:9" x14ac:dyDescent="0.25">
      <c r="A12722" s="7">
        <v>43366</v>
      </c>
      <c r="B12722" s="2">
        <v>0</v>
      </c>
      <c r="C12722" s="8">
        <v>42270</v>
      </c>
      <c r="D12722" s="3">
        <v>12.92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42270.020833333336</v>
      </c>
      <c r="D12723" s="3">
        <v>12.798999999999999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42270.041666666664</v>
      </c>
      <c r="D12724" s="3">
        <v>12.678000000000001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42270.0625</v>
      </c>
      <c r="D12725" s="3">
        <v>12.558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42270.083333333336</v>
      </c>
      <c r="D12726" s="3">
        <v>12.461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42270.104166666664</v>
      </c>
      <c r="D12727" s="3">
        <v>12.364000000000001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42270.125</v>
      </c>
      <c r="D12728" s="3">
        <v>12.268000000000001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42270.145833333336</v>
      </c>
      <c r="D12729" s="3">
        <v>12.195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42270.166666666664</v>
      </c>
      <c r="D12730" s="3">
        <v>12.122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42270.1875</v>
      </c>
      <c r="D12731" s="3">
        <v>12.05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42270.208333333336</v>
      </c>
      <c r="D12732" s="3">
        <v>11.977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42270.229166666664</v>
      </c>
      <c r="D12733" s="3">
        <v>11.904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42270.25</v>
      </c>
      <c r="D12734" s="3">
        <v>11.856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42270.270833333336</v>
      </c>
      <c r="D12735" s="3">
        <v>11.807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42270.291666666664</v>
      </c>
      <c r="D12736" s="3">
        <v>11.734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42270.3125</v>
      </c>
      <c r="D12737" s="3">
        <v>11.71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42270.333333333336</v>
      </c>
      <c r="D12738" s="3">
        <v>11.686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42270.354166666664</v>
      </c>
      <c r="D12739" s="3">
        <v>11.686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42270.375</v>
      </c>
      <c r="D12740" s="3">
        <v>11.759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42270.395833333336</v>
      </c>
      <c r="D12741" s="3">
        <v>11.856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42270.416666666664</v>
      </c>
      <c r="D12742" s="3">
        <v>12.000999999999999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42270.4375</v>
      </c>
      <c r="D12743" s="3">
        <v>12.170999999999999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42270.458333333336</v>
      </c>
      <c r="D12744" s="3">
        <v>12.388999999999999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42270.479166666664</v>
      </c>
      <c r="D12745" s="3">
        <v>12.582000000000001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42270.5</v>
      </c>
      <c r="D12746" s="3">
        <v>12.798999999999999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42270.520833333336</v>
      </c>
      <c r="D12747" s="3">
        <v>13.016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42270.541666666664</v>
      </c>
      <c r="D12748" s="3">
        <v>13.257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42270.5625</v>
      </c>
      <c r="D12749" s="3">
        <v>13.497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42270.583333333336</v>
      </c>
      <c r="D12750" s="3">
        <v>13.762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42270.604166666664</v>
      </c>
      <c r="D12751" s="3">
        <v>14.002000000000001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42270.625</v>
      </c>
      <c r="D12752" s="3">
        <v>14.194000000000001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42270.645833333336</v>
      </c>
      <c r="D12753" s="3">
        <v>14.361000000000001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42270.666666666664</v>
      </c>
      <c r="D12754" s="3">
        <v>14.481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42270.6875</v>
      </c>
      <c r="D12755" s="3">
        <v>14.553000000000001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42270.708333333336</v>
      </c>
      <c r="D12756" s="3">
        <v>14.601000000000001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42270.729166666664</v>
      </c>
      <c r="D12757" s="3">
        <v>14.601000000000001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42270.75</v>
      </c>
      <c r="D12758" s="3">
        <v>14.577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42270.770833333336</v>
      </c>
      <c r="D12759" s="3">
        <v>14.505000000000001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42270.791666666664</v>
      </c>
      <c r="D12760" s="3">
        <v>14.385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42270.8125</v>
      </c>
      <c r="D12761" s="3">
        <v>14.218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42270.833333333336</v>
      </c>
      <c r="D12762" s="3">
        <v>14.05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42270.854166666664</v>
      </c>
      <c r="D12763" s="3">
        <v>13.882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42270.875</v>
      </c>
      <c r="D12764" s="3">
        <v>13.738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42270.895833333336</v>
      </c>
      <c r="D12765" s="3">
        <v>13.57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42270.916666666664</v>
      </c>
      <c r="D12766" s="3">
        <v>13.425000000000001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42270.9375</v>
      </c>
      <c r="D12767" s="3">
        <v>13.257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42270.958333333336</v>
      </c>
      <c r="D12768" s="3">
        <v>13.112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42270.979166666664</v>
      </c>
      <c r="D12769" s="3">
        <v>12.968</v>
      </c>
      <c r="E12769" s="48">
        <f>+IF(D12769="","",AVERAGE(D12722:D12769))</f>
        <v>13.007166666666663</v>
      </c>
      <c r="F12769" s="48">
        <f>+IF(D12769="","",MIN(D12722:D12769))</f>
        <v>11.686</v>
      </c>
      <c r="G12769" s="48">
        <f>+IF(D12769="","",MAX(D12722:D12769))</f>
        <v>14.601000000000001</v>
      </c>
      <c r="H12769" s="48">
        <f>STDEV(D12722:D12769)</f>
        <v>0.99775621320686747</v>
      </c>
      <c r="I12769" s="48">
        <f>+IF(F12769="","",(G12769-F12769))</f>
        <v>2.9150000000000009</v>
      </c>
    </row>
    <row r="12770" spans="1:9" x14ac:dyDescent="0.25">
      <c r="A12770" s="7">
        <v>43367</v>
      </c>
      <c r="B12770" s="2">
        <v>0</v>
      </c>
      <c r="C12770" s="8">
        <v>42271</v>
      </c>
      <c r="D12770" s="3">
        <v>12.798999999999999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42271.020833333336</v>
      </c>
      <c r="D12771" s="3">
        <v>12.63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42271.041666666664</v>
      </c>
      <c r="D12772" s="3">
        <v>12.509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42271.0625</v>
      </c>
      <c r="D12773" s="3">
        <v>12.413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42271.083333333336</v>
      </c>
      <c r="D12774" s="3">
        <v>12.316000000000001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42271.104166666664</v>
      </c>
      <c r="D12775" s="3">
        <v>12.218999999999999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42271.125</v>
      </c>
      <c r="D12776" s="3">
        <v>12.147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42271.145833333336</v>
      </c>
      <c r="D12777" s="3">
        <v>12.05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42271.166666666664</v>
      </c>
      <c r="D12778" s="3">
        <v>11.977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42271.1875</v>
      </c>
      <c r="D12779" s="3">
        <v>11.904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42271.208333333336</v>
      </c>
      <c r="D12780" s="3">
        <v>11.88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42271.229166666664</v>
      </c>
      <c r="D12781" s="3">
        <v>11.832000000000001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42271.25</v>
      </c>
      <c r="D12782" s="3">
        <v>11.807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42271.270833333336</v>
      </c>
      <c r="D12783" s="3">
        <v>11.759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42271.291666666664</v>
      </c>
      <c r="D12784" s="3">
        <v>11.71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42271.3125</v>
      </c>
      <c r="D12785" s="3">
        <v>11.71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42271.333333333336</v>
      </c>
      <c r="D12786" s="3">
        <v>11.734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42271.354166666664</v>
      </c>
      <c r="D12787" s="3">
        <v>11.759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42271.375</v>
      </c>
      <c r="D12788" s="3">
        <v>11.807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42271.395833333336</v>
      </c>
      <c r="D12789" s="3">
        <v>11.929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42271.416666666664</v>
      </c>
      <c r="D12790" s="3">
        <v>12.000999999999999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42271.4375</v>
      </c>
      <c r="D12791" s="3">
        <v>12.098000000000001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42271.458333333336</v>
      </c>
      <c r="D12792" s="3">
        <v>12.218999999999999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42271.479166666664</v>
      </c>
      <c r="D12793" s="3">
        <v>12.413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42271.5</v>
      </c>
      <c r="D12794" s="3">
        <v>12.558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42271.520833333336</v>
      </c>
      <c r="D12795" s="3">
        <v>12.727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42271.541666666664</v>
      </c>
      <c r="D12796" s="3">
        <v>12.968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42271.5625</v>
      </c>
      <c r="D12797" s="3">
        <v>13.209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42271.583333333336</v>
      </c>
      <c r="D12798" s="3">
        <v>13.425000000000001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42271.604166666664</v>
      </c>
      <c r="D12799" s="3">
        <v>13.618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42271.625</v>
      </c>
      <c r="D12800" s="3">
        <v>13.786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42271.645833333336</v>
      </c>
      <c r="D12801" s="3">
        <v>13.978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42271.666666666664</v>
      </c>
      <c r="D12802" s="3">
        <v>14.146000000000001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42271.6875</v>
      </c>
      <c r="D12803" s="3">
        <v>14.266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42271.708333333336</v>
      </c>
      <c r="D12804" s="3">
        <v>14.337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42271.729166666664</v>
      </c>
      <c r="D12805" s="3">
        <v>14.337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42271.75</v>
      </c>
      <c r="D12806" s="3">
        <v>14.314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42271.770833333336</v>
      </c>
      <c r="D12807" s="3">
        <v>14.242000000000001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42271.791666666664</v>
      </c>
      <c r="D12808" s="3">
        <v>14.17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42271.8125</v>
      </c>
      <c r="D12809" s="3">
        <v>14.026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42271.833333333336</v>
      </c>
      <c r="D12810" s="3">
        <v>13.858000000000001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42271.854166666664</v>
      </c>
      <c r="D12811" s="3">
        <v>13.666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42271.875</v>
      </c>
      <c r="D12812" s="3">
        <v>13.522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42271.895833333336</v>
      </c>
      <c r="D12813" s="3">
        <v>13.377000000000001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42271.916666666664</v>
      </c>
      <c r="D12814" s="3">
        <v>13.257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42271.9375</v>
      </c>
      <c r="D12815" s="3">
        <v>13.112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42271.958333333336</v>
      </c>
      <c r="D12816" s="3">
        <v>12.968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42271.979166666664</v>
      </c>
      <c r="D12817" s="3">
        <v>12.823</v>
      </c>
      <c r="E12817" s="48">
        <f>+IF(D12817="","",AVERAGE(D12770:D12817))</f>
        <v>12.839833333333331</v>
      </c>
      <c r="F12817" s="48">
        <f>+IF(D12817="","",MIN(D12770:D12817))</f>
        <v>11.71</v>
      </c>
      <c r="G12817" s="48">
        <f>+IF(D12817="","",MAX(D12770:D12817))</f>
        <v>14.337</v>
      </c>
      <c r="H12817" s="48">
        <f>STDEV(D12770:D12817)</f>
        <v>0.90171619664436553</v>
      </c>
      <c r="I12817" s="48">
        <f>+IF(F12817="","",(G12817-F12817))</f>
        <v>2.6269999999999989</v>
      </c>
    </row>
    <row r="12818" spans="1:9" x14ac:dyDescent="0.25">
      <c r="A12818" s="7">
        <v>43368</v>
      </c>
      <c r="B12818" s="2">
        <v>0</v>
      </c>
      <c r="C12818" s="8">
        <v>42272</v>
      </c>
      <c r="D12818" s="3">
        <v>12.654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42272.020833333336</v>
      </c>
      <c r="D12819" s="3">
        <v>12.484999999999999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42272.041666666664</v>
      </c>
      <c r="D12820" s="3">
        <v>12.388999999999999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42272.0625</v>
      </c>
      <c r="D12821" s="3">
        <v>12.243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42272.083333333336</v>
      </c>
      <c r="D12822" s="3">
        <v>12.170999999999999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42272.104166666664</v>
      </c>
      <c r="D12823" s="3">
        <v>12.074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42272.125</v>
      </c>
      <c r="D12824" s="3">
        <v>12.000999999999999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42272.145833333336</v>
      </c>
      <c r="D12825" s="3">
        <v>11.952999999999999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42272.166666666664</v>
      </c>
      <c r="D12826" s="3">
        <v>11.88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42272.1875</v>
      </c>
      <c r="D12827" s="3">
        <v>11.807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42272.208333333336</v>
      </c>
      <c r="D12828" s="3">
        <v>11.759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42272.229166666664</v>
      </c>
      <c r="D12829" s="3">
        <v>11.734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42272.25</v>
      </c>
      <c r="D12830" s="3">
        <v>11.686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42272.270833333336</v>
      </c>
      <c r="D12831" s="3">
        <v>11.637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42272.291666666664</v>
      </c>
      <c r="D12832" s="3">
        <v>11.637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42272.3125</v>
      </c>
      <c r="D12833" s="3">
        <v>11.613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42272.333333333336</v>
      </c>
      <c r="D12834" s="3">
        <v>11.613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42272.354166666664</v>
      </c>
      <c r="D12835" s="3">
        <v>11.662000000000001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42272.375</v>
      </c>
      <c r="D12836" s="3">
        <v>11.734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42272.395833333336</v>
      </c>
      <c r="D12837" s="3">
        <v>11.832000000000001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42272.416666666664</v>
      </c>
      <c r="D12838" s="3">
        <v>12.025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42272.4375</v>
      </c>
      <c r="D12839" s="3">
        <v>12.243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42272.458333333336</v>
      </c>
      <c r="D12840" s="3">
        <v>12.436999999999999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42272.479166666664</v>
      </c>
      <c r="D12841" s="3">
        <v>12.678000000000001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42272.5</v>
      </c>
      <c r="D12842" s="3">
        <v>12.847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42272.520833333336</v>
      </c>
      <c r="D12843" s="3">
        <v>13.04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42272.541666666664</v>
      </c>
      <c r="D12844" s="3">
        <v>13.257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42272.5625</v>
      </c>
      <c r="D12845" s="3">
        <v>13.497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42272.583333333336</v>
      </c>
      <c r="D12846" s="3">
        <v>13.69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42272.604166666664</v>
      </c>
      <c r="D12847" s="3">
        <v>13.882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42272.625</v>
      </c>
      <c r="D12848" s="3">
        <v>14.098000000000001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42272.645833333336</v>
      </c>
      <c r="D12849" s="3">
        <v>14.266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42272.666666666664</v>
      </c>
      <c r="D12850" s="3">
        <v>14.433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42272.6875</v>
      </c>
      <c r="D12851" s="3">
        <v>14.553000000000001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42272.708333333336</v>
      </c>
      <c r="D12852" s="3">
        <v>14.648999999999999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42272.729166666664</v>
      </c>
      <c r="D12853" s="3">
        <v>14.673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42272.75</v>
      </c>
      <c r="D12854" s="3">
        <v>14.696999999999999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42272.770833333336</v>
      </c>
      <c r="D12855" s="3">
        <v>14.673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42272.791666666664</v>
      </c>
      <c r="D12856" s="3">
        <v>14.601000000000001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42272.8125</v>
      </c>
      <c r="D12857" s="3">
        <v>14.505000000000001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42272.833333333336</v>
      </c>
      <c r="D12858" s="3">
        <v>14.361000000000001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42272.854166666664</v>
      </c>
      <c r="D12859" s="3">
        <v>14.218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42272.875</v>
      </c>
      <c r="D12860" s="3">
        <v>14.05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42272.895833333336</v>
      </c>
      <c r="D12861" s="3">
        <v>13.93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42272.916666666664</v>
      </c>
      <c r="D12862" s="3">
        <v>13.786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42272.9375</v>
      </c>
      <c r="D12863" s="3">
        <v>13.666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42272.958333333336</v>
      </c>
      <c r="D12864" s="3">
        <v>13.522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42272.979166666664</v>
      </c>
      <c r="D12865" s="3">
        <v>13.377000000000001</v>
      </c>
      <c r="E12865" s="48">
        <f>+IF(D12865="","",AVERAGE(D12818:D12865))</f>
        <v>13.004541666666666</v>
      </c>
      <c r="F12865" s="48">
        <f>+IF(D12865="","",MIN(D12818:D12865))</f>
        <v>11.613</v>
      </c>
      <c r="G12865" s="48">
        <f>+IF(D12865="","",MAX(D12818:D12865))</f>
        <v>14.696999999999999</v>
      </c>
      <c r="H12865" s="48">
        <f>STDEV(D12818:D12865)</f>
        <v>1.1151854145680209</v>
      </c>
      <c r="I12865" s="48">
        <f>+IF(F12865="","",(G12865-F12865))</f>
        <v>3.0839999999999996</v>
      </c>
    </row>
    <row r="12866" spans="1:9" x14ac:dyDescent="0.25">
      <c r="A12866" s="7">
        <v>43369</v>
      </c>
      <c r="B12866" s="2">
        <v>0</v>
      </c>
      <c r="C12866" s="8">
        <v>42273</v>
      </c>
      <c r="D12866" s="3">
        <v>13.233000000000001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42273.020833333336</v>
      </c>
      <c r="D12867" s="3">
        <v>13.112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42273.041666666664</v>
      </c>
      <c r="D12868" s="3">
        <v>12.992000000000001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42273.0625</v>
      </c>
      <c r="D12869" s="3">
        <v>12.871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42273.083333333336</v>
      </c>
      <c r="D12870" s="3">
        <v>12.775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42273.104166666664</v>
      </c>
      <c r="D12871" s="3">
        <v>12.702999999999999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42273.125</v>
      </c>
      <c r="D12872" s="3">
        <v>12.63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42273.145833333336</v>
      </c>
      <c r="D12873" s="3">
        <v>12.534000000000001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42273.166666666664</v>
      </c>
      <c r="D12874" s="3">
        <v>12.484999999999999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42273.1875</v>
      </c>
      <c r="D12875" s="3">
        <v>12.436999999999999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42273.208333333336</v>
      </c>
      <c r="D12876" s="3">
        <v>12.316000000000001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42273.229166666664</v>
      </c>
      <c r="D12877" s="3">
        <v>12.268000000000001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42273.25</v>
      </c>
      <c r="D12878" s="3">
        <v>12.195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42273.270833333336</v>
      </c>
      <c r="D12879" s="3">
        <v>12.122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42273.291666666664</v>
      </c>
      <c r="D12880" s="3">
        <v>12.098000000000001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42273.3125</v>
      </c>
      <c r="D12881" s="3">
        <v>12.098000000000001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42273.333333333336</v>
      </c>
      <c r="D12882" s="3">
        <v>12.05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42273.354166666664</v>
      </c>
      <c r="D12883" s="3">
        <v>12.074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42273.375</v>
      </c>
      <c r="D12884" s="3">
        <v>12.122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42273.395833333336</v>
      </c>
      <c r="D12885" s="3">
        <v>12.218999999999999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42273.416666666664</v>
      </c>
      <c r="D12886" s="3">
        <v>12.34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42273.4375</v>
      </c>
      <c r="D12887" s="3">
        <v>12.509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42273.458333333336</v>
      </c>
      <c r="D12888" s="3">
        <v>12.678000000000001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42273.479166666664</v>
      </c>
      <c r="D12889" s="3">
        <v>12.871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42273.5</v>
      </c>
      <c r="D12890" s="3">
        <v>13.064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42273.520833333336</v>
      </c>
      <c r="D12891" s="3">
        <v>13.281000000000001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42273.541666666664</v>
      </c>
      <c r="D12892" s="3">
        <v>13.449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42273.5625</v>
      </c>
      <c r="D12893" s="3">
        <v>13.666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42273.583333333336</v>
      </c>
      <c r="D12894" s="3">
        <v>13.882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42273.604166666664</v>
      </c>
      <c r="D12895" s="3">
        <v>14.098000000000001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42273.625</v>
      </c>
      <c r="D12896" s="3">
        <v>14.29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42273.645833333336</v>
      </c>
      <c r="D12897" s="3">
        <v>14.457000000000001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42273.666666666664</v>
      </c>
      <c r="D12898" s="3">
        <v>14.553000000000001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42273.6875</v>
      </c>
      <c r="D12899" s="3">
        <v>14.601000000000001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42273.708333333336</v>
      </c>
      <c r="D12900" s="3">
        <v>14.648999999999999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42273.729166666664</v>
      </c>
      <c r="D12901" s="3">
        <v>14.648999999999999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42273.75</v>
      </c>
      <c r="D12902" s="3">
        <v>14.601000000000001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42273.770833333336</v>
      </c>
      <c r="D12903" s="3">
        <v>14.529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42273.791666666664</v>
      </c>
      <c r="D12904" s="3">
        <v>14.433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42273.8125</v>
      </c>
      <c r="D12905" s="3">
        <v>14.314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42273.833333333336</v>
      </c>
      <c r="D12906" s="3">
        <v>14.122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42273.854166666664</v>
      </c>
      <c r="D12907" s="3">
        <v>13.978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42273.875</v>
      </c>
      <c r="D12908" s="3">
        <v>13.81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42273.895833333336</v>
      </c>
      <c r="D12909" s="3">
        <v>13.641999999999999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42273.916666666664</v>
      </c>
      <c r="D12910" s="3">
        <v>13.497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42273.9375</v>
      </c>
      <c r="D12911" s="3">
        <v>13.353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42273.958333333336</v>
      </c>
      <c r="D12912" s="3">
        <v>13.209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42273.979166666664</v>
      </c>
      <c r="D12913" s="3">
        <v>13.04</v>
      </c>
      <c r="E12913" s="48">
        <f>+IF(D12913="","",AVERAGE(D12866:D12913))</f>
        <v>13.227062499999995</v>
      </c>
      <c r="F12913" s="48">
        <f>+IF(D12913="","",MIN(D12866:D12913))</f>
        <v>12.05</v>
      </c>
      <c r="G12913" s="48">
        <f>+IF(D12913="","",MAX(D12866:D12913))</f>
        <v>14.648999999999999</v>
      </c>
      <c r="H12913" s="48">
        <f>STDEV(D12866:D12913)</f>
        <v>0.87476748050371</v>
      </c>
      <c r="I12913" s="48">
        <f>+IF(F12913="","",(G12913-F12913))</f>
        <v>2.5989999999999984</v>
      </c>
    </row>
    <row r="12914" spans="1:9" x14ac:dyDescent="0.25">
      <c r="A12914" s="7">
        <v>43370</v>
      </c>
      <c r="B12914" s="2">
        <v>0</v>
      </c>
      <c r="C12914" s="8">
        <v>42274</v>
      </c>
      <c r="D12914" s="3">
        <v>12.944000000000001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42274.020833333336</v>
      </c>
      <c r="D12915" s="3">
        <v>12.823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42274.041666666664</v>
      </c>
      <c r="D12916" s="3">
        <v>12.702999999999999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42274.0625</v>
      </c>
      <c r="D12917" s="3">
        <v>12.606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42274.083333333336</v>
      </c>
      <c r="D12918" s="3">
        <v>12.484999999999999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42274.104166666664</v>
      </c>
      <c r="D12919" s="3">
        <v>12.388999999999999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42274.125</v>
      </c>
      <c r="D12920" s="3">
        <v>12.292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42274.145833333336</v>
      </c>
      <c r="D12921" s="3">
        <v>12.195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42274.166666666664</v>
      </c>
      <c r="D12922" s="3">
        <v>12.098000000000001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42274.1875</v>
      </c>
      <c r="D12923" s="3">
        <v>12.05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42274.208333333336</v>
      </c>
      <c r="D12924" s="3">
        <v>11.952999999999999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42274.229166666664</v>
      </c>
      <c r="D12925" s="3">
        <v>11.832000000000001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42274.25</v>
      </c>
      <c r="D12926" s="3">
        <v>11.782999999999999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42274.270833333336</v>
      </c>
      <c r="D12927" s="3">
        <v>11.759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42274.291666666664</v>
      </c>
      <c r="D12928" s="3">
        <v>11.71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42274.3125</v>
      </c>
      <c r="D12929" s="3">
        <v>11.686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42274.333333333336</v>
      </c>
      <c r="D12930" s="3">
        <v>11.613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42274.354166666664</v>
      </c>
      <c r="D12931" s="3">
        <v>11.589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42274.375</v>
      </c>
      <c r="D12932" s="3">
        <v>11.662000000000001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42274.395833333336</v>
      </c>
      <c r="D12933" s="3">
        <v>11.71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42274.416666666664</v>
      </c>
      <c r="D12934" s="3">
        <v>11.832000000000001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42274.4375</v>
      </c>
      <c r="D12935" s="3">
        <v>12.000999999999999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42274.458333333336</v>
      </c>
      <c r="D12936" s="3">
        <v>12.147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42274.479166666664</v>
      </c>
      <c r="D12937" s="3">
        <v>12.34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42274.5</v>
      </c>
      <c r="D12938" s="3">
        <v>12.534000000000001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42274.520833333336</v>
      </c>
      <c r="D12939" s="3">
        <v>12.727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42274.541666666664</v>
      </c>
      <c r="D12940" s="3">
        <v>12.944000000000001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42274.5625</v>
      </c>
      <c r="D12941" s="3">
        <v>13.161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42274.583333333336</v>
      </c>
      <c r="D12942" s="3">
        <v>13.401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42274.604166666664</v>
      </c>
      <c r="D12943" s="3">
        <v>13.641999999999999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42274.625</v>
      </c>
      <c r="D12944" s="3">
        <v>13.858000000000001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42274.645833333336</v>
      </c>
      <c r="D12945" s="3">
        <v>14.002000000000001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42274.666666666664</v>
      </c>
      <c r="D12946" s="3">
        <v>14.122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42274.6875</v>
      </c>
      <c r="D12947" s="3">
        <v>14.194000000000001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42274.708333333336</v>
      </c>
      <c r="D12948" s="3">
        <v>14.242000000000001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42274.729166666664</v>
      </c>
      <c r="D12949" s="3">
        <v>14.242000000000001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42274.75</v>
      </c>
      <c r="D12950" s="3">
        <v>14.218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42274.770833333336</v>
      </c>
      <c r="D12951" s="3">
        <v>14.17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42274.791666666664</v>
      </c>
      <c r="D12952" s="3">
        <v>14.074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42274.8125</v>
      </c>
      <c r="D12953" s="3">
        <v>13.93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42274.833333333336</v>
      </c>
      <c r="D12954" s="3">
        <v>13.762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42274.854166666664</v>
      </c>
      <c r="D12955" s="3">
        <v>13.593999999999999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42274.875</v>
      </c>
      <c r="D12956" s="3">
        <v>13.425000000000001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42274.895833333336</v>
      </c>
      <c r="D12957" s="3">
        <v>13.281000000000001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42274.916666666664</v>
      </c>
      <c r="D12958" s="3">
        <v>13.112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42274.9375</v>
      </c>
      <c r="D12959" s="3">
        <v>12.992000000000001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42274.958333333336</v>
      </c>
      <c r="D12960" s="3">
        <v>12.823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42274.979166666664</v>
      </c>
      <c r="D12961" s="3">
        <v>12.654</v>
      </c>
      <c r="E12961" s="48">
        <f>+IF(D12961="","",AVERAGE(D12914:D12961))</f>
        <v>12.818874999999998</v>
      </c>
      <c r="F12961" s="48">
        <f>+IF(D12961="","",MIN(D12914:D12961))</f>
        <v>11.589</v>
      </c>
      <c r="G12961" s="48">
        <f>+IF(D12961="","",MAX(D12914:D12961))</f>
        <v>14.242000000000001</v>
      </c>
      <c r="H12961" s="48">
        <f>STDEV(D12914:D12961)</f>
        <v>0.88251282011060572</v>
      </c>
      <c r="I12961" s="48">
        <f>+IF(F12961="","",(G12961-F12961))</f>
        <v>2.6530000000000005</v>
      </c>
    </row>
    <row r="12962" spans="1:9" x14ac:dyDescent="0.25">
      <c r="A12962" s="7">
        <v>43371</v>
      </c>
      <c r="B12962" s="2">
        <v>0</v>
      </c>
      <c r="C12962" s="8">
        <v>42275</v>
      </c>
      <c r="D12962" s="3">
        <v>12.509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42275.020833333336</v>
      </c>
      <c r="D12963" s="3">
        <v>12.388999999999999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42275.041666666664</v>
      </c>
      <c r="D12964" s="3">
        <v>12.316000000000001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42275.0625</v>
      </c>
      <c r="D12965" s="3">
        <v>12.218999999999999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42275.083333333336</v>
      </c>
      <c r="D12966" s="3">
        <v>12.05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42275.104166666664</v>
      </c>
      <c r="D12967" s="3">
        <v>11.977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42275.125</v>
      </c>
      <c r="D12968" s="3">
        <v>11.832000000000001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42275.145833333336</v>
      </c>
      <c r="D12969" s="3">
        <v>11.759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42275.166666666664</v>
      </c>
      <c r="D12970" s="3">
        <v>11.686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42275.1875</v>
      </c>
      <c r="D12971" s="3">
        <v>11.613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42275.208333333336</v>
      </c>
      <c r="D12972" s="3">
        <v>11.565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42275.229166666664</v>
      </c>
      <c r="D12973" s="3">
        <v>11.516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42275.25</v>
      </c>
      <c r="D12974" s="3">
        <v>11.467000000000001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42275.270833333336</v>
      </c>
      <c r="D12975" s="3">
        <v>11.394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42275.291666666664</v>
      </c>
      <c r="D12976" s="3">
        <v>11.321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42275.3125</v>
      </c>
      <c r="D12977" s="3">
        <v>11.273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42275.333333333336</v>
      </c>
      <c r="D12978" s="3">
        <v>11.273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42275.354166666664</v>
      </c>
      <c r="D12979" s="3">
        <v>11.273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42275.375</v>
      </c>
      <c r="D12980" s="3">
        <v>11.297000000000001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42275.395833333336</v>
      </c>
      <c r="D12981" s="3">
        <v>11.419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42275.416666666664</v>
      </c>
      <c r="D12982" s="3">
        <v>11.516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42275.4375</v>
      </c>
      <c r="D12983" s="3">
        <v>11.71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42275.458333333336</v>
      </c>
      <c r="D12984" s="3">
        <v>11.929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42275.479166666664</v>
      </c>
      <c r="D12985" s="3">
        <v>12.122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42275.5</v>
      </c>
      <c r="D12986" s="3">
        <v>12.34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42275.520833333336</v>
      </c>
      <c r="D12987" s="3">
        <v>12.558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42275.541666666664</v>
      </c>
      <c r="D12988" s="3">
        <v>12.823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42275.5625</v>
      </c>
      <c r="D12989" s="3">
        <v>13.04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42275.583333333336</v>
      </c>
      <c r="D12990" s="3">
        <v>13.305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42275.604166666664</v>
      </c>
      <c r="D12991" s="3">
        <v>13.57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42275.625</v>
      </c>
      <c r="D12992" s="3">
        <v>13.786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42275.645833333336</v>
      </c>
      <c r="D12993" s="3">
        <v>13.954000000000001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42275.666666666664</v>
      </c>
      <c r="D12994" s="3">
        <v>14.098000000000001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42275.6875</v>
      </c>
      <c r="D12995" s="3">
        <v>14.17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42275.708333333336</v>
      </c>
      <c r="D12996" s="3">
        <v>14.218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42275.729166666664</v>
      </c>
      <c r="D12997" s="3">
        <v>14.242000000000001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42275.75</v>
      </c>
      <c r="D12998" s="3">
        <v>14.242000000000001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42275.770833333336</v>
      </c>
      <c r="D12999" s="3">
        <v>14.194000000000001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42275.791666666664</v>
      </c>
      <c r="D13000" s="3">
        <v>14.098000000000001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42275.8125</v>
      </c>
      <c r="D13001" s="3">
        <v>13.978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42275.833333333336</v>
      </c>
      <c r="D13002" s="3">
        <v>13.834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42275.854166666664</v>
      </c>
      <c r="D13003" s="3">
        <v>13.714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42275.875</v>
      </c>
      <c r="D13004" s="3">
        <v>13.57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42275.895833333336</v>
      </c>
      <c r="D13005" s="3">
        <v>13.425000000000001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42275.916666666664</v>
      </c>
      <c r="D13006" s="3">
        <v>13.281000000000001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42275.9375</v>
      </c>
      <c r="D13007" s="3">
        <v>13.137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42275.958333333336</v>
      </c>
      <c r="D13008" s="3">
        <v>12.992000000000001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42275.979166666664</v>
      </c>
      <c r="D13009" s="3">
        <v>12.823</v>
      </c>
      <c r="E13009" s="48">
        <f>+IF(D13009="","",AVERAGE(D12962:D13009))</f>
        <v>12.642020833333332</v>
      </c>
      <c r="F13009" s="48">
        <f>+IF(D13009="","",MIN(D12962:D13009))</f>
        <v>11.273</v>
      </c>
      <c r="G13009" s="48">
        <f>+IF(D13009="","",MAX(D12962:D13009))</f>
        <v>14.242000000000001</v>
      </c>
      <c r="H13009" s="48">
        <f>STDEV(D12962:D13009)</f>
        <v>1.0454242443240771</v>
      </c>
      <c r="I13009" s="48">
        <f>+IF(F13009="","",(G13009-F13009))</f>
        <v>2.9690000000000012</v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>
        <v>42277</v>
      </c>
      <c r="D13058" s="3">
        <v>12.798999999999999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42277.020833333336</v>
      </c>
      <c r="D13059" s="3">
        <v>12.654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42277.041666666664</v>
      </c>
      <c r="D13060" s="3">
        <v>12.534000000000001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42277.0625</v>
      </c>
      <c r="D13061" s="3">
        <v>12.34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42277.083333333336</v>
      </c>
      <c r="D13062" s="3">
        <v>12.316000000000001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42277.104166666664</v>
      </c>
      <c r="D13063" s="3">
        <v>12.218999999999999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42277.125</v>
      </c>
      <c r="D13064" s="3">
        <v>12.147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42277.145833333336</v>
      </c>
      <c r="D13065" s="3">
        <v>12.05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42277.166666666664</v>
      </c>
      <c r="D13066" s="3">
        <v>12.074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42277.1875</v>
      </c>
      <c r="D13067" s="3">
        <v>11.952999999999999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42277.208333333336</v>
      </c>
      <c r="D13068" s="3">
        <v>11.929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42277.229166666664</v>
      </c>
      <c r="D13069" s="3">
        <v>11.88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42277.25</v>
      </c>
      <c r="D13070" s="3">
        <v>11.807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42277.270833333336</v>
      </c>
      <c r="D13071" s="3">
        <v>11.734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42277.291666666664</v>
      </c>
      <c r="D13072" s="3">
        <v>11.662000000000001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42277.3125</v>
      </c>
      <c r="D13073" s="3">
        <v>11.613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42277.333333333336</v>
      </c>
      <c r="D13074" s="3">
        <v>11.613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42277.354166666664</v>
      </c>
      <c r="D13075" s="3">
        <v>11.613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42277.375</v>
      </c>
      <c r="D13076" s="3">
        <v>11.686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42277.395833333336</v>
      </c>
      <c r="D13077" s="3">
        <v>11.759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42277.416666666664</v>
      </c>
      <c r="D13078" s="3">
        <v>11.904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42277.4375</v>
      </c>
      <c r="D13079" s="3">
        <v>12.074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42277.458333333336</v>
      </c>
      <c r="D13080" s="3">
        <v>12.218999999999999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42277.479166666664</v>
      </c>
      <c r="D13081" s="3">
        <v>12.364000000000001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42277.5</v>
      </c>
      <c r="D13082" s="3">
        <v>12.484999999999999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42277.520833333336</v>
      </c>
      <c r="D13083" s="3">
        <v>12.678000000000001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42277.541666666664</v>
      </c>
      <c r="D13084" s="3">
        <v>12.823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42277.5625</v>
      </c>
      <c r="D13085" s="3">
        <v>12.992000000000001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42277.583333333336</v>
      </c>
      <c r="D13086" s="3">
        <v>13.087999999999999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42277.604166666664</v>
      </c>
      <c r="D13087" s="3">
        <v>13.209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42277.625</v>
      </c>
      <c r="D13088" s="3">
        <v>13.305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42277.645833333336</v>
      </c>
      <c r="D13089" s="3">
        <v>13.401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42277.666666666664</v>
      </c>
      <c r="D13090" s="3">
        <v>13.522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42277.6875</v>
      </c>
      <c r="D13091" s="3">
        <v>13.593999999999999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42277.708333333336</v>
      </c>
      <c r="D13092" s="3">
        <v>13.618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42277.729166666664</v>
      </c>
      <c r="D13093" s="3">
        <v>13.618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42277.75</v>
      </c>
      <c r="D13094" s="3">
        <v>13.641999999999999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42277.770833333336</v>
      </c>
      <c r="D13095" s="3">
        <v>13.618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42277.791666666664</v>
      </c>
      <c r="D13096" s="3">
        <v>13.57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42277.8125</v>
      </c>
      <c r="D13097" s="3">
        <v>13.522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42277.833333333336</v>
      </c>
      <c r="D13098" s="3">
        <v>13.449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42277.854166666664</v>
      </c>
      <c r="D13099" s="3">
        <v>13.377000000000001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42277.875</v>
      </c>
      <c r="D13100" s="3">
        <v>13.281000000000001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42277.895833333336</v>
      </c>
      <c r="D13101" s="3">
        <v>13.185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42277.916666666664</v>
      </c>
      <c r="D13102" s="3">
        <v>13.087999999999999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42277.9375</v>
      </c>
      <c r="D13103" s="3">
        <v>12.992000000000001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42277.958333333336</v>
      </c>
      <c r="D13104" s="3">
        <v>12.896000000000001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42277.979166666664</v>
      </c>
      <c r="D13105" s="3">
        <v>12.823</v>
      </c>
      <c r="E13105" s="48">
        <f>+IF(D13105="","",AVERAGE(D13058:D13105))</f>
        <v>12.639979166666661</v>
      </c>
      <c r="F13105" s="48">
        <f>+IF(D13105="","",MIN(D13058:D13105))</f>
        <v>11.613</v>
      </c>
      <c r="G13105" s="48">
        <f>+IF(D13105="","",MAX(D13058:D13105))</f>
        <v>13.641999999999999</v>
      </c>
      <c r="H13105" s="48">
        <f>STDEV(D13058:D13105)</f>
        <v>0.69304829249263022</v>
      </c>
      <c r="I13105" s="48">
        <f>+IF(F13105="","",(G13105-F13105))</f>
        <v>2.0289999999999999</v>
      </c>
    </row>
    <row r="13106" spans="1:9" x14ac:dyDescent="0.25">
      <c r="A13106" s="7">
        <v>43374</v>
      </c>
      <c r="B13106" s="2">
        <v>0</v>
      </c>
      <c r="C13106" s="8">
        <v>42278</v>
      </c>
      <c r="D13106" s="3">
        <v>12.727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42278.020833333336</v>
      </c>
      <c r="D13107" s="3">
        <v>12.678000000000001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42278.041666666664</v>
      </c>
      <c r="D13108" s="3">
        <v>12.606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42278.0625</v>
      </c>
      <c r="D13109" s="3">
        <v>12.534000000000001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42278.083333333336</v>
      </c>
      <c r="D13110" s="3">
        <v>12.484999999999999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42278.104166666664</v>
      </c>
      <c r="D13111" s="3">
        <v>12.461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42278.125</v>
      </c>
      <c r="D13112" s="3">
        <v>12.436999999999999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42278.145833333336</v>
      </c>
      <c r="D13113" s="3">
        <v>12.364000000000001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42278.166666666664</v>
      </c>
      <c r="D13114" s="3">
        <v>12.34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42278.1875</v>
      </c>
      <c r="D13115" s="3">
        <v>12.34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42278.208333333336</v>
      </c>
      <c r="D13116" s="3">
        <v>12.292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42278.229166666664</v>
      </c>
      <c r="D13117" s="3">
        <v>12.268000000000001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42278.25</v>
      </c>
      <c r="D13118" s="3">
        <v>12.243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42278.270833333336</v>
      </c>
      <c r="D13119" s="3">
        <v>12.218999999999999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42278.291666666664</v>
      </c>
      <c r="D13120" s="3">
        <v>12.195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42278.3125</v>
      </c>
      <c r="D13121" s="3">
        <v>12.170999999999999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42278.333333333336</v>
      </c>
      <c r="D13122" s="3">
        <v>12.170999999999999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42278.354166666664</v>
      </c>
      <c r="D13123" s="3">
        <v>12.195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42278.375</v>
      </c>
      <c r="D13124" s="3">
        <v>12.243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42278.395833333336</v>
      </c>
      <c r="D13125" s="3">
        <v>12.316000000000001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42278.416666666664</v>
      </c>
      <c r="D13126" s="3">
        <v>12.364000000000001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42278.4375</v>
      </c>
      <c r="D13127" s="3">
        <v>12.413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42278.458333333336</v>
      </c>
      <c r="D13128" s="3">
        <v>12.461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42278.479166666664</v>
      </c>
      <c r="D13129" s="3">
        <v>12.509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42278.5</v>
      </c>
      <c r="D13130" s="3">
        <v>12.582000000000001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42278.520833333336</v>
      </c>
      <c r="D13131" s="3">
        <v>12.654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42278.541666666664</v>
      </c>
      <c r="D13132" s="3">
        <v>12.727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42278.5625</v>
      </c>
      <c r="D13133" s="3">
        <v>12.727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42278.583333333336</v>
      </c>
      <c r="D13134" s="3">
        <v>12.798999999999999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42278.604166666664</v>
      </c>
      <c r="D13135" s="3">
        <v>12.847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42278.625</v>
      </c>
      <c r="D13136" s="3">
        <v>12.92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42278.645833333336</v>
      </c>
      <c r="D13137" s="3">
        <v>12.968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42278.666666666664</v>
      </c>
      <c r="D13138" s="3">
        <v>13.016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42278.6875</v>
      </c>
      <c r="D13139" s="3">
        <v>13.064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42278.708333333336</v>
      </c>
      <c r="D13140" s="3">
        <v>13.112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42278.729166666664</v>
      </c>
      <c r="D13141" s="3">
        <v>13.112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42278.75</v>
      </c>
      <c r="D13142" s="3">
        <v>13.112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42278.770833333336</v>
      </c>
      <c r="D13143" s="3">
        <v>13.112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42278.791666666664</v>
      </c>
      <c r="D13144" s="3">
        <v>13.112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42278.8125</v>
      </c>
      <c r="D13145" s="3">
        <v>13.087999999999999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42278.833333333336</v>
      </c>
      <c r="D13146" s="3">
        <v>13.064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42278.854166666664</v>
      </c>
      <c r="D13147" s="3">
        <v>13.04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42278.875</v>
      </c>
      <c r="D13148" s="3">
        <v>12.992000000000001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42278.895833333336</v>
      </c>
      <c r="D13149" s="3">
        <v>12.944000000000001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42278.916666666664</v>
      </c>
      <c r="D13150" s="3">
        <v>12.92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42278.9375</v>
      </c>
      <c r="D13151" s="3">
        <v>12.871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42278.958333333336</v>
      </c>
      <c r="D13152" s="3">
        <v>12.871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42278.979166666664</v>
      </c>
      <c r="D13153" s="3">
        <v>12.798999999999999</v>
      </c>
      <c r="E13153" s="48">
        <f>+IF(D13153="","",AVERAGE(D13106:D13153))</f>
        <v>12.655937499999999</v>
      </c>
      <c r="F13153" s="48">
        <f>+IF(D13153="","",MIN(D13106:D13153))</f>
        <v>12.170999999999999</v>
      </c>
      <c r="G13153" s="48">
        <f>+IF(D13153="","",MAX(D13106:D13153))</f>
        <v>13.112</v>
      </c>
      <c r="H13153" s="48">
        <f>STDEV(D13106:D13153)</f>
        <v>0.3231346736072036</v>
      </c>
      <c r="I13153" s="48">
        <f>+IF(F13153="","",(G13153-F13153))</f>
        <v>0.94100000000000072</v>
      </c>
    </row>
    <row r="13154" spans="1:9" x14ac:dyDescent="0.25">
      <c r="A13154" s="7">
        <v>43375</v>
      </c>
      <c r="B13154" s="2">
        <v>0</v>
      </c>
      <c r="C13154" s="8">
        <v>42279</v>
      </c>
      <c r="D13154" s="3">
        <v>12.775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42279.020833333336</v>
      </c>
      <c r="D13155" s="3">
        <v>12.727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42279.041666666664</v>
      </c>
      <c r="D13156" s="3">
        <v>12.727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42279.0625</v>
      </c>
      <c r="D13157" s="3">
        <v>12.63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42279.083333333336</v>
      </c>
      <c r="D13158" s="3">
        <v>12.558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42279.104166666664</v>
      </c>
      <c r="D13159" s="3">
        <v>12.509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42279.125</v>
      </c>
      <c r="D13160" s="3">
        <v>12.436999999999999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42279.145833333336</v>
      </c>
      <c r="D13161" s="3">
        <v>12.388999999999999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42279.166666666664</v>
      </c>
      <c r="D13162" s="3">
        <v>12.292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42279.1875</v>
      </c>
      <c r="D13163" s="3">
        <v>12.243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42279.208333333336</v>
      </c>
      <c r="D13164" s="3">
        <v>12.170999999999999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42279.229166666664</v>
      </c>
      <c r="D13165" s="3">
        <v>12.098000000000001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42279.25</v>
      </c>
      <c r="D13166" s="3">
        <v>12.05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42279.270833333336</v>
      </c>
      <c r="D13167" s="3">
        <v>11.977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42279.291666666664</v>
      </c>
      <c r="D13168" s="3">
        <v>11.904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42279.3125</v>
      </c>
      <c r="D13169" s="3">
        <v>11.856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42279.333333333336</v>
      </c>
      <c r="D13170" s="3">
        <v>11.782999999999999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42279.354166666664</v>
      </c>
      <c r="D13171" s="3">
        <v>11.782999999999999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42279.375</v>
      </c>
      <c r="D13172" s="3">
        <v>11.782999999999999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42279.395833333336</v>
      </c>
      <c r="D13173" s="3">
        <v>11.807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42279.416666666664</v>
      </c>
      <c r="D13174" s="3">
        <v>11.904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42279.4375</v>
      </c>
      <c r="D13175" s="3">
        <v>12.000999999999999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42279.458333333336</v>
      </c>
      <c r="D13176" s="3">
        <v>12.170999999999999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42279.479166666664</v>
      </c>
      <c r="D13177" s="3">
        <v>12.34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42279.5</v>
      </c>
      <c r="D13178" s="3">
        <v>12.461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42279.520833333336</v>
      </c>
      <c r="D13179" s="3">
        <v>12.654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42279.541666666664</v>
      </c>
      <c r="D13180" s="3">
        <v>12.823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42279.5625</v>
      </c>
      <c r="D13181" s="3">
        <v>13.016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42279.583333333336</v>
      </c>
      <c r="D13182" s="3">
        <v>13.185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42279.604166666664</v>
      </c>
      <c r="D13183" s="3">
        <v>13.401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42279.625</v>
      </c>
      <c r="D13184" s="3">
        <v>13.593999999999999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42279.645833333336</v>
      </c>
      <c r="D13185" s="3">
        <v>13.714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42279.666666666664</v>
      </c>
      <c r="D13186" s="3">
        <v>13.834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42279.6875</v>
      </c>
      <c r="D13187" s="3">
        <v>13.882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42279.708333333336</v>
      </c>
      <c r="D13188" s="3">
        <v>13.882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42279.729166666664</v>
      </c>
      <c r="D13189" s="3">
        <v>13.858000000000001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42279.75</v>
      </c>
      <c r="D13190" s="3">
        <v>13.81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42279.770833333336</v>
      </c>
      <c r="D13191" s="3">
        <v>13.738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42279.791666666664</v>
      </c>
      <c r="D13192" s="3">
        <v>13.641999999999999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42279.8125</v>
      </c>
      <c r="D13193" s="3">
        <v>13.545999999999999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42279.833333333336</v>
      </c>
      <c r="D13194" s="3">
        <v>13.449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42279.854166666664</v>
      </c>
      <c r="D13195" s="3">
        <v>13.329000000000001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42279.875</v>
      </c>
      <c r="D13196" s="3">
        <v>13.185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42279.895833333336</v>
      </c>
      <c r="D13197" s="3">
        <v>13.04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42279.916666666664</v>
      </c>
      <c r="D13198" s="3">
        <v>12.896000000000001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42279.9375</v>
      </c>
      <c r="D13199" s="3">
        <v>12.775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42279.958333333336</v>
      </c>
      <c r="D13200" s="3">
        <v>12.606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42279.979166666664</v>
      </c>
      <c r="D13201" s="3">
        <v>12.484999999999999</v>
      </c>
      <c r="E13201" s="48">
        <f>+IF(D13201="","",AVERAGE(D13154:D13201))</f>
        <v>12.74416666666666</v>
      </c>
      <c r="F13201" s="48">
        <f>+IF(D13201="","",MIN(D13154:D13201))</f>
        <v>11.782999999999999</v>
      </c>
      <c r="G13201" s="48">
        <f>+IF(D13201="","",MAX(D13154:D13201))</f>
        <v>13.882</v>
      </c>
      <c r="H13201" s="48">
        <f>STDEV(D13154:D13201)</f>
        <v>0.68058233304776394</v>
      </c>
      <c r="I13201" s="48">
        <f>+IF(F13201="","",(G13201-F13201))</f>
        <v>2.0990000000000002</v>
      </c>
    </row>
    <row r="13202" spans="1:9" x14ac:dyDescent="0.25">
      <c r="A13202" s="7">
        <v>43376</v>
      </c>
      <c r="B13202" s="2">
        <v>0</v>
      </c>
      <c r="C13202" s="8">
        <v>42280</v>
      </c>
      <c r="D13202" s="3">
        <v>12.364000000000001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42280.020833333336</v>
      </c>
      <c r="D13203" s="3">
        <v>12.243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42280.041666666664</v>
      </c>
      <c r="D13204" s="3">
        <v>12.147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42280.0625</v>
      </c>
      <c r="D13205" s="3">
        <v>12.025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42280.083333333336</v>
      </c>
      <c r="D13206" s="3">
        <v>11.904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42280.104166666664</v>
      </c>
      <c r="D13207" s="3">
        <v>11.832000000000001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42280.125</v>
      </c>
      <c r="D13208" s="3">
        <v>11.759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42280.145833333336</v>
      </c>
      <c r="D13209" s="3">
        <v>11.686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42280.166666666664</v>
      </c>
      <c r="D13210" s="3">
        <v>11.613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42280.1875</v>
      </c>
      <c r="D13211" s="3">
        <v>11.492000000000001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42280.208333333336</v>
      </c>
      <c r="D13212" s="3">
        <v>11.443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42280.229166666664</v>
      </c>
      <c r="D13213" s="3">
        <v>11.37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42280.25</v>
      </c>
      <c r="D13214" s="3">
        <v>11.273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42280.270833333336</v>
      </c>
      <c r="D13215" s="3">
        <v>11.175000000000001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42280.291666666664</v>
      </c>
      <c r="D13216" s="3">
        <v>11.151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42280.3125</v>
      </c>
      <c r="D13217" s="3">
        <v>11.127000000000001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42280.333333333336</v>
      </c>
      <c r="D13218" s="3">
        <v>11.077999999999999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42280.354166666664</v>
      </c>
      <c r="D13219" s="3">
        <v>11.151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42280.375</v>
      </c>
      <c r="D13220" s="3">
        <v>11.175000000000001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42280.395833333336</v>
      </c>
      <c r="D13221" s="3">
        <v>11.273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42280.416666666664</v>
      </c>
      <c r="D13222" s="3">
        <v>11.321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42280.4375</v>
      </c>
      <c r="D13223" s="3">
        <v>11.467000000000001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42280.458333333336</v>
      </c>
      <c r="D13224" s="3">
        <v>11.565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42280.479166666664</v>
      </c>
      <c r="D13225" s="3">
        <v>11.662000000000001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42280.5</v>
      </c>
      <c r="D13226" s="3">
        <v>11.88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42280.520833333336</v>
      </c>
      <c r="D13227" s="3">
        <v>12.05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42280.541666666664</v>
      </c>
      <c r="D13228" s="3">
        <v>12.268000000000001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42280.5625</v>
      </c>
      <c r="D13229" s="3">
        <v>12.436999999999999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42280.583333333336</v>
      </c>
      <c r="D13230" s="3">
        <v>12.582000000000001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42280.604166666664</v>
      </c>
      <c r="D13231" s="3">
        <v>12.727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42280.625</v>
      </c>
      <c r="D13232" s="3">
        <v>12.871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42280.645833333336</v>
      </c>
      <c r="D13233" s="3">
        <v>13.04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42280.666666666664</v>
      </c>
      <c r="D13234" s="3">
        <v>13.137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42280.6875</v>
      </c>
      <c r="D13235" s="3">
        <v>13.209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42280.708333333336</v>
      </c>
      <c r="D13236" s="3">
        <v>13.209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42280.729166666664</v>
      </c>
      <c r="D13237" s="3">
        <v>13.233000000000001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42280.75</v>
      </c>
      <c r="D13238" s="3">
        <v>13.161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42280.770833333336</v>
      </c>
      <c r="D13239" s="3">
        <v>13.087999999999999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42280.791666666664</v>
      </c>
      <c r="D13240" s="3">
        <v>13.016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42280.8125</v>
      </c>
      <c r="D13241" s="3">
        <v>12.92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42280.833333333336</v>
      </c>
      <c r="D13242" s="3">
        <v>12.823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42280.854166666664</v>
      </c>
      <c r="D13243" s="3">
        <v>12.702999999999999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42280.875</v>
      </c>
      <c r="D13244" s="3">
        <v>12.606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42280.895833333336</v>
      </c>
      <c r="D13245" s="3">
        <v>12.484999999999999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42280.916666666664</v>
      </c>
      <c r="D13246" s="3">
        <v>12.388999999999999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42280.9375</v>
      </c>
      <c r="D13247" s="3">
        <v>12.292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42280.958333333336</v>
      </c>
      <c r="D13248" s="3">
        <v>12.195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42280.979166666664</v>
      </c>
      <c r="D13249" s="3">
        <v>12.098000000000001</v>
      </c>
      <c r="E13249" s="48">
        <f>+IF(D13249="","",AVERAGE(D13202:D13249))</f>
        <v>12.119062500000004</v>
      </c>
      <c r="F13249" s="48">
        <f>+IF(D13249="","",MIN(D13202:D13249))</f>
        <v>11.077999999999999</v>
      </c>
      <c r="G13249" s="48">
        <f>+IF(D13249="","",MAX(D13202:D13249))</f>
        <v>13.233000000000001</v>
      </c>
      <c r="H13249" s="48">
        <f>STDEV(D13202:D13249)</f>
        <v>0.69274813224868559</v>
      </c>
      <c r="I13249" s="48">
        <f>+IF(F13249="","",(G13249-F13249))</f>
        <v>2.1550000000000011</v>
      </c>
    </row>
    <row r="13250" spans="1:9" x14ac:dyDescent="0.25">
      <c r="A13250" s="7">
        <v>43377</v>
      </c>
      <c r="B13250" s="2">
        <v>0</v>
      </c>
      <c r="C13250" s="8">
        <v>42281</v>
      </c>
      <c r="D13250" s="3">
        <v>12.025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42281.020833333336</v>
      </c>
      <c r="D13251" s="3">
        <v>11.952999999999999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42281.041666666664</v>
      </c>
      <c r="D13252" s="3">
        <v>11.856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42281.0625</v>
      </c>
      <c r="D13253" s="3">
        <v>11.832000000000001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42281.083333333336</v>
      </c>
      <c r="D13254" s="3">
        <v>11.759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42281.104166666664</v>
      </c>
      <c r="D13255" s="3">
        <v>11.71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42281.125</v>
      </c>
      <c r="D13256" s="3">
        <v>11.686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42281.145833333336</v>
      </c>
      <c r="D13257" s="3">
        <v>11.637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42281.166666666664</v>
      </c>
      <c r="D13258" s="3">
        <v>11.662000000000001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42281.1875</v>
      </c>
      <c r="D13259" s="3">
        <v>11.565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42281.208333333336</v>
      </c>
      <c r="D13260" s="3">
        <v>11.492000000000001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42281.229166666664</v>
      </c>
      <c r="D13261" s="3">
        <v>11.492000000000001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42281.25</v>
      </c>
      <c r="D13262" s="3">
        <v>11.492000000000001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42281.270833333336</v>
      </c>
      <c r="D13263" s="3">
        <v>11.467000000000001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42281.291666666664</v>
      </c>
      <c r="D13264" s="3">
        <v>11.394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42281.3125</v>
      </c>
      <c r="D13265" s="3">
        <v>11.321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42281.333333333336</v>
      </c>
      <c r="D13266" s="3">
        <v>11.321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42281.354166666664</v>
      </c>
      <c r="D13267" s="3">
        <v>11.321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42281.375</v>
      </c>
      <c r="D13268" s="3">
        <v>11.346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42281.395833333336</v>
      </c>
      <c r="D13269" s="3">
        <v>11.419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42281.416666666664</v>
      </c>
      <c r="D13270" s="3">
        <v>11.467000000000001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42281.4375</v>
      </c>
      <c r="D13271" s="3">
        <v>11.637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42281.458333333336</v>
      </c>
      <c r="D13272" s="3">
        <v>11.807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42281.479166666664</v>
      </c>
      <c r="D13273" s="3">
        <v>12.000999999999999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42281.5</v>
      </c>
      <c r="D13274" s="3">
        <v>12.170999999999999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42281.520833333336</v>
      </c>
      <c r="D13275" s="3">
        <v>12.34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42281.541666666664</v>
      </c>
      <c r="D13276" s="3">
        <v>12.558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42281.5625</v>
      </c>
      <c r="D13277" s="3">
        <v>12.727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42281.583333333336</v>
      </c>
      <c r="D13278" s="3">
        <v>12.944000000000001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42281.604166666664</v>
      </c>
      <c r="D13279" s="3">
        <v>13.161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42281.625</v>
      </c>
      <c r="D13280" s="3">
        <v>13.353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42281.645833333336</v>
      </c>
      <c r="D13281" s="3">
        <v>13.497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42281.666666666664</v>
      </c>
      <c r="D13282" s="3">
        <v>13.618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42281.6875</v>
      </c>
      <c r="D13283" s="3">
        <v>13.69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42281.708333333336</v>
      </c>
      <c r="D13284" s="3">
        <v>13.714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42281.729166666664</v>
      </c>
      <c r="D13285" s="3">
        <v>13.69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42281.75</v>
      </c>
      <c r="D13286" s="3">
        <v>13.666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42281.770833333336</v>
      </c>
      <c r="D13287" s="3">
        <v>13.618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42281.791666666664</v>
      </c>
      <c r="D13288" s="3">
        <v>13.545999999999999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42281.8125</v>
      </c>
      <c r="D13289" s="3">
        <v>13.473000000000001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42281.833333333336</v>
      </c>
      <c r="D13290" s="3">
        <v>13.353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42281.854166666664</v>
      </c>
      <c r="D13291" s="3">
        <v>13.233000000000001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42281.875</v>
      </c>
      <c r="D13292" s="3">
        <v>13.112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42281.895833333336</v>
      </c>
      <c r="D13293" s="3">
        <v>12.992000000000001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42281.916666666664</v>
      </c>
      <c r="D13294" s="3">
        <v>12.847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42281.9375</v>
      </c>
      <c r="D13295" s="3">
        <v>12.727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42281.958333333336</v>
      </c>
      <c r="D13296" s="3">
        <v>12.582000000000001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42281.979166666664</v>
      </c>
      <c r="D13297" s="3">
        <v>12.436999999999999</v>
      </c>
      <c r="E13297" s="48">
        <f>+IF(D13297="","",AVERAGE(D13250:D13297))</f>
        <v>12.368979166666662</v>
      </c>
      <c r="F13297" s="48">
        <f>+IF(D13297="","",MIN(D13250:D13297))</f>
        <v>11.321</v>
      </c>
      <c r="G13297" s="48">
        <f>+IF(D13297="","",MAX(D13250:D13297))</f>
        <v>13.714</v>
      </c>
      <c r="H13297" s="48">
        <f>STDEV(D13250:D13297)</f>
        <v>0.85157719729980585</v>
      </c>
      <c r="I13297" s="48">
        <f>+IF(F13297="","",(G13297-F13297))</f>
        <v>2.3930000000000007</v>
      </c>
    </row>
    <row r="13298" spans="1:9" x14ac:dyDescent="0.25">
      <c r="A13298" s="7">
        <v>43378</v>
      </c>
      <c r="B13298" s="2">
        <v>0</v>
      </c>
      <c r="C13298" s="8">
        <v>42282</v>
      </c>
      <c r="D13298" s="3">
        <v>12.292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42282.020833333336</v>
      </c>
      <c r="D13299" s="3">
        <v>12.170999999999999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42282.041666666664</v>
      </c>
      <c r="D13300" s="3">
        <v>12.074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42282.0625</v>
      </c>
      <c r="D13301" s="3">
        <v>11.952999999999999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42282.083333333336</v>
      </c>
      <c r="D13302" s="3">
        <v>11.88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42282.104166666664</v>
      </c>
      <c r="D13303" s="3">
        <v>11.759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42282.125</v>
      </c>
      <c r="D13304" s="3">
        <v>11.662000000000001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42282.145833333336</v>
      </c>
      <c r="D13305" s="3">
        <v>11.589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42282.166666666664</v>
      </c>
      <c r="D13306" s="3">
        <v>11.54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42282.1875</v>
      </c>
      <c r="D13307" s="3">
        <v>11.492000000000001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42282.208333333336</v>
      </c>
      <c r="D13308" s="3">
        <v>11.419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42282.229166666664</v>
      </c>
      <c r="D13309" s="3">
        <v>11.346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42282.25</v>
      </c>
      <c r="D13310" s="3">
        <v>11.321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42282.270833333336</v>
      </c>
      <c r="D13311" s="3">
        <v>11.346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42282.291666666664</v>
      </c>
      <c r="D13312" s="3">
        <v>11.224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42282.3125</v>
      </c>
      <c r="D13313" s="3">
        <v>11.127000000000001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42282.333333333336</v>
      </c>
      <c r="D13314" s="3">
        <v>11.077999999999999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42282.354166666664</v>
      </c>
      <c r="D13315" s="3">
        <v>11.053000000000001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42282.375</v>
      </c>
      <c r="D13316" s="3">
        <v>11.053000000000001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42282.395833333336</v>
      </c>
      <c r="D13317" s="3">
        <v>11.151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42282.416666666664</v>
      </c>
      <c r="D13318" s="3">
        <v>11.273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42282.4375</v>
      </c>
      <c r="D13319" s="3">
        <v>11.419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42282.458333333336</v>
      </c>
      <c r="D13320" s="3">
        <v>11.589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42282.479166666664</v>
      </c>
      <c r="D13321" s="3">
        <v>11.782999999999999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42282.5</v>
      </c>
      <c r="D13322" s="3">
        <v>12.025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42282.520833333336</v>
      </c>
      <c r="D13323" s="3">
        <v>12.218999999999999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42282.541666666664</v>
      </c>
      <c r="D13324" s="3">
        <v>12.436999999999999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42282.5625</v>
      </c>
      <c r="D13325" s="3">
        <v>12.63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42282.583333333336</v>
      </c>
      <c r="D13326" s="3">
        <v>12.847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42282.604166666664</v>
      </c>
      <c r="D13327" s="3">
        <v>13.064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42282.625</v>
      </c>
      <c r="D13328" s="3">
        <v>13.257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42282.645833333336</v>
      </c>
      <c r="D13329" s="3">
        <v>13.425000000000001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42282.666666666664</v>
      </c>
      <c r="D13330" s="3">
        <v>13.545999999999999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42282.6875</v>
      </c>
      <c r="D13331" s="3">
        <v>13.618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42282.708333333336</v>
      </c>
      <c r="D13332" s="3">
        <v>13.69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42282.729166666664</v>
      </c>
      <c r="D13333" s="3">
        <v>13.69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42282.75</v>
      </c>
      <c r="D13334" s="3">
        <v>13.666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42282.770833333336</v>
      </c>
      <c r="D13335" s="3">
        <v>13.641999999999999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42282.791666666664</v>
      </c>
      <c r="D13336" s="3">
        <v>13.593999999999999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42282.8125</v>
      </c>
      <c r="D13337" s="3">
        <v>13.522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42282.833333333336</v>
      </c>
      <c r="D13338" s="3">
        <v>13.425000000000001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42282.854166666664</v>
      </c>
      <c r="D13339" s="3">
        <v>13.305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42282.875</v>
      </c>
      <c r="D13340" s="3">
        <v>13.233000000000001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42282.895833333336</v>
      </c>
      <c r="D13341" s="3">
        <v>13.112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42282.916666666664</v>
      </c>
      <c r="D13342" s="3">
        <v>12.992000000000001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42282.9375</v>
      </c>
      <c r="D13343" s="3">
        <v>12.896000000000001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42282.958333333336</v>
      </c>
      <c r="D13344" s="3">
        <v>12.775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42282.979166666664</v>
      </c>
      <c r="D13345" s="3">
        <v>12.654</v>
      </c>
      <c r="E13345" s="48">
        <f>+IF(D13345="","",AVERAGE(D13298:D13345))</f>
        <v>12.330374999999997</v>
      </c>
      <c r="F13345" s="48">
        <f>+IF(D13345="","",MIN(D13298:D13345))</f>
        <v>11.053000000000001</v>
      </c>
      <c r="G13345" s="48">
        <f>+IF(D13345="","",MAX(D13298:D13345))</f>
        <v>13.69</v>
      </c>
      <c r="H13345" s="48">
        <f>STDEV(D13298:D13345)</f>
        <v>0.91819635004395561</v>
      </c>
      <c r="I13345" s="48">
        <f>+IF(F13345="","",(G13345-F13345))</f>
        <v>2.6369999999999987</v>
      </c>
    </row>
    <row r="13346" spans="1:9" x14ac:dyDescent="0.25">
      <c r="A13346" s="7">
        <v>43379</v>
      </c>
      <c r="B13346" s="2">
        <v>0</v>
      </c>
      <c r="C13346" s="8">
        <v>42283</v>
      </c>
      <c r="D13346" s="3">
        <v>12.509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42283.020833333336</v>
      </c>
      <c r="D13347" s="3">
        <v>12.388999999999999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42283.041666666664</v>
      </c>
      <c r="D13348" s="3">
        <v>12.268000000000001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42283.0625</v>
      </c>
      <c r="D13349" s="3">
        <v>12.147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42283.083333333336</v>
      </c>
      <c r="D13350" s="3">
        <v>12.05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42283.104166666664</v>
      </c>
      <c r="D13351" s="3">
        <v>12.000999999999999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42283.125</v>
      </c>
      <c r="D13352" s="3">
        <v>11.904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42283.145833333336</v>
      </c>
      <c r="D13353" s="3">
        <v>11.856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42283.166666666664</v>
      </c>
      <c r="D13354" s="3">
        <v>11.782999999999999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42283.1875</v>
      </c>
      <c r="D13355" s="3">
        <v>11.71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42283.208333333336</v>
      </c>
      <c r="D13356" s="3">
        <v>11.686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42283.229166666664</v>
      </c>
      <c r="D13357" s="3">
        <v>11.637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42283.25</v>
      </c>
      <c r="D13358" s="3">
        <v>11.565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42283.270833333336</v>
      </c>
      <c r="D13359" s="3">
        <v>11.516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42283.291666666664</v>
      </c>
      <c r="D13360" s="3">
        <v>11.467000000000001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42283.3125</v>
      </c>
      <c r="D13361" s="3">
        <v>11.419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42283.333333333336</v>
      </c>
      <c r="D13362" s="3">
        <v>11.37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42283.354166666664</v>
      </c>
      <c r="D13363" s="3">
        <v>11.394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42283.375</v>
      </c>
      <c r="D13364" s="3">
        <v>11.443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42283.395833333336</v>
      </c>
      <c r="D13365" s="3">
        <v>11.565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42283.416666666664</v>
      </c>
      <c r="D13366" s="3">
        <v>11.686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42283.4375</v>
      </c>
      <c r="D13367" s="3">
        <v>11.856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42283.458333333336</v>
      </c>
      <c r="D13368" s="3">
        <v>12.05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42283.479166666664</v>
      </c>
      <c r="D13369" s="3">
        <v>12.268000000000001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42283.5</v>
      </c>
      <c r="D13370" s="3">
        <v>12.484999999999999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42283.520833333336</v>
      </c>
      <c r="D13371" s="3">
        <v>12.678000000000001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42283.541666666664</v>
      </c>
      <c r="D13372" s="3">
        <v>12.871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42283.5625</v>
      </c>
      <c r="D13373" s="3">
        <v>13.064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42283.583333333336</v>
      </c>
      <c r="D13374" s="3">
        <v>13.257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42283.604166666664</v>
      </c>
      <c r="D13375" s="3">
        <v>13.473000000000001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42283.625</v>
      </c>
      <c r="D13376" s="3">
        <v>13.666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42283.645833333336</v>
      </c>
      <c r="D13377" s="3">
        <v>13.81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42283.666666666664</v>
      </c>
      <c r="D13378" s="3">
        <v>13.906000000000001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42283.6875</v>
      </c>
      <c r="D13379" s="3">
        <v>13.954000000000001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42283.708333333336</v>
      </c>
      <c r="D13380" s="3">
        <v>14.002000000000001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42283.729166666664</v>
      </c>
      <c r="D13381" s="3">
        <v>13.978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42283.75</v>
      </c>
      <c r="D13382" s="3">
        <v>13.93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42283.770833333336</v>
      </c>
      <c r="D13383" s="3">
        <v>13.858000000000001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42283.791666666664</v>
      </c>
      <c r="D13384" s="3">
        <v>13.786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42283.8125</v>
      </c>
      <c r="D13385" s="3">
        <v>13.69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42283.833333333336</v>
      </c>
      <c r="D13386" s="3">
        <v>13.57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42283.854166666664</v>
      </c>
      <c r="D13387" s="3">
        <v>13.449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42283.875</v>
      </c>
      <c r="D13388" s="3">
        <v>13.329000000000001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42283.895833333336</v>
      </c>
      <c r="D13389" s="3">
        <v>13.209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42283.916666666664</v>
      </c>
      <c r="D13390" s="3">
        <v>13.087999999999999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42283.9375</v>
      </c>
      <c r="D13391" s="3">
        <v>12.968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42283.958333333336</v>
      </c>
      <c r="D13392" s="3">
        <v>12.847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42283.979166666664</v>
      </c>
      <c r="D13393" s="3">
        <v>12.727</v>
      </c>
      <c r="E13393" s="48">
        <f>+IF(D13393="","",AVERAGE(D13346:D13393))</f>
        <v>12.606958333333331</v>
      </c>
      <c r="F13393" s="48">
        <f>+IF(D13393="","",MIN(D13346:D13393))</f>
        <v>11.37</v>
      </c>
      <c r="G13393" s="48">
        <f>+IF(D13393="","",MAX(D13346:D13393))</f>
        <v>14.002000000000001</v>
      </c>
      <c r="H13393" s="48">
        <f>STDEV(D13346:D13393)</f>
        <v>0.89748731890130495</v>
      </c>
      <c r="I13393" s="48">
        <f>+IF(F13393="","",(G13393-F13393))</f>
        <v>2.6320000000000014</v>
      </c>
    </row>
    <row r="13394" spans="1:9" x14ac:dyDescent="0.25">
      <c r="A13394" s="7">
        <v>43380</v>
      </c>
      <c r="B13394" s="2">
        <v>0</v>
      </c>
      <c r="C13394" s="8">
        <v>42284</v>
      </c>
      <c r="D13394" s="3">
        <v>12.606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42284.020833333336</v>
      </c>
      <c r="D13395" s="3">
        <v>12.484999999999999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42284.041666666664</v>
      </c>
      <c r="D13396" s="3">
        <v>12.388999999999999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42284.0625</v>
      </c>
      <c r="D13397" s="3">
        <v>12.292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42284.083333333336</v>
      </c>
      <c r="D13398" s="3">
        <v>12.218999999999999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42284.104166666664</v>
      </c>
      <c r="D13399" s="3">
        <v>12.218999999999999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42284.125</v>
      </c>
      <c r="D13400" s="3">
        <v>12.122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42284.145833333336</v>
      </c>
      <c r="D13401" s="3">
        <v>12.000999999999999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42284.166666666664</v>
      </c>
      <c r="D13402" s="3">
        <v>11.952999999999999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42284.1875</v>
      </c>
      <c r="D13403" s="3">
        <v>11.904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42284.208333333336</v>
      </c>
      <c r="D13404" s="3">
        <v>11.88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42284.229166666664</v>
      </c>
      <c r="D13405" s="3">
        <v>11.856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42284.25</v>
      </c>
      <c r="D13406" s="3">
        <v>11.832000000000001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42284.270833333336</v>
      </c>
      <c r="D13407" s="3">
        <v>11.782999999999999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42284.291666666664</v>
      </c>
      <c r="D13408" s="3">
        <v>11.734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42284.3125</v>
      </c>
      <c r="D13409" s="3">
        <v>11.71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42284.333333333336</v>
      </c>
      <c r="D13410" s="3">
        <v>11.686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42284.354166666664</v>
      </c>
      <c r="D13411" s="3">
        <v>11.71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42284.375</v>
      </c>
      <c r="D13412" s="3">
        <v>11.807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42284.395833333336</v>
      </c>
      <c r="D13413" s="3">
        <v>11.832000000000001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42284.416666666664</v>
      </c>
      <c r="D13414" s="3">
        <v>11.952999999999999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42284.4375</v>
      </c>
      <c r="D13415" s="3">
        <v>12.098000000000001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42284.458333333336</v>
      </c>
      <c r="D13416" s="3">
        <v>12.292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42284.479166666664</v>
      </c>
      <c r="D13417" s="3">
        <v>12.436999999999999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42284.5</v>
      </c>
      <c r="D13418" s="3">
        <v>12.606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42284.520833333336</v>
      </c>
      <c r="D13419" s="3">
        <v>12.823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42284.541666666664</v>
      </c>
      <c r="D13420" s="3">
        <v>13.016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42284.5625</v>
      </c>
      <c r="D13421" s="3">
        <v>13.209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42284.583333333336</v>
      </c>
      <c r="D13422" s="3">
        <v>13.353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42284.604166666664</v>
      </c>
      <c r="D13423" s="3">
        <v>13.449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42284.625</v>
      </c>
      <c r="D13424" s="3">
        <v>13.593999999999999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42284.645833333336</v>
      </c>
      <c r="D13425" s="3">
        <v>13.666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42284.666666666664</v>
      </c>
      <c r="D13426" s="3">
        <v>13.762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42284.6875</v>
      </c>
      <c r="D13427" s="3">
        <v>13.834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42284.708333333336</v>
      </c>
      <c r="D13428" s="3">
        <v>13.882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42284.729166666664</v>
      </c>
      <c r="D13429" s="3">
        <v>13.882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42284.75</v>
      </c>
      <c r="D13430" s="3">
        <v>13.858000000000001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42284.770833333336</v>
      </c>
      <c r="D13431" s="3">
        <v>13.81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42284.791666666664</v>
      </c>
      <c r="D13432" s="3">
        <v>13.786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42284.8125</v>
      </c>
      <c r="D13433" s="3">
        <v>13.738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42284.833333333336</v>
      </c>
      <c r="D13434" s="3">
        <v>13.666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42284.854166666664</v>
      </c>
      <c r="D13435" s="3">
        <v>13.593999999999999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42284.875</v>
      </c>
      <c r="D13436" s="3">
        <v>13.522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42284.895833333336</v>
      </c>
      <c r="D13437" s="3">
        <v>13.425000000000001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42284.916666666664</v>
      </c>
      <c r="D13438" s="3">
        <v>13.329000000000001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42284.9375</v>
      </c>
      <c r="D13439" s="3">
        <v>13.233000000000001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42284.958333333336</v>
      </c>
      <c r="D13440" s="3">
        <v>13.112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42284.979166666664</v>
      </c>
      <c r="D13441" s="3">
        <v>13.016</v>
      </c>
      <c r="E13441" s="48">
        <f>+IF(D13441="","",AVERAGE(D13394:D13441))</f>
        <v>12.749270833333332</v>
      </c>
      <c r="F13441" s="48">
        <f>+IF(D13441="","",MIN(D13394:D13441))</f>
        <v>11.686</v>
      </c>
      <c r="G13441" s="48">
        <f>+IF(D13441="","",MAX(D13394:D13441))</f>
        <v>13.882</v>
      </c>
      <c r="H13441" s="48">
        <f>STDEV(D13394:D13441)</f>
        <v>0.78969371222721896</v>
      </c>
      <c r="I13441" s="48">
        <f>+IF(F13441="","",(G13441-F13441))</f>
        <v>2.1959999999999997</v>
      </c>
    </row>
    <row r="13442" spans="1:9" x14ac:dyDescent="0.25">
      <c r="A13442" s="7">
        <v>43381</v>
      </c>
      <c r="B13442" s="2">
        <v>0</v>
      </c>
      <c r="C13442" s="8">
        <v>42285</v>
      </c>
      <c r="D13442" s="3">
        <v>12.968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42285.020833333336</v>
      </c>
      <c r="D13443" s="3">
        <v>12.871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42285.041666666664</v>
      </c>
      <c r="D13444" s="3">
        <v>12.798999999999999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42285.0625</v>
      </c>
      <c r="D13445" s="3">
        <v>12.702999999999999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42285.083333333336</v>
      </c>
      <c r="D13446" s="3">
        <v>12.63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42285.104166666664</v>
      </c>
      <c r="D13447" s="3">
        <v>12.582000000000001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42285.125</v>
      </c>
      <c r="D13448" s="3">
        <v>12.534000000000001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42285.145833333336</v>
      </c>
      <c r="D13449" s="3">
        <v>12.484999999999999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42285.166666666664</v>
      </c>
      <c r="D13450" s="3">
        <v>12.436999999999999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42285.1875</v>
      </c>
      <c r="D13451" s="3">
        <v>12.388999999999999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42285.208333333336</v>
      </c>
      <c r="D13452" s="3">
        <v>12.34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42285.229166666664</v>
      </c>
      <c r="D13453" s="3">
        <v>12.34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42285.25</v>
      </c>
      <c r="D13454" s="3">
        <v>12.292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42285.270833333336</v>
      </c>
      <c r="D13455" s="3">
        <v>12.268000000000001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42285.291666666664</v>
      </c>
      <c r="D13456" s="3">
        <v>12.243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42285.3125</v>
      </c>
      <c r="D13457" s="3">
        <v>12.218999999999999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42285.333333333336</v>
      </c>
      <c r="D13458" s="3">
        <v>12.218999999999999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42285.354166666664</v>
      </c>
      <c r="D13459" s="3">
        <v>12.218999999999999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42285.375</v>
      </c>
      <c r="D13460" s="3">
        <v>12.243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42285.395833333336</v>
      </c>
      <c r="D13461" s="3">
        <v>12.316000000000001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42285.416666666664</v>
      </c>
      <c r="D13462" s="3">
        <v>12.388999999999999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42285.4375</v>
      </c>
      <c r="D13463" s="3">
        <v>12.484999999999999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42285.458333333336</v>
      </c>
      <c r="D13464" s="3">
        <v>12.606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42285.479166666664</v>
      </c>
      <c r="D13465" s="3">
        <v>12.727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42285.5</v>
      </c>
      <c r="D13466" s="3">
        <v>12.871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42285.520833333336</v>
      </c>
      <c r="D13467" s="3">
        <v>13.016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42285.541666666664</v>
      </c>
      <c r="D13468" s="3">
        <v>13.161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42285.5625</v>
      </c>
      <c r="D13469" s="3">
        <v>13.329000000000001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42285.583333333336</v>
      </c>
      <c r="D13470" s="3">
        <v>13.449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42285.604166666664</v>
      </c>
      <c r="D13471" s="3">
        <v>13.57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42285.625</v>
      </c>
      <c r="D13472" s="3">
        <v>13.738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42285.645833333336</v>
      </c>
      <c r="D13473" s="3">
        <v>13.858000000000001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42285.666666666664</v>
      </c>
      <c r="D13474" s="3">
        <v>13.93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42285.6875</v>
      </c>
      <c r="D13475" s="3">
        <v>14.002000000000001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42285.708333333336</v>
      </c>
      <c r="D13476" s="3">
        <v>14.05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42285.729166666664</v>
      </c>
      <c r="D13477" s="3">
        <v>14.074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42285.75</v>
      </c>
      <c r="D13478" s="3">
        <v>14.05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42285.770833333336</v>
      </c>
      <c r="D13479" s="3">
        <v>14.026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42285.791666666664</v>
      </c>
      <c r="D13480" s="3">
        <v>13.954000000000001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42285.8125</v>
      </c>
      <c r="D13481" s="3">
        <v>13.858000000000001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42285.833333333336</v>
      </c>
      <c r="D13482" s="3">
        <v>13.762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42285.854166666664</v>
      </c>
      <c r="D13483" s="3">
        <v>13.666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42285.875</v>
      </c>
      <c r="D13484" s="3">
        <v>13.545999999999999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42285.895833333336</v>
      </c>
      <c r="D13485" s="3">
        <v>13.425000000000001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42285.916666666664</v>
      </c>
      <c r="D13486" s="3">
        <v>13.305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42285.9375</v>
      </c>
      <c r="D13487" s="3">
        <v>13.209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42285.958333333336</v>
      </c>
      <c r="D13488" s="3">
        <v>13.087999999999999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42285.979166666664</v>
      </c>
      <c r="D13489" s="3">
        <v>12.968</v>
      </c>
      <c r="E13489" s="48">
        <f>+IF(D13489="","",AVERAGE(D13442:D13489))</f>
        <v>13.025187499999996</v>
      </c>
      <c r="F13489" s="48">
        <f>+IF(D13489="","",MIN(D13442:D13489))</f>
        <v>12.218999999999999</v>
      </c>
      <c r="G13489" s="48">
        <f>+IF(D13489="","",MAX(D13442:D13489))</f>
        <v>14.074</v>
      </c>
      <c r="H13489" s="48">
        <f>STDEV(D13442:D13489)</f>
        <v>0.64170108558789352</v>
      </c>
      <c r="I13489" s="48">
        <f>+IF(F13489="","",(G13489-F13489))</f>
        <v>1.8550000000000004</v>
      </c>
    </row>
    <row r="13490" spans="1:9" x14ac:dyDescent="0.25">
      <c r="A13490" s="7">
        <v>43382</v>
      </c>
      <c r="B13490" s="2">
        <v>0</v>
      </c>
      <c r="C13490" s="8">
        <v>42286</v>
      </c>
      <c r="D13490" s="3">
        <v>12.871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42286.020833333336</v>
      </c>
      <c r="D13491" s="3">
        <v>12.775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42286.041666666664</v>
      </c>
      <c r="D13492" s="3">
        <v>12.654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42286.0625</v>
      </c>
      <c r="D13493" s="3">
        <v>12.534000000000001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42286.083333333336</v>
      </c>
      <c r="D13494" s="3">
        <v>12.461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42286.104166666664</v>
      </c>
      <c r="D13495" s="3">
        <v>12.388999999999999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42286.125</v>
      </c>
      <c r="D13496" s="3">
        <v>12.316000000000001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42286.145833333336</v>
      </c>
      <c r="D13497" s="3">
        <v>12.243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42286.166666666664</v>
      </c>
      <c r="D13498" s="3">
        <v>12.170999999999999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42286.1875</v>
      </c>
      <c r="D13499" s="3">
        <v>12.122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42286.208333333336</v>
      </c>
      <c r="D13500" s="3">
        <v>12.074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42286.229166666664</v>
      </c>
      <c r="D13501" s="3">
        <v>12.074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42286.25</v>
      </c>
      <c r="D13502" s="3">
        <v>12.025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42286.270833333336</v>
      </c>
      <c r="D13503" s="3">
        <v>11.977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42286.291666666664</v>
      </c>
      <c r="D13504" s="3">
        <v>11.952999999999999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42286.3125</v>
      </c>
      <c r="D13505" s="3">
        <v>11.952999999999999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42286.333333333336</v>
      </c>
      <c r="D13506" s="3">
        <v>11.929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42286.354166666664</v>
      </c>
      <c r="D13507" s="3">
        <v>12.000999999999999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42286.375</v>
      </c>
      <c r="D13508" s="3">
        <v>12.025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42286.395833333336</v>
      </c>
      <c r="D13509" s="3">
        <v>12.098000000000001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42286.416666666664</v>
      </c>
      <c r="D13510" s="3">
        <v>12.243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42286.4375</v>
      </c>
      <c r="D13511" s="3">
        <v>12.388999999999999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42286.458333333336</v>
      </c>
      <c r="D13512" s="3">
        <v>12.582000000000001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42286.479166666664</v>
      </c>
      <c r="D13513" s="3">
        <v>12.798999999999999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42286.5</v>
      </c>
      <c r="D13514" s="3">
        <v>13.016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42286.520833333336</v>
      </c>
      <c r="D13515" s="3">
        <v>13.233000000000001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42286.541666666664</v>
      </c>
      <c r="D13516" s="3">
        <v>13.449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42286.5625</v>
      </c>
      <c r="D13517" s="3">
        <v>13.641999999999999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42286.583333333336</v>
      </c>
      <c r="D13518" s="3">
        <v>13.81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42286.604166666664</v>
      </c>
      <c r="D13519" s="3">
        <v>13.978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42286.625</v>
      </c>
      <c r="D13520" s="3">
        <v>14.17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42286.645833333336</v>
      </c>
      <c r="D13521" s="3">
        <v>14.29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42286.666666666664</v>
      </c>
      <c r="D13522" s="3">
        <v>14.385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42286.6875</v>
      </c>
      <c r="D13523" s="3">
        <v>14.457000000000001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42286.708333333336</v>
      </c>
      <c r="D13524" s="3">
        <v>14.457000000000001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42286.729166666664</v>
      </c>
      <c r="D13525" s="3">
        <v>14.409000000000001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42286.75</v>
      </c>
      <c r="D13526" s="3">
        <v>14.337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42286.770833333336</v>
      </c>
      <c r="D13527" s="3">
        <v>14.242000000000001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42286.791666666664</v>
      </c>
      <c r="D13528" s="3">
        <v>14.122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42286.8125</v>
      </c>
      <c r="D13529" s="3">
        <v>14.026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42286.833333333336</v>
      </c>
      <c r="D13530" s="3">
        <v>13.93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42286.854166666664</v>
      </c>
      <c r="D13531" s="3">
        <v>13.786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42286.875</v>
      </c>
      <c r="D13532" s="3">
        <v>13.69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42286.895833333336</v>
      </c>
      <c r="D13533" s="3">
        <v>13.57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42286.916666666664</v>
      </c>
      <c r="D13534" s="3">
        <v>13.449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42286.9375</v>
      </c>
      <c r="D13535" s="3">
        <v>13.353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42286.958333333336</v>
      </c>
      <c r="D13536" s="3">
        <v>13.209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42286.979166666664</v>
      </c>
      <c r="D13537" s="3">
        <v>13.087999999999999</v>
      </c>
      <c r="E13537" s="48">
        <f>+IF(D13537="","",AVERAGE(D13490:D13537))</f>
        <v>13.057416666666663</v>
      </c>
      <c r="F13537" s="48">
        <f>+IF(D13537="","",MIN(D13490:D13537))</f>
        <v>11.929</v>
      </c>
      <c r="G13537" s="48">
        <f>+IF(D13537="","",MAX(D13490:D13537))</f>
        <v>14.457000000000001</v>
      </c>
      <c r="H13537" s="48">
        <f>STDEV(D13490:D13537)</f>
        <v>0.87701356968888444</v>
      </c>
      <c r="I13537" s="48">
        <f>+IF(F13537="","",(G13537-F13537))</f>
        <v>2.5280000000000005</v>
      </c>
    </row>
    <row r="13538" spans="1:9" x14ac:dyDescent="0.25">
      <c r="A13538" s="7">
        <v>43383</v>
      </c>
      <c r="B13538" s="2">
        <v>0</v>
      </c>
      <c r="C13538" s="8">
        <v>42287</v>
      </c>
      <c r="D13538" s="3">
        <v>12.968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42287.020833333336</v>
      </c>
      <c r="D13539" s="3">
        <v>12.823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42287.041666666664</v>
      </c>
      <c r="D13540" s="3">
        <v>12.702999999999999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42287.0625</v>
      </c>
      <c r="D13541" s="3">
        <v>12.582000000000001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42287.083333333336</v>
      </c>
      <c r="D13542" s="3">
        <v>12.461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42287.104166666664</v>
      </c>
      <c r="D13543" s="3">
        <v>12.388999999999999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42287.125</v>
      </c>
      <c r="D13544" s="3">
        <v>12.316000000000001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42287.145833333336</v>
      </c>
      <c r="D13545" s="3">
        <v>12.243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42287.166666666664</v>
      </c>
      <c r="D13546" s="3">
        <v>12.170999999999999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42287.1875</v>
      </c>
      <c r="D13547" s="3">
        <v>12.147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42287.208333333336</v>
      </c>
      <c r="D13548" s="3">
        <v>12.122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42287.229166666664</v>
      </c>
      <c r="D13549" s="3">
        <v>12.098000000000001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42287.25</v>
      </c>
      <c r="D13550" s="3">
        <v>12.025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42287.270833333336</v>
      </c>
      <c r="D13551" s="3">
        <v>12.025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42287.291666666664</v>
      </c>
      <c r="D13552" s="3">
        <v>12.000999999999999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42287.3125</v>
      </c>
      <c r="D13553" s="3">
        <v>11.977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42287.333333333336</v>
      </c>
      <c r="D13554" s="3">
        <v>11.952999999999999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42287.354166666664</v>
      </c>
      <c r="D13555" s="3">
        <v>11.952999999999999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42287.375</v>
      </c>
      <c r="D13556" s="3">
        <v>12.000999999999999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42287.395833333336</v>
      </c>
      <c r="D13557" s="3">
        <v>12.074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42287.416666666664</v>
      </c>
      <c r="D13558" s="3">
        <v>12.147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42287.4375</v>
      </c>
      <c r="D13559" s="3">
        <v>12.34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42287.458333333336</v>
      </c>
      <c r="D13560" s="3">
        <v>12.484999999999999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42287.479166666664</v>
      </c>
      <c r="D13561" s="3">
        <v>12.678000000000001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42287.5</v>
      </c>
      <c r="D13562" s="3">
        <v>12.871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42287.520833333336</v>
      </c>
      <c r="D13563" s="3">
        <v>13.04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42287.541666666664</v>
      </c>
      <c r="D13564" s="3">
        <v>13.233000000000001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42287.5625</v>
      </c>
      <c r="D13565" s="3">
        <v>13.401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42287.583333333336</v>
      </c>
      <c r="D13566" s="3">
        <v>13.57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42287.604166666664</v>
      </c>
      <c r="D13567" s="3">
        <v>13.714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42287.625</v>
      </c>
      <c r="D13568" s="3">
        <v>13.858000000000001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42287.645833333336</v>
      </c>
      <c r="D13569" s="3">
        <v>13.954000000000001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42287.666666666664</v>
      </c>
      <c r="D13570" s="3">
        <v>14.026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42287.6875</v>
      </c>
      <c r="D13571" s="3">
        <v>14.074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42287.708333333336</v>
      </c>
      <c r="D13572" s="3">
        <v>14.074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42287.729166666664</v>
      </c>
      <c r="D13573" s="3">
        <v>14.05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42287.75</v>
      </c>
      <c r="D13574" s="3">
        <v>14.002000000000001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42287.770833333336</v>
      </c>
      <c r="D13575" s="3">
        <v>13.93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42287.791666666664</v>
      </c>
      <c r="D13576" s="3">
        <v>13.882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42287.8125</v>
      </c>
      <c r="D13577" s="3">
        <v>13.834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42287.833333333336</v>
      </c>
      <c r="D13578" s="3">
        <v>13.762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42287.854166666664</v>
      </c>
      <c r="D13579" s="3">
        <v>13.69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42287.875</v>
      </c>
      <c r="D13580" s="3">
        <v>13.618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42287.895833333336</v>
      </c>
      <c r="D13581" s="3">
        <v>13.545999999999999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42287.916666666664</v>
      </c>
      <c r="D13582" s="3">
        <v>13.449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42287.9375</v>
      </c>
      <c r="D13583" s="3">
        <v>13.377000000000001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42287.958333333336</v>
      </c>
      <c r="D13584" s="3">
        <v>13.305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42287.979166666664</v>
      </c>
      <c r="D13585" s="3">
        <v>13.209</v>
      </c>
      <c r="E13585" s="48">
        <f>+IF(D13585="","",AVERAGE(D13538:D13585))</f>
        <v>12.961479166666669</v>
      </c>
      <c r="F13585" s="48">
        <f>+IF(D13585="","",MIN(D13538:D13585))</f>
        <v>11.952999999999999</v>
      </c>
      <c r="G13585" s="48">
        <f>+IF(D13585="","",MAX(D13538:D13585))</f>
        <v>14.074</v>
      </c>
      <c r="H13585" s="48">
        <f>STDEV(D13538:D13585)</f>
        <v>0.76059856019420891</v>
      </c>
      <c r="I13585" s="48">
        <f>+IF(F13585="","",(G13585-F13585))</f>
        <v>2.1210000000000004</v>
      </c>
    </row>
    <row r="13586" spans="1:9" x14ac:dyDescent="0.25">
      <c r="A13586" s="7">
        <v>43384</v>
      </c>
      <c r="B13586" s="2">
        <v>0</v>
      </c>
      <c r="C13586" s="8">
        <v>42288</v>
      </c>
      <c r="D13586" s="3">
        <v>13.087999999999999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42288.020833333336</v>
      </c>
      <c r="D13587" s="3">
        <v>13.016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42288.041666666664</v>
      </c>
      <c r="D13588" s="3">
        <v>12.92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42288.0625</v>
      </c>
      <c r="D13589" s="3">
        <v>12.871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42288.083333333336</v>
      </c>
      <c r="D13590" s="3">
        <v>12.798999999999999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42288.104166666664</v>
      </c>
      <c r="D13591" s="3">
        <v>12.702999999999999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42288.125</v>
      </c>
      <c r="D13592" s="3">
        <v>12.606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42288.145833333336</v>
      </c>
      <c r="D13593" s="3">
        <v>12.534000000000001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42288.166666666664</v>
      </c>
      <c r="D13594" s="3">
        <v>12.461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42288.1875</v>
      </c>
      <c r="D13595" s="3">
        <v>12.364000000000001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42288.208333333336</v>
      </c>
      <c r="D13596" s="3">
        <v>12.292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42288.229166666664</v>
      </c>
      <c r="D13597" s="3">
        <v>12.218999999999999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42288.25</v>
      </c>
      <c r="D13598" s="3">
        <v>12.122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42288.270833333336</v>
      </c>
      <c r="D13599" s="3">
        <v>12.000999999999999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42288.291666666664</v>
      </c>
      <c r="D13600" s="3">
        <v>11.929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42288.3125</v>
      </c>
      <c r="D13601" s="3">
        <v>11.832000000000001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42288.333333333336</v>
      </c>
      <c r="D13602" s="3">
        <v>11.782999999999999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42288.354166666664</v>
      </c>
      <c r="D13603" s="3">
        <v>11.734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42288.375</v>
      </c>
      <c r="D13604" s="3">
        <v>11.71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42288.395833333336</v>
      </c>
      <c r="D13605" s="3">
        <v>11.734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42288.416666666664</v>
      </c>
      <c r="D13606" s="3">
        <v>11.782999999999999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42288.4375</v>
      </c>
      <c r="D13607" s="3">
        <v>11.88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42288.458333333336</v>
      </c>
      <c r="D13608" s="3">
        <v>12.000999999999999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42288.479166666664</v>
      </c>
      <c r="D13609" s="3">
        <v>12.122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42288.5</v>
      </c>
      <c r="D13610" s="3">
        <v>12.292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42288.520833333336</v>
      </c>
      <c r="D13611" s="3">
        <v>12.436999999999999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42288.541666666664</v>
      </c>
      <c r="D13612" s="3">
        <v>12.606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42288.5625</v>
      </c>
      <c r="D13613" s="3">
        <v>12.702999999999999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42288.583333333336</v>
      </c>
      <c r="D13614" s="3">
        <v>12.847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42288.604166666664</v>
      </c>
      <c r="D13615" s="3">
        <v>12.992000000000001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42288.625</v>
      </c>
      <c r="D13616" s="3">
        <v>13.112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42288.645833333336</v>
      </c>
      <c r="D13617" s="3">
        <v>13.233000000000001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42288.666666666664</v>
      </c>
      <c r="D13618" s="3">
        <v>13.329000000000001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42288.6875</v>
      </c>
      <c r="D13619" s="3">
        <v>13.377000000000001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42288.708333333336</v>
      </c>
      <c r="D13620" s="3">
        <v>13.401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42288.729166666664</v>
      </c>
      <c r="D13621" s="3">
        <v>13.377000000000001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42288.75</v>
      </c>
      <c r="D13622" s="3">
        <v>13.305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42288.770833333336</v>
      </c>
      <c r="D13623" s="3">
        <v>13.257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42288.791666666664</v>
      </c>
      <c r="D13624" s="3">
        <v>13.185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42288.8125</v>
      </c>
      <c r="D13625" s="3">
        <v>13.112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42288.833333333336</v>
      </c>
      <c r="D13626" s="3">
        <v>13.04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42288.854166666664</v>
      </c>
      <c r="D13627" s="3">
        <v>12.944000000000001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42288.875</v>
      </c>
      <c r="D13628" s="3">
        <v>12.871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42288.895833333336</v>
      </c>
      <c r="D13629" s="3">
        <v>12.775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42288.916666666664</v>
      </c>
      <c r="D13630" s="3">
        <v>12.678000000000001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42288.9375</v>
      </c>
      <c r="D13631" s="3">
        <v>12.558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42288.958333333336</v>
      </c>
      <c r="D13632" s="3">
        <v>12.436999999999999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42288.979166666664</v>
      </c>
      <c r="D13633" s="3">
        <v>12.316000000000001</v>
      </c>
      <c r="E13633" s="48">
        <f>+IF(D13633="","",AVERAGE(D13586:D13633))</f>
        <v>12.597666666666667</v>
      </c>
      <c r="F13633" s="48">
        <f>+IF(D13633="","",MIN(D13586:D13633))</f>
        <v>11.71</v>
      </c>
      <c r="G13633" s="48">
        <f>+IF(D13633="","",MAX(D13586:D13633))</f>
        <v>13.401</v>
      </c>
      <c r="H13633" s="48">
        <f>STDEV(D13586:D13633)</f>
        <v>0.52126382152534412</v>
      </c>
      <c r="I13633" s="48">
        <f>+IF(F13633="","",(G13633-F13633))</f>
        <v>1.6909999999999989</v>
      </c>
    </row>
    <row r="13634" spans="1:9" x14ac:dyDescent="0.25">
      <c r="A13634" s="7">
        <v>43385</v>
      </c>
      <c r="B13634" s="2">
        <v>0</v>
      </c>
      <c r="C13634" s="8">
        <v>42289</v>
      </c>
      <c r="D13634" s="3">
        <v>12.195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42289.020833333336</v>
      </c>
      <c r="D13635" s="3">
        <v>12.074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42289.041666666664</v>
      </c>
      <c r="D13636" s="3">
        <v>11.977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42289.0625</v>
      </c>
      <c r="D13637" s="3">
        <v>11.88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42289.083333333336</v>
      </c>
      <c r="D13638" s="3">
        <v>11.782999999999999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42289.104166666664</v>
      </c>
      <c r="D13639" s="3">
        <v>11.71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42289.125</v>
      </c>
      <c r="D13640" s="3">
        <v>11.613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42289.145833333336</v>
      </c>
      <c r="D13641" s="3">
        <v>11.54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42289.166666666664</v>
      </c>
      <c r="D13642" s="3">
        <v>11.467000000000001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42289.1875</v>
      </c>
      <c r="D13643" s="3">
        <v>11.419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42289.208333333336</v>
      </c>
      <c r="D13644" s="3">
        <v>11.346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42289.229166666664</v>
      </c>
      <c r="D13645" s="3">
        <v>11.297000000000001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42289.25</v>
      </c>
      <c r="D13646" s="3">
        <v>11.247999999999999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42289.270833333336</v>
      </c>
      <c r="D13647" s="3">
        <v>11.2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42289.291666666664</v>
      </c>
      <c r="D13648" s="3">
        <v>11.175000000000001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42289.3125</v>
      </c>
      <c r="D13649" s="3">
        <v>11.102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42289.333333333336</v>
      </c>
      <c r="D13650" s="3">
        <v>11.077999999999999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42289.354166666664</v>
      </c>
      <c r="D13651" s="3">
        <v>11.053000000000001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42289.375</v>
      </c>
      <c r="D13652" s="3">
        <v>11.102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42289.395833333336</v>
      </c>
      <c r="D13653" s="3">
        <v>11.175000000000001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42289.416666666664</v>
      </c>
      <c r="D13654" s="3">
        <v>11.297000000000001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42289.4375</v>
      </c>
      <c r="D13655" s="3">
        <v>11.443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42289.458333333336</v>
      </c>
      <c r="D13656" s="3">
        <v>11.613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42289.479166666664</v>
      </c>
      <c r="D13657" s="3">
        <v>11.832000000000001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42289.5</v>
      </c>
      <c r="D13658" s="3">
        <v>12.05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42289.520833333336</v>
      </c>
      <c r="D13659" s="3">
        <v>12.268000000000001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42289.541666666664</v>
      </c>
      <c r="D13660" s="3">
        <v>12.461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42289.5625</v>
      </c>
      <c r="D13661" s="3">
        <v>12.654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42289.583333333336</v>
      </c>
      <c r="D13662" s="3">
        <v>12.847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42289.604166666664</v>
      </c>
      <c r="D13663" s="3">
        <v>13.04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42289.625</v>
      </c>
      <c r="D13664" s="3">
        <v>13.209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42289.645833333336</v>
      </c>
      <c r="D13665" s="3">
        <v>13.377000000000001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42289.666666666664</v>
      </c>
      <c r="D13666" s="3">
        <v>13.497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42289.6875</v>
      </c>
      <c r="D13667" s="3">
        <v>13.593999999999999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42289.708333333336</v>
      </c>
      <c r="D13668" s="3">
        <v>13.641999999999999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42289.729166666664</v>
      </c>
      <c r="D13669" s="3">
        <v>13.641999999999999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42289.75</v>
      </c>
      <c r="D13670" s="3">
        <v>13.593999999999999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42289.770833333336</v>
      </c>
      <c r="D13671" s="3">
        <v>13.545999999999999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42289.791666666664</v>
      </c>
      <c r="D13672" s="3">
        <v>13.497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42289.8125</v>
      </c>
      <c r="D13673" s="3">
        <v>13.425000000000001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42289.833333333336</v>
      </c>
      <c r="D13674" s="3">
        <v>13.353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42289.854166666664</v>
      </c>
      <c r="D13675" s="3">
        <v>13.257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42289.875</v>
      </c>
      <c r="D13676" s="3">
        <v>13.161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42289.895833333336</v>
      </c>
      <c r="D13677" s="3">
        <v>13.087999999999999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42289.916666666664</v>
      </c>
      <c r="D13678" s="3">
        <v>12.992000000000001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42289.9375</v>
      </c>
      <c r="D13679" s="3">
        <v>12.871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42289.958333333336</v>
      </c>
      <c r="D13680" s="3">
        <v>12.775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42289.979166666664</v>
      </c>
      <c r="D13681" s="3">
        <v>12.654</v>
      </c>
      <c r="E13681" s="48">
        <f>+IF(D13681="","",AVERAGE(D13634:D13681))</f>
        <v>12.294020833333329</v>
      </c>
      <c r="F13681" s="48">
        <f>+IF(D13681="","",MIN(D13634:D13681))</f>
        <v>11.053000000000001</v>
      </c>
      <c r="G13681" s="48">
        <f>+IF(D13681="","",MAX(D13634:D13681))</f>
        <v>13.641999999999999</v>
      </c>
      <c r="H13681" s="48">
        <f>STDEV(D13634:D13681)</f>
        <v>0.90876887705134524</v>
      </c>
      <c r="I13681" s="48">
        <f>+IF(F13681="","",(G13681-F13681))</f>
        <v>2.5889999999999986</v>
      </c>
    </row>
    <row r="13682" spans="1:9" x14ac:dyDescent="0.25">
      <c r="A13682" s="7">
        <v>43386</v>
      </c>
      <c r="B13682" s="2">
        <v>0</v>
      </c>
      <c r="C13682" s="8">
        <v>42290</v>
      </c>
      <c r="D13682" s="3">
        <v>12.534000000000001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42290.020833333336</v>
      </c>
      <c r="D13683" s="3">
        <v>12.413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42290.041666666664</v>
      </c>
      <c r="D13684" s="3">
        <v>12.316000000000001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42290.0625</v>
      </c>
      <c r="D13685" s="3">
        <v>12.218999999999999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42290.083333333336</v>
      </c>
      <c r="D13686" s="3">
        <v>12.122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42290.104166666664</v>
      </c>
      <c r="D13687" s="3">
        <v>12.025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42290.125</v>
      </c>
      <c r="D13688" s="3">
        <v>11.952999999999999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42290.145833333336</v>
      </c>
      <c r="D13689" s="3">
        <v>11.856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42290.166666666664</v>
      </c>
      <c r="D13690" s="3">
        <v>11.807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42290.1875</v>
      </c>
      <c r="D13691" s="3">
        <v>11.759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42290.208333333336</v>
      </c>
      <c r="D13692" s="3">
        <v>11.686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42290.229166666664</v>
      </c>
      <c r="D13693" s="3">
        <v>11.637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42290.25</v>
      </c>
      <c r="D13694" s="3">
        <v>11.589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42290.270833333336</v>
      </c>
      <c r="D13695" s="3">
        <v>11.54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42290.291666666664</v>
      </c>
      <c r="D13696" s="3">
        <v>11.492000000000001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42290.3125</v>
      </c>
      <c r="D13697" s="3">
        <v>11.443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42290.333333333336</v>
      </c>
      <c r="D13698" s="3">
        <v>11.443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42290.354166666664</v>
      </c>
      <c r="D13699" s="3">
        <v>11.443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42290.375</v>
      </c>
      <c r="D13700" s="3">
        <v>11.492000000000001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42290.395833333336</v>
      </c>
      <c r="D13701" s="3">
        <v>11.565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42290.416666666664</v>
      </c>
      <c r="D13702" s="3">
        <v>11.686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42290.4375</v>
      </c>
      <c r="D13703" s="3">
        <v>11.856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42290.458333333336</v>
      </c>
      <c r="D13704" s="3">
        <v>12.025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42290.479166666664</v>
      </c>
      <c r="D13705" s="3">
        <v>12.218999999999999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42290.5</v>
      </c>
      <c r="D13706" s="3">
        <v>12.413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42290.520833333336</v>
      </c>
      <c r="D13707" s="3">
        <v>12.606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42290.541666666664</v>
      </c>
      <c r="D13708" s="3">
        <v>12.798999999999999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42290.5625</v>
      </c>
      <c r="D13709" s="3">
        <v>12.968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42290.583333333336</v>
      </c>
      <c r="D13710" s="3">
        <v>13.161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42290.604166666664</v>
      </c>
      <c r="D13711" s="3">
        <v>13.329000000000001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42290.625</v>
      </c>
      <c r="D13712" s="3">
        <v>13.473000000000001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42290.645833333336</v>
      </c>
      <c r="D13713" s="3">
        <v>13.618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42290.666666666664</v>
      </c>
      <c r="D13714" s="3">
        <v>13.714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42290.6875</v>
      </c>
      <c r="D13715" s="3">
        <v>13.762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42290.708333333336</v>
      </c>
      <c r="D13716" s="3">
        <v>13.786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42290.729166666664</v>
      </c>
      <c r="D13717" s="3">
        <v>13.762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42290.75</v>
      </c>
      <c r="D13718" s="3">
        <v>13.714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42290.770833333336</v>
      </c>
      <c r="D13719" s="3">
        <v>13.666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42290.791666666664</v>
      </c>
      <c r="D13720" s="3">
        <v>13.593999999999999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42290.8125</v>
      </c>
      <c r="D13721" s="3">
        <v>13.522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42290.833333333336</v>
      </c>
      <c r="D13722" s="3">
        <v>13.449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42290.854166666664</v>
      </c>
      <c r="D13723" s="3">
        <v>13.401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42290.875</v>
      </c>
      <c r="D13724" s="3">
        <v>13.305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42290.895833333336</v>
      </c>
      <c r="D13725" s="3">
        <v>13.209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42290.916666666664</v>
      </c>
      <c r="D13726" s="3">
        <v>13.112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42290.9375</v>
      </c>
      <c r="D13727" s="3">
        <v>13.016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42290.958333333336</v>
      </c>
      <c r="D13728" s="3">
        <v>12.896000000000001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42290.979166666664</v>
      </c>
      <c r="D13729" s="3">
        <v>12.775</v>
      </c>
      <c r="E13729" s="48">
        <f>+IF(D13729="","",AVERAGE(D13682:D13729))</f>
        <v>12.566041666666662</v>
      </c>
      <c r="F13729" s="48">
        <f>+IF(D13729="","",MIN(D13682:D13729))</f>
        <v>11.443</v>
      </c>
      <c r="G13729" s="48">
        <f>+IF(D13729="","",MAX(D13682:D13729))</f>
        <v>13.786</v>
      </c>
      <c r="H13729" s="48">
        <f>STDEV(D13682:D13729)</f>
        <v>0.81989651548185682</v>
      </c>
      <c r="I13729" s="48">
        <f>+IF(F13729="","",(G13729-F13729))</f>
        <v>2.343</v>
      </c>
    </row>
    <row r="13730" spans="1:9" x14ac:dyDescent="0.25">
      <c r="A13730" s="7">
        <v>43387</v>
      </c>
      <c r="B13730" s="2">
        <v>0</v>
      </c>
      <c r="C13730" s="8">
        <v>42291</v>
      </c>
      <c r="D13730" s="3">
        <v>12.654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42291.020833333336</v>
      </c>
      <c r="D13731" s="3">
        <v>12.534000000000001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42291.041666666664</v>
      </c>
      <c r="D13732" s="3">
        <v>12.388999999999999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42291.0625</v>
      </c>
      <c r="D13733" s="3">
        <v>12.292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42291.083333333336</v>
      </c>
      <c r="D13734" s="3">
        <v>12.170999999999999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42291.104166666664</v>
      </c>
      <c r="D13735" s="3">
        <v>12.074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42291.125</v>
      </c>
      <c r="D13736" s="3">
        <v>12.000999999999999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42291.145833333336</v>
      </c>
      <c r="D13737" s="3">
        <v>11.929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42291.166666666664</v>
      </c>
      <c r="D13738" s="3">
        <v>11.856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42291.1875</v>
      </c>
      <c r="D13739" s="3">
        <v>11.782999999999999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42291.208333333336</v>
      </c>
      <c r="D13740" s="3">
        <v>11.734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42291.229166666664</v>
      </c>
      <c r="D13741" s="3">
        <v>11.686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42291.25</v>
      </c>
      <c r="D13742" s="3">
        <v>11.637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42291.270833333336</v>
      </c>
      <c r="D13743" s="3">
        <v>11.589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42291.291666666664</v>
      </c>
      <c r="D13744" s="3">
        <v>11.54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42291.3125</v>
      </c>
      <c r="D13745" s="3">
        <v>11.492000000000001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42291.333333333336</v>
      </c>
      <c r="D13746" s="3">
        <v>11.467000000000001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42291.354166666664</v>
      </c>
      <c r="D13747" s="3">
        <v>11.467000000000001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42291.375</v>
      </c>
      <c r="D13748" s="3">
        <v>11.492000000000001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42291.395833333336</v>
      </c>
      <c r="D13749" s="3">
        <v>11.565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42291.416666666664</v>
      </c>
      <c r="D13750" s="3">
        <v>11.686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42291.4375</v>
      </c>
      <c r="D13751" s="3">
        <v>11.832000000000001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42291.458333333336</v>
      </c>
      <c r="D13752" s="3">
        <v>12.000999999999999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42291.479166666664</v>
      </c>
      <c r="D13753" s="3">
        <v>12.195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42291.5</v>
      </c>
      <c r="D13754" s="3">
        <v>12.388999999999999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42291.520833333336</v>
      </c>
      <c r="D13755" s="3">
        <v>12.582000000000001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42291.541666666664</v>
      </c>
      <c r="D13756" s="3">
        <v>12.775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42291.5625</v>
      </c>
      <c r="D13757" s="3">
        <v>12.944000000000001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42291.583333333336</v>
      </c>
      <c r="D13758" s="3">
        <v>13.112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42291.604166666664</v>
      </c>
      <c r="D13759" s="3">
        <v>13.281000000000001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42291.625</v>
      </c>
      <c r="D13760" s="3">
        <v>13.449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42291.645833333336</v>
      </c>
      <c r="D13761" s="3">
        <v>13.57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42291.666666666664</v>
      </c>
      <c r="D13762" s="3">
        <v>13.69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42291.6875</v>
      </c>
      <c r="D13763" s="3">
        <v>13.738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42291.708333333336</v>
      </c>
      <c r="D13764" s="3">
        <v>13.786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42291.729166666664</v>
      </c>
      <c r="D13765" s="3">
        <v>13.738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42291.75</v>
      </c>
      <c r="D13766" s="3">
        <v>13.738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42291.770833333336</v>
      </c>
      <c r="D13767" s="3">
        <v>13.666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42291.791666666664</v>
      </c>
      <c r="D13768" s="3">
        <v>13.618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42291.8125</v>
      </c>
      <c r="D13769" s="3">
        <v>13.545999999999999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42291.833333333336</v>
      </c>
      <c r="D13770" s="3">
        <v>13.497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42291.854166666664</v>
      </c>
      <c r="D13771" s="3">
        <v>13.425000000000001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42291.875</v>
      </c>
      <c r="D13772" s="3">
        <v>13.329000000000001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42291.895833333336</v>
      </c>
      <c r="D13773" s="3">
        <v>13.233000000000001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42291.916666666664</v>
      </c>
      <c r="D13774" s="3">
        <v>13.137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42291.9375</v>
      </c>
      <c r="D13775" s="3">
        <v>13.04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42291.958333333336</v>
      </c>
      <c r="D13776" s="3">
        <v>12.92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42291.979166666664</v>
      </c>
      <c r="D13777" s="3">
        <v>12.823</v>
      </c>
      <c r="E13777" s="48">
        <f>+IF(D13777="","",AVERAGE(D13730:D13777))</f>
        <v>12.585249999999993</v>
      </c>
      <c r="F13777" s="48">
        <f>+IF(D13777="","",MIN(D13730:D13777))</f>
        <v>11.467000000000001</v>
      </c>
      <c r="G13777" s="48">
        <f>+IF(D13777="","",MAX(D13730:D13777))</f>
        <v>13.786</v>
      </c>
      <c r="H13777" s="48">
        <f>STDEV(D13730:D13777)</f>
        <v>0.80566762324728924</v>
      </c>
      <c r="I13777" s="48">
        <f>+IF(F13777="","",(G13777-F13777))</f>
        <v>2.3189999999999991</v>
      </c>
    </row>
    <row r="13778" spans="1:9" x14ac:dyDescent="0.25">
      <c r="A13778" s="7">
        <v>43388</v>
      </c>
      <c r="B13778" s="2">
        <v>0</v>
      </c>
      <c r="C13778" s="8">
        <v>42292</v>
      </c>
      <c r="D13778" s="3">
        <v>12.654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42292.020833333336</v>
      </c>
      <c r="D13779" s="3">
        <v>12.558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42292.041666666664</v>
      </c>
      <c r="D13780" s="3">
        <v>12.461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42292.0625</v>
      </c>
      <c r="D13781" s="3">
        <v>12.34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42292.083333333336</v>
      </c>
      <c r="D13782" s="3">
        <v>12.268000000000001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42292.104166666664</v>
      </c>
      <c r="D13783" s="3">
        <v>12.195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42292.125</v>
      </c>
      <c r="D13784" s="3">
        <v>12.122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42292.145833333336</v>
      </c>
      <c r="D13785" s="3">
        <v>12.05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42292.166666666664</v>
      </c>
      <c r="D13786" s="3">
        <v>12.000999999999999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42292.1875</v>
      </c>
      <c r="D13787" s="3">
        <v>11.929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42292.208333333336</v>
      </c>
      <c r="D13788" s="3">
        <v>11.856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42292.229166666664</v>
      </c>
      <c r="D13789" s="3">
        <v>11.807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42292.25</v>
      </c>
      <c r="D13790" s="3">
        <v>11.759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42292.270833333336</v>
      </c>
      <c r="D13791" s="3">
        <v>11.686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42292.291666666664</v>
      </c>
      <c r="D13792" s="3">
        <v>11.613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42292.3125</v>
      </c>
      <c r="D13793" s="3">
        <v>11.565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42292.333333333336</v>
      </c>
      <c r="D13794" s="3">
        <v>11.516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42292.354166666664</v>
      </c>
      <c r="D13795" s="3">
        <v>11.492000000000001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42292.375</v>
      </c>
      <c r="D13796" s="3">
        <v>11.516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42292.395833333336</v>
      </c>
      <c r="D13797" s="3">
        <v>11.565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42292.416666666664</v>
      </c>
      <c r="D13798" s="3">
        <v>11.662000000000001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42292.4375</v>
      </c>
      <c r="D13799" s="3">
        <v>11.759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42292.458333333336</v>
      </c>
      <c r="D13800" s="3">
        <v>11.929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42292.479166666664</v>
      </c>
      <c r="D13801" s="3">
        <v>12.122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42292.5</v>
      </c>
      <c r="D13802" s="3">
        <v>12.316000000000001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42292.520833333336</v>
      </c>
      <c r="D13803" s="3">
        <v>12.509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42292.541666666664</v>
      </c>
      <c r="D13804" s="3">
        <v>12.678000000000001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42292.5625</v>
      </c>
      <c r="D13805" s="3">
        <v>12.847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42292.583333333336</v>
      </c>
      <c r="D13806" s="3">
        <v>13.016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42292.604166666664</v>
      </c>
      <c r="D13807" s="3">
        <v>13.185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42292.625</v>
      </c>
      <c r="D13808" s="3">
        <v>13.353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42292.645833333336</v>
      </c>
      <c r="D13809" s="3">
        <v>13.473000000000001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42292.666666666664</v>
      </c>
      <c r="D13810" s="3">
        <v>13.593999999999999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42292.6875</v>
      </c>
      <c r="D13811" s="3">
        <v>13.666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42292.708333333336</v>
      </c>
      <c r="D13812" s="3">
        <v>13.69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42292.729166666664</v>
      </c>
      <c r="D13813" s="3">
        <v>13.69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42292.75</v>
      </c>
      <c r="D13814" s="3">
        <v>13.641999999999999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42292.770833333336</v>
      </c>
      <c r="D13815" s="3">
        <v>13.593999999999999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42292.791666666664</v>
      </c>
      <c r="D13816" s="3">
        <v>13.522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42292.8125</v>
      </c>
      <c r="D13817" s="3">
        <v>13.497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42292.833333333336</v>
      </c>
      <c r="D13818" s="3">
        <v>13.449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42292.854166666664</v>
      </c>
      <c r="D13819" s="3">
        <v>13.377000000000001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42292.875</v>
      </c>
      <c r="D13820" s="3">
        <v>13.257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42292.895833333336</v>
      </c>
      <c r="D13821" s="3">
        <v>13.185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42292.916666666664</v>
      </c>
      <c r="D13822" s="3">
        <v>13.087999999999999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42292.9375</v>
      </c>
      <c r="D13823" s="3">
        <v>12.992000000000001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42292.958333333336</v>
      </c>
      <c r="D13824" s="3">
        <v>12.871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42292.979166666664</v>
      </c>
      <c r="D13825" s="3">
        <v>12.727</v>
      </c>
      <c r="E13825" s="48">
        <f>+IF(D13825="","",AVERAGE(D13778:D13825))</f>
        <v>12.575895833333327</v>
      </c>
      <c r="F13825" s="48">
        <f>+IF(D13825="","",MIN(D13778:D13825))</f>
        <v>11.492000000000001</v>
      </c>
      <c r="G13825" s="48">
        <f>+IF(D13825="","",MAX(D13778:D13825))</f>
        <v>13.69</v>
      </c>
      <c r="H13825" s="48">
        <f>STDEV(D13778:D13825)</f>
        <v>0.7462332428592463</v>
      </c>
      <c r="I13825" s="48">
        <f>+IF(F13825="","",(G13825-F13825))</f>
        <v>2.1979999999999986</v>
      </c>
    </row>
    <row r="13826" spans="1:9" x14ac:dyDescent="0.25">
      <c r="A13826" s="7">
        <v>43389</v>
      </c>
      <c r="B13826" s="2">
        <v>0</v>
      </c>
      <c r="C13826" s="8">
        <v>42293</v>
      </c>
      <c r="D13826" s="3">
        <v>12.63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42293.020833333336</v>
      </c>
      <c r="D13827" s="3">
        <v>12.509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42293.041666666664</v>
      </c>
      <c r="D13828" s="3">
        <v>12.413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42293.0625</v>
      </c>
      <c r="D13829" s="3">
        <v>12.316000000000001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42293.083333333336</v>
      </c>
      <c r="D13830" s="3">
        <v>12.218999999999999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42293.104166666664</v>
      </c>
      <c r="D13831" s="3">
        <v>12.147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42293.125</v>
      </c>
      <c r="D13832" s="3">
        <v>12.074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42293.145833333336</v>
      </c>
      <c r="D13833" s="3">
        <v>12.000999999999999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42293.166666666664</v>
      </c>
      <c r="D13834" s="3">
        <v>11.904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42293.1875</v>
      </c>
      <c r="D13835" s="3">
        <v>11.832000000000001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42293.208333333336</v>
      </c>
      <c r="D13836" s="3">
        <v>11.782999999999999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42293.229166666664</v>
      </c>
      <c r="D13837" s="3">
        <v>11.71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42293.25</v>
      </c>
      <c r="D13838" s="3">
        <v>11.662000000000001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42293.270833333336</v>
      </c>
      <c r="D13839" s="3">
        <v>11.589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42293.291666666664</v>
      </c>
      <c r="D13840" s="3">
        <v>11.516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42293.3125</v>
      </c>
      <c r="D13841" s="3">
        <v>11.467000000000001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42293.333333333336</v>
      </c>
      <c r="D13842" s="3">
        <v>11.443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42293.354166666664</v>
      </c>
      <c r="D13843" s="3">
        <v>11.419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42293.375</v>
      </c>
      <c r="D13844" s="3">
        <v>11.467000000000001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42293.395833333336</v>
      </c>
      <c r="D13845" s="3">
        <v>11.54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42293.416666666664</v>
      </c>
      <c r="D13846" s="3">
        <v>11.637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42293.4375</v>
      </c>
      <c r="D13847" s="3">
        <v>11.782999999999999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42293.458333333336</v>
      </c>
      <c r="D13848" s="3">
        <v>11.929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42293.479166666664</v>
      </c>
      <c r="D13849" s="3">
        <v>12.122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42293.5</v>
      </c>
      <c r="D13850" s="3">
        <v>12.316000000000001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42293.520833333336</v>
      </c>
      <c r="D13851" s="3">
        <v>12.509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42293.541666666664</v>
      </c>
      <c r="D13852" s="3">
        <v>12.702999999999999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42293.5625</v>
      </c>
      <c r="D13853" s="3">
        <v>12.896000000000001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42293.583333333336</v>
      </c>
      <c r="D13854" s="3">
        <v>13.064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42293.604166666664</v>
      </c>
      <c r="D13855" s="3">
        <v>13.209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42293.625</v>
      </c>
      <c r="D13856" s="3">
        <v>13.353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42293.645833333336</v>
      </c>
      <c r="D13857" s="3">
        <v>13.497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42293.666666666664</v>
      </c>
      <c r="D13858" s="3">
        <v>13.57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42293.6875</v>
      </c>
      <c r="D13859" s="3">
        <v>13.641999999999999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42293.708333333336</v>
      </c>
      <c r="D13860" s="3">
        <v>13.69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42293.729166666664</v>
      </c>
      <c r="D13861" s="3">
        <v>13.666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42293.75</v>
      </c>
      <c r="D13862" s="3">
        <v>13.618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42293.770833333336</v>
      </c>
      <c r="D13863" s="3">
        <v>13.545999999999999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42293.791666666664</v>
      </c>
      <c r="D13864" s="3">
        <v>13.497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42293.8125</v>
      </c>
      <c r="D13865" s="3">
        <v>13.473000000000001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42293.833333333336</v>
      </c>
      <c r="D13866" s="3">
        <v>13.425000000000001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42293.854166666664</v>
      </c>
      <c r="D13867" s="3">
        <v>13.377000000000001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42293.875</v>
      </c>
      <c r="D13868" s="3">
        <v>13.305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42293.895833333336</v>
      </c>
      <c r="D13869" s="3">
        <v>13.209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42293.916666666664</v>
      </c>
      <c r="D13870" s="3">
        <v>13.137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42293.9375</v>
      </c>
      <c r="D13871" s="3">
        <v>13.064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42293.958333333336</v>
      </c>
      <c r="D13872" s="3">
        <v>12.992000000000001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42293.979166666664</v>
      </c>
      <c r="D13873" s="3">
        <v>12.871</v>
      </c>
      <c r="E13873" s="48">
        <f>+IF(D13873="","",AVERAGE(D13826:D13873))</f>
        <v>12.557104166666662</v>
      </c>
      <c r="F13873" s="48">
        <f>+IF(D13873="","",MIN(D13826:D13873))</f>
        <v>11.419</v>
      </c>
      <c r="G13873" s="48">
        <f>+IF(D13873="","",MAX(D13826:D13873))</f>
        <v>13.69</v>
      </c>
      <c r="H13873" s="48">
        <f>STDEV(D13826:D13873)</f>
        <v>0.77470978065181839</v>
      </c>
      <c r="I13873" s="48">
        <f>+IF(F13873="","",(G13873-F13873))</f>
        <v>2.270999999999999</v>
      </c>
    </row>
    <row r="13874" spans="1:9" x14ac:dyDescent="0.25">
      <c r="A13874" s="7">
        <v>43390</v>
      </c>
      <c r="B13874" s="2">
        <v>0</v>
      </c>
      <c r="C13874" s="8">
        <v>42294</v>
      </c>
      <c r="D13874" s="3">
        <v>12.750999999999999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42294.020833333336</v>
      </c>
      <c r="D13875" s="3">
        <v>12.63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42294.041666666664</v>
      </c>
      <c r="D13876" s="3">
        <v>12.558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42294.0625</v>
      </c>
      <c r="D13877" s="3">
        <v>12.461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42294.083333333336</v>
      </c>
      <c r="D13878" s="3">
        <v>12.388999999999999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42294.104166666664</v>
      </c>
      <c r="D13879" s="3">
        <v>12.292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42294.125</v>
      </c>
      <c r="D13880" s="3">
        <v>12.243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42294.145833333336</v>
      </c>
      <c r="D13881" s="3">
        <v>12.195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42294.166666666664</v>
      </c>
      <c r="D13882" s="3">
        <v>12.195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42294.1875</v>
      </c>
      <c r="D13883" s="3">
        <v>12.195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42294.208333333336</v>
      </c>
      <c r="D13884" s="3">
        <v>12.170999999999999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42294.229166666664</v>
      </c>
      <c r="D13885" s="3">
        <v>12.195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42294.25</v>
      </c>
      <c r="D13886" s="3">
        <v>12.195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42294.270833333336</v>
      </c>
      <c r="D13887" s="3">
        <v>12.218999999999999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42294.291666666664</v>
      </c>
      <c r="D13888" s="3">
        <v>12.243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42294.3125</v>
      </c>
      <c r="D13889" s="3">
        <v>12.268000000000001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42294.333333333336</v>
      </c>
      <c r="D13890" s="3">
        <v>12.34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42294.354166666664</v>
      </c>
      <c r="D13891" s="3">
        <v>12.388999999999999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42294.375</v>
      </c>
      <c r="D13892" s="3">
        <v>12.413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42294.395833333336</v>
      </c>
      <c r="D13893" s="3">
        <v>12.484999999999999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42294.416666666664</v>
      </c>
      <c r="D13894" s="3">
        <v>12.582000000000001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42294.4375</v>
      </c>
      <c r="D13895" s="3">
        <v>12.702999999999999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42294.458333333336</v>
      </c>
      <c r="D13896" s="3">
        <v>12.823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42294.479166666664</v>
      </c>
      <c r="D13897" s="3">
        <v>12.944000000000001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42294.5</v>
      </c>
      <c r="D13898" s="3">
        <v>13.112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42294.520833333336</v>
      </c>
      <c r="D13899" s="3">
        <v>13.257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42294.541666666664</v>
      </c>
      <c r="D13900" s="3">
        <v>13.401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42294.5625</v>
      </c>
      <c r="D13901" s="3">
        <v>13.473000000000001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42294.583333333336</v>
      </c>
      <c r="D13902" s="3">
        <v>13.57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42294.604166666664</v>
      </c>
      <c r="D13903" s="3">
        <v>13.69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42294.625</v>
      </c>
      <c r="D13904" s="3">
        <v>13.69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42294.645833333336</v>
      </c>
      <c r="D13905" s="3">
        <v>13.786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42294.666666666664</v>
      </c>
      <c r="D13906" s="3">
        <v>13.882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42294.6875</v>
      </c>
      <c r="D13907" s="3">
        <v>13.906000000000001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42294.708333333336</v>
      </c>
      <c r="D13908" s="3">
        <v>13.906000000000001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42294.729166666664</v>
      </c>
      <c r="D13909" s="3">
        <v>13.882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42294.75</v>
      </c>
      <c r="D13910" s="3">
        <v>13.834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42294.770833333336</v>
      </c>
      <c r="D13911" s="3">
        <v>13.762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42294.791666666664</v>
      </c>
      <c r="D13912" s="3">
        <v>13.69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42294.8125</v>
      </c>
      <c r="D13913" s="3">
        <v>13.618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42294.833333333336</v>
      </c>
      <c r="D13914" s="3">
        <v>13.545999999999999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42294.854166666664</v>
      </c>
      <c r="D13915" s="3">
        <v>13.449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42294.875</v>
      </c>
      <c r="D13916" s="3">
        <v>13.353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42294.895833333336</v>
      </c>
      <c r="D13917" s="3">
        <v>13.281000000000001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42294.916666666664</v>
      </c>
      <c r="D13918" s="3">
        <v>13.209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42294.9375</v>
      </c>
      <c r="D13919" s="3">
        <v>13.112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42294.958333333336</v>
      </c>
      <c r="D13920" s="3">
        <v>13.016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42294.979166666664</v>
      </c>
      <c r="D13921" s="3">
        <v>12.944000000000001</v>
      </c>
      <c r="E13921" s="48">
        <f>+IF(D13921="","",AVERAGE(D13874:D13921))</f>
        <v>12.963499999999996</v>
      </c>
      <c r="F13921" s="48">
        <f>+IF(D13921="","",MIN(D13874:D13921))</f>
        <v>12.170999999999999</v>
      </c>
      <c r="G13921" s="48">
        <f>+IF(D13921="","",MAX(D13874:D13921))</f>
        <v>13.906000000000001</v>
      </c>
      <c r="H13921" s="48">
        <f>STDEV(D13874:D13921)</f>
        <v>0.61684599271082585</v>
      </c>
      <c r="I13921" s="48">
        <f>+IF(F13921="","",(G13921-F13921))</f>
        <v>1.7350000000000012</v>
      </c>
    </row>
    <row r="13922" spans="1:9" x14ac:dyDescent="0.25">
      <c r="A13922" s="7">
        <v>43391</v>
      </c>
      <c r="B13922" s="2">
        <v>0</v>
      </c>
      <c r="C13922" s="8">
        <v>42295</v>
      </c>
      <c r="D13922" s="3">
        <v>12.871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42295.020833333336</v>
      </c>
      <c r="D13923" s="3">
        <v>12.775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42295.041666666664</v>
      </c>
      <c r="D13924" s="3">
        <v>12.702999999999999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42295.0625</v>
      </c>
      <c r="D13925" s="3">
        <v>12.654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42295.083333333336</v>
      </c>
      <c r="D13926" s="3">
        <v>12.63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42295.104166666664</v>
      </c>
      <c r="D13927" s="3">
        <v>12.558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42295.125</v>
      </c>
      <c r="D13928" s="3">
        <v>12.484999999999999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42295.145833333336</v>
      </c>
      <c r="D13929" s="3">
        <v>12.436999999999999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42295.166666666664</v>
      </c>
      <c r="D13930" s="3">
        <v>12.364000000000001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42295.1875</v>
      </c>
      <c r="D13931" s="3">
        <v>12.316000000000001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42295.208333333336</v>
      </c>
      <c r="D13932" s="3">
        <v>12.268000000000001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42295.229166666664</v>
      </c>
      <c r="D13933" s="3">
        <v>12.243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42295.25</v>
      </c>
      <c r="D13934" s="3">
        <v>12.147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42295.270833333336</v>
      </c>
      <c r="D13935" s="3">
        <v>12.122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42295.291666666664</v>
      </c>
      <c r="D13936" s="3">
        <v>12.05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42295.3125</v>
      </c>
      <c r="D13937" s="3">
        <v>12.000999999999999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42295.333333333336</v>
      </c>
      <c r="D13938" s="3">
        <v>11.977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42295.354166666664</v>
      </c>
      <c r="D13939" s="3">
        <v>11.929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42295.375</v>
      </c>
      <c r="D13940" s="3">
        <v>11.929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42295.395833333336</v>
      </c>
      <c r="D13941" s="3">
        <v>11.952999999999999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42295.416666666664</v>
      </c>
      <c r="D13942" s="3">
        <v>12.025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42295.4375</v>
      </c>
      <c r="D13943" s="3">
        <v>12.122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42295.458333333336</v>
      </c>
      <c r="D13944" s="3">
        <v>12.218999999999999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42295.479166666664</v>
      </c>
      <c r="D13945" s="3">
        <v>12.364000000000001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42295.5</v>
      </c>
      <c r="D13946" s="3">
        <v>12.509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42295.520833333336</v>
      </c>
      <c r="D13947" s="3">
        <v>12.654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42295.541666666664</v>
      </c>
      <c r="D13948" s="3">
        <v>12.798999999999999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42295.5625</v>
      </c>
      <c r="D13949" s="3">
        <v>12.92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42295.583333333336</v>
      </c>
      <c r="D13950" s="3">
        <v>13.04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42295.604166666664</v>
      </c>
      <c r="D13951" s="3">
        <v>13.161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42295.625</v>
      </c>
      <c r="D13952" s="3">
        <v>13.305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42295.645833333336</v>
      </c>
      <c r="D13953" s="3">
        <v>13.425000000000001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42295.666666666664</v>
      </c>
      <c r="D13954" s="3">
        <v>13.497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42295.6875</v>
      </c>
      <c r="D13955" s="3">
        <v>13.522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42295.708333333336</v>
      </c>
      <c r="D13956" s="3">
        <v>13.522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42295.729166666664</v>
      </c>
      <c r="D13957" s="3">
        <v>13.497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42295.75</v>
      </c>
      <c r="D13958" s="3">
        <v>13.473000000000001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42295.770833333336</v>
      </c>
      <c r="D13959" s="3">
        <v>13.425000000000001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42295.791666666664</v>
      </c>
      <c r="D13960" s="3">
        <v>13.377000000000001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42295.8125</v>
      </c>
      <c r="D13961" s="3">
        <v>13.329000000000001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42295.833333333336</v>
      </c>
      <c r="D13962" s="3">
        <v>13.281000000000001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42295.854166666664</v>
      </c>
      <c r="D13963" s="3">
        <v>13.257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42295.875</v>
      </c>
      <c r="D13964" s="3">
        <v>13.209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42295.895833333336</v>
      </c>
      <c r="D13965" s="3">
        <v>13.161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42295.916666666664</v>
      </c>
      <c r="D13966" s="3">
        <v>13.087999999999999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42295.9375</v>
      </c>
      <c r="D13967" s="3">
        <v>13.016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42295.958333333336</v>
      </c>
      <c r="D13968" s="3">
        <v>12.92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42295.979166666664</v>
      </c>
      <c r="D13969" s="3">
        <v>12.847</v>
      </c>
      <c r="E13969" s="48">
        <f>+IF(D13969="","",AVERAGE(D13922:D13969))</f>
        <v>12.736999999999995</v>
      </c>
      <c r="F13969" s="48">
        <f>+IF(D13969="","",MIN(D13922:D13969))</f>
        <v>11.929</v>
      </c>
      <c r="G13969" s="48">
        <f>+IF(D13969="","",MAX(D13922:D13969))</f>
        <v>13.522</v>
      </c>
      <c r="H13969" s="48">
        <f>STDEV(D13922:D13969)</f>
        <v>0.52748786413386861</v>
      </c>
      <c r="I13969" s="48">
        <f>+IF(F13969="","",(G13969-F13969))</f>
        <v>1.593</v>
      </c>
    </row>
    <row r="13970" spans="1:9" x14ac:dyDescent="0.25">
      <c r="A13970" s="7">
        <v>43392</v>
      </c>
      <c r="B13970" s="2">
        <v>0</v>
      </c>
      <c r="C13970" s="8">
        <v>42296</v>
      </c>
      <c r="D13970" s="3">
        <v>12.775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42296.020833333336</v>
      </c>
      <c r="D13971" s="3">
        <v>12.727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42296.041666666664</v>
      </c>
      <c r="D13972" s="3">
        <v>12.654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42296.0625</v>
      </c>
      <c r="D13973" s="3">
        <v>12.606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42296.083333333336</v>
      </c>
      <c r="D13974" s="3">
        <v>12.582000000000001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42296.104166666664</v>
      </c>
      <c r="D13975" s="3">
        <v>12.534000000000001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42296.125</v>
      </c>
      <c r="D13976" s="3">
        <v>12.484999999999999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42296.145833333336</v>
      </c>
      <c r="D13977" s="3">
        <v>12.436999999999999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42296.166666666664</v>
      </c>
      <c r="D13978" s="3">
        <v>12.413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42296.1875</v>
      </c>
      <c r="D13979" s="3">
        <v>12.364000000000001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42296.208333333336</v>
      </c>
      <c r="D13980" s="3">
        <v>12.34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42296.229166666664</v>
      </c>
      <c r="D13981" s="3">
        <v>12.34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42296.25</v>
      </c>
      <c r="D13982" s="3">
        <v>12.34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42296.270833333336</v>
      </c>
      <c r="D13983" s="3">
        <v>12.34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42296.291666666664</v>
      </c>
      <c r="D13984" s="3">
        <v>12.316000000000001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42296.3125</v>
      </c>
      <c r="D13985" s="3">
        <v>12.34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42296.333333333336</v>
      </c>
      <c r="D13986" s="3">
        <v>12.34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42296.354166666664</v>
      </c>
      <c r="D13987" s="3">
        <v>12.316000000000001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42296.375</v>
      </c>
      <c r="D13988" s="3">
        <v>12.316000000000001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42296.395833333336</v>
      </c>
      <c r="D13989" s="3">
        <v>12.316000000000001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42296.416666666664</v>
      </c>
      <c r="D13990" s="3">
        <v>12.34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42296.4375</v>
      </c>
      <c r="D13991" s="3">
        <v>12.316000000000001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42296.458333333336</v>
      </c>
      <c r="D13992" s="3">
        <v>12.34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42296.479166666664</v>
      </c>
      <c r="D13993" s="3">
        <v>12.388999999999999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42296.5</v>
      </c>
      <c r="D13994" s="3">
        <v>12.436999999999999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42296.520833333336</v>
      </c>
      <c r="D13995" s="3">
        <v>12.534000000000001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42296.541666666664</v>
      </c>
      <c r="D13996" s="3">
        <v>12.582000000000001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42296.5625</v>
      </c>
      <c r="D13997" s="3">
        <v>12.606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42296.583333333336</v>
      </c>
      <c r="D13998" s="3">
        <v>12.678000000000001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42296.604166666664</v>
      </c>
      <c r="D13999" s="3">
        <v>12.678000000000001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42296.625</v>
      </c>
      <c r="D14000" s="3">
        <v>12.702999999999999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42296.645833333336</v>
      </c>
      <c r="D14001" s="3">
        <v>12.702999999999999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42296.666666666664</v>
      </c>
      <c r="D14002" s="3">
        <v>12.678000000000001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42296.6875</v>
      </c>
      <c r="D14003" s="3">
        <v>12.727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42296.708333333336</v>
      </c>
      <c r="D14004" s="3">
        <v>12.727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42296.729166666664</v>
      </c>
      <c r="D14005" s="3">
        <v>12.727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42296.75</v>
      </c>
      <c r="D14006" s="3">
        <v>12.702999999999999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42296.770833333336</v>
      </c>
      <c r="D14007" s="3">
        <v>12.702999999999999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42296.791666666664</v>
      </c>
      <c r="D14008" s="3">
        <v>12.678000000000001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42296.8125</v>
      </c>
      <c r="D14009" s="3">
        <v>12.63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42296.833333333336</v>
      </c>
      <c r="D14010" s="3">
        <v>12.63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42296.854166666664</v>
      </c>
      <c r="D14011" s="3">
        <v>12.606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42296.875</v>
      </c>
      <c r="D14012" s="3">
        <v>12.558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42296.895833333336</v>
      </c>
      <c r="D14013" s="3">
        <v>12.509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42296.916666666664</v>
      </c>
      <c r="D14014" s="3">
        <v>12.461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42296.9375</v>
      </c>
      <c r="D14015" s="3">
        <v>12.413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42296.958333333336</v>
      </c>
      <c r="D14016" s="3">
        <v>12.388999999999999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42296.979166666664</v>
      </c>
      <c r="D14017" s="3">
        <v>12.316000000000001</v>
      </c>
      <c r="E14017" s="48">
        <f>+IF(D14017="","",AVERAGE(D13970:D14017))</f>
        <v>12.513374999999996</v>
      </c>
      <c r="F14017" s="48">
        <f>+IF(D14017="","",MIN(D13970:D14017))</f>
        <v>12.316000000000001</v>
      </c>
      <c r="G14017" s="48">
        <f>+IF(D14017="","",MAX(D13970:D14017))</f>
        <v>12.775</v>
      </c>
      <c r="H14017" s="48">
        <f>STDEV(D13970:D14017)</f>
        <v>0.15649425589349783</v>
      </c>
      <c r="I14017" s="48">
        <f>+IF(F14017="","",(G14017-F14017))</f>
        <v>0.45899999999999963</v>
      </c>
    </row>
    <row r="14018" spans="1:9" x14ac:dyDescent="0.25">
      <c r="A14018" s="7">
        <v>43393</v>
      </c>
      <c r="B14018" s="2">
        <v>0</v>
      </c>
      <c r="C14018" s="8">
        <v>42297</v>
      </c>
      <c r="D14018" s="3">
        <v>12.243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42297.020833333336</v>
      </c>
      <c r="D14019" s="3">
        <v>12.147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42297.041666666664</v>
      </c>
      <c r="D14020" s="3">
        <v>12.074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42297.0625</v>
      </c>
      <c r="D14021" s="3">
        <v>12.000999999999999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42297.083333333336</v>
      </c>
      <c r="D14022" s="3">
        <v>11.929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42297.104166666664</v>
      </c>
      <c r="D14023" s="3">
        <v>11.856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42297.125</v>
      </c>
      <c r="D14024" s="3">
        <v>11.782999999999999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42297.145833333336</v>
      </c>
      <c r="D14025" s="3">
        <v>11.686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42297.166666666664</v>
      </c>
      <c r="D14026" s="3">
        <v>11.637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42297.1875</v>
      </c>
      <c r="D14027" s="3">
        <v>11.565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42297.208333333336</v>
      </c>
      <c r="D14028" s="3">
        <v>11.492000000000001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42297.229166666664</v>
      </c>
      <c r="D14029" s="3">
        <v>11.419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42297.25</v>
      </c>
      <c r="D14030" s="3">
        <v>11.346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42297.270833333336</v>
      </c>
      <c r="D14031" s="3">
        <v>11.297000000000001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42297.291666666664</v>
      </c>
      <c r="D14032" s="3">
        <v>11.273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42297.3125</v>
      </c>
      <c r="D14033" s="3">
        <v>11.247999999999999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42297.333333333336</v>
      </c>
      <c r="D14034" s="3">
        <v>11.2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42297.354166666664</v>
      </c>
      <c r="D14035" s="3">
        <v>11.2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42297.375</v>
      </c>
      <c r="D14036" s="3">
        <v>11.224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42297.395833333336</v>
      </c>
      <c r="D14037" s="3">
        <v>11.273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42297.416666666664</v>
      </c>
      <c r="D14038" s="3">
        <v>11.346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42297.4375</v>
      </c>
      <c r="D14039" s="3">
        <v>11.419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42297.458333333336</v>
      </c>
      <c r="D14040" s="3">
        <v>11.516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42297.479166666664</v>
      </c>
      <c r="D14041" s="3">
        <v>11.637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42297.5</v>
      </c>
      <c r="D14042" s="3">
        <v>11.759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42297.520833333336</v>
      </c>
      <c r="D14043" s="3">
        <v>11.904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42297.541666666664</v>
      </c>
      <c r="D14044" s="3">
        <v>12.025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42297.5625</v>
      </c>
      <c r="D14045" s="3">
        <v>12.195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42297.583333333336</v>
      </c>
      <c r="D14046" s="3">
        <v>12.364000000000001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42297.604166666664</v>
      </c>
      <c r="D14047" s="3">
        <v>12.484999999999999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42297.625</v>
      </c>
      <c r="D14048" s="3">
        <v>12.606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42297.645833333336</v>
      </c>
      <c r="D14049" s="3">
        <v>12.750999999999999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42297.666666666664</v>
      </c>
      <c r="D14050" s="3">
        <v>12.823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42297.6875</v>
      </c>
      <c r="D14051" s="3">
        <v>12.871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42297.708333333336</v>
      </c>
      <c r="D14052" s="3">
        <v>12.871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42297.729166666664</v>
      </c>
      <c r="D14053" s="3">
        <v>12.847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42297.75</v>
      </c>
      <c r="D14054" s="3">
        <v>12.798999999999999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42297.770833333336</v>
      </c>
      <c r="D14055" s="3">
        <v>12.727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42297.791666666664</v>
      </c>
      <c r="D14056" s="3">
        <v>12.654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42297.8125</v>
      </c>
      <c r="D14057" s="3">
        <v>12.558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42297.833333333336</v>
      </c>
      <c r="D14058" s="3">
        <v>12.461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42297.854166666664</v>
      </c>
      <c r="D14059" s="3">
        <v>12.364000000000001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42297.875</v>
      </c>
      <c r="D14060" s="3">
        <v>12.268000000000001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42297.895833333336</v>
      </c>
      <c r="D14061" s="3">
        <v>12.170999999999999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42297.916666666664</v>
      </c>
      <c r="D14062" s="3">
        <v>12.074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42297.9375</v>
      </c>
      <c r="D14063" s="3">
        <v>12.000999999999999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42297.958333333336</v>
      </c>
      <c r="D14064" s="3">
        <v>11.88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42297.979166666664</v>
      </c>
      <c r="D14065" s="3">
        <v>11.782999999999999</v>
      </c>
      <c r="E14065" s="48">
        <f>+IF(D14065="","",AVERAGE(D14018:D14065))</f>
        <v>11.980249999999996</v>
      </c>
      <c r="F14065" s="48">
        <f>+IF(D14065="","",MIN(D14018:D14065))</f>
        <v>11.2</v>
      </c>
      <c r="G14065" s="48">
        <f>+IF(D14065="","",MAX(D14018:D14065))</f>
        <v>12.871</v>
      </c>
      <c r="H14065" s="48">
        <f>STDEV(D14018:D14065)</f>
        <v>0.53493767781764667</v>
      </c>
      <c r="I14065" s="48">
        <f>+IF(F14065="","",(G14065-F14065))</f>
        <v>1.6710000000000012</v>
      </c>
    </row>
    <row r="14066" spans="1:9" x14ac:dyDescent="0.25">
      <c r="A14066" s="7">
        <v>43394</v>
      </c>
      <c r="B14066" s="2">
        <v>0</v>
      </c>
      <c r="C14066" s="8">
        <v>42298</v>
      </c>
      <c r="D14066" s="3">
        <v>11.71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42298.020833333336</v>
      </c>
      <c r="D14067" s="3">
        <v>11.589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42298.041666666664</v>
      </c>
      <c r="D14068" s="3">
        <v>11.492000000000001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42298.0625</v>
      </c>
      <c r="D14069" s="3">
        <v>11.394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42298.083333333336</v>
      </c>
      <c r="D14070" s="3">
        <v>11.297000000000001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42298.104166666664</v>
      </c>
      <c r="D14071" s="3">
        <v>11.224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42298.125</v>
      </c>
      <c r="D14072" s="3">
        <v>11.151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42298.145833333336</v>
      </c>
      <c r="D14073" s="3">
        <v>11.077999999999999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42298.166666666664</v>
      </c>
      <c r="D14074" s="3">
        <v>11.029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42298.1875</v>
      </c>
      <c r="D14075" s="3">
        <v>10.956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42298.208333333336</v>
      </c>
      <c r="D14076" s="3">
        <v>10.907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42298.229166666664</v>
      </c>
      <c r="D14077" s="3">
        <v>10.858000000000001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42298.25</v>
      </c>
      <c r="D14078" s="3">
        <v>10.81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42298.270833333336</v>
      </c>
      <c r="D14079" s="3">
        <v>10.760999999999999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42298.291666666664</v>
      </c>
      <c r="D14080" s="3">
        <v>10.712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42298.3125</v>
      </c>
      <c r="D14081" s="3">
        <v>10.686999999999999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42298.333333333336</v>
      </c>
      <c r="D14082" s="3">
        <v>10.638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42298.354166666664</v>
      </c>
      <c r="D14083" s="3">
        <v>10.638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42298.375</v>
      </c>
      <c r="D14084" s="3">
        <v>10.663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42298.395833333336</v>
      </c>
      <c r="D14085" s="3">
        <v>10.736000000000001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42298.416666666664</v>
      </c>
      <c r="D14086" s="3">
        <v>10.81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42298.4375</v>
      </c>
      <c r="D14087" s="3">
        <v>10.907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42298.458333333336</v>
      </c>
      <c r="D14088" s="3">
        <v>11.077999999999999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42298.479166666664</v>
      </c>
      <c r="D14089" s="3">
        <v>11.247999999999999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42298.5</v>
      </c>
      <c r="D14090" s="3">
        <v>11.419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42298.520833333336</v>
      </c>
      <c r="D14091" s="3">
        <v>11.613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42298.541666666664</v>
      </c>
      <c r="D14092" s="3">
        <v>11.782999999999999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42298.5625</v>
      </c>
      <c r="D14093" s="3">
        <v>11.952999999999999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42298.583333333336</v>
      </c>
      <c r="D14094" s="3">
        <v>12.122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42298.604166666664</v>
      </c>
      <c r="D14095" s="3">
        <v>12.268000000000001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42298.625</v>
      </c>
      <c r="D14096" s="3">
        <v>12.413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42298.645833333336</v>
      </c>
      <c r="D14097" s="3">
        <v>12.509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42298.666666666664</v>
      </c>
      <c r="D14098" s="3">
        <v>12.606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42298.6875</v>
      </c>
      <c r="D14099" s="3">
        <v>12.654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42298.708333333336</v>
      </c>
      <c r="D14100" s="3">
        <v>12.678000000000001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42298.729166666664</v>
      </c>
      <c r="D14101" s="3">
        <v>12.654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42298.75</v>
      </c>
      <c r="D14102" s="3">
        <v>12.606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42298.770833333336</v>
      </c>
      <c r="D14103" s="3">
        <v>12.509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42298.791666666664</v>
      </c>
      <c r="D14104" s="3">
        <v>12.436999999999999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42298.8125</v>
      </c>
      <c r="D14105" s="3">
        <v>12.388999999999999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42298.833333333336</v>
      </c>
      <c r="D14106" s="3">
        <v>12.364000000000001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42298.854166666664</v>
      </c>
      <c r="D14107" s="3">
        <v>12.292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42298.875</v>
      </c>
      <c r="D14108" s="3">
        <v>12.218999999999999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42298.895833333336</v>
      </c>
      <c r="D14109" s="3">
        <v>12.147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42298.916666666664</v>
      </c>
      <c r="D14110" s="3">
        <v>12.074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42298.9375</v>
      </c>
      <c r="D14111" s="3">
        <v>12.000999999999999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42298.958333333336</v>
      </c>
      <c r="D14112" s="3">
        <v>11.904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42298.979166666664</v>
      </c>
      <c r="D14113" s="3">
        <v>11.832000000000001</v>
      </c>
      <c r="E14113" s="48">
        <f>+IF(D14113="","",AVERAGE(D14066:D14113))</f>
        <v>11.621229166666666</v>
      </c>
      <c r="F14113" s="48">
        <f>+IF(D14113="","",MIN(D14066:D14113))</f>
        <v>10.638</v>
      </c>
      <c r="G14113" s="48">
        <f>+IF(D14113="","",MAX(D14066:D14113))</f>
        <v>12.678000000000001</v>
      </c>
      <c r="H14113" s="48">
        <f>STDEV(D14066:D14113)</f>
        <v>0.69467219391850299</v>
      </c>
      <c r="I14113" s="48">
        <f>+IF(F14113="","",(G14113-F14113))</f>
        <v>2.0400000000000009</v>
      </c>
    </row>
    <row r="14114" spans="1:9" x14ac:dyDescent="0.25">
      <c r="A14114" s="7">
        <v>43395</v>
      </c>
      <c r="B14114" s="2">
        <v>0</v>
      </c>
      <c r="C14114" s="8">
        <v>42299</v>
      </c>
      <c r="D14114" s="3">
        <v>11.759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42299.020833333336</v>
      </c>
      <c r="D14115" s="3">
        <v>11.662000000000001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42299.041666666664</v>
      </c>
      <c r="D14116" s="3">
        <v>11.589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42299.0625</v>
      </c>
      <c r="D14117" s="3">
        <v>11.467000000000001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42299.083333333336</v>
      </c>
      <c r="D14118" s="3">
        <v>11.394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42299.104166666664</v>
      </c>
      <c r="D14119" s="3">
        <v>11.346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42299.125</v>
      </c>
      <c r="D14120" s="3">
        <v>11.297000000000001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42299.145833333336</v>
      </c>
      <c r="D14121" s="3">
        <v>11.273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42299.166666666664</v>
      </c>
      <c r="D14122" s="3">
        <v>11.224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42299.1875</v>
      </c>
      <c r="D14123" s="3">
        <v>11.175000000000001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42299.208333333336</v>
      </c>
      <c r="D14124" s="3">
        <v>11.151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42299.229166666664</v>
      </c>
      <c r="D14125" s="3">
        <v>11.127000000000001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42299.25</v>
      </c>
      <c r="D14126" s="3">
        <v>11.127000000000001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42299.270833333336</v>
      </c>
      <c r="D14127" s="3">
        <v>11.102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42299.291666666664</v>
      </c>
      <c r="D14128" s="3">
        <v>11.102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42299.3125</v>
      </c>
      <c r="D14129" s="3">
        <v>11.102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42299.333333333336</v>
      </c>
      <c r="D14130" s="3">
        <v>11.077999999999999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42299.354166666664</v>
      </c>
      <c r="D14131" s="3">
        <v>11.053000000000001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42299.375</v>
      </c>
      <c r="D14132" s="3">
        <v>11.102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42299.395833333336</v>
      </c>
      <c r="D14133" s="3">
        <v>11.127000000000001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42299.416666666664</v>
      </c>
      <c r="D14134" s="3">
        <v>11.2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42299.4375</v>
      </c>
      <c r="D14135" s="3">
        <v>11.321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42299.458333333336</v>
      </c>
      <c r="D14136" s="3">
        <v>11.467000000000001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42299.479166666664</v>
      </c>
      <c r="D14137" s="3">
        <v>11.637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42299.5</v>
      </c>
      <c r="D14138" s="3">
        <v>11.807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42299.520833333336</v>
      </c>
      <c r="D14139" s="3">
        <v>12.000999999999999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42299.541666666664</v>
      </c>
      <c r="D14140" s="3">
        <v>12.170999999999999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42299.5625</v>
      </c>
      <c r="D14141" s="3">
        <v>12.316000000000001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42299.583333333336</v>
      </c>
      <c r="D14142" s="3">
        <v>12.436999999999999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42299.604166666664</v>
      </c>
      <c r="D14143" s="3">
        <v>12.582000000000001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42299.625</v>
      </c>
      <c r="D14144" s="3">
        <v>12.678000000000001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42299.645833333336</v>
      </c>
      <c r="D14145" s="3">
        <v>12.727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42299.666666666664</v>
      </c>
      <c r="D14146" s="3">
        <v>12.798999999999999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42299.6875</v>
      </c>
      <c r="D14147" s="3">
        <v>12.823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42299.708333333336</v>
      </c>
      <c r="D14148" s="3">
        <v>12.798999999999999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42299.729166666664</v>
      </c>
      <c r="D14149" s="3">
        <v>12.750999999999999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42299.75</v>
      </c>
      <c r="D14150" s="3">
        <v>12.678000000000001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42299.770833333336</v>
      </c>
      <c r="D14151" s="3">
        <v>12.582000000000001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42299.791666666664</v>
      </c>
      <c r="D14152" s="3">
        <v>12.461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42299.8125</v>
      </c>
      <c r="D14153" s="3">
        <v>12.364000000000001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42299.833333333336</v>
      </c>
      <c r="D14154" s="3">
        <v>12.316000000000001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42299.854166666664</v>
      </c>
      <c r="D14155" s="3">
        <v>12.218999999999999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42299.875</v>
      </c>
      <c r="D14156" s="3">
        <v>12.122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42299.895833333336</v>
      </c>
      <c r="D14157" s="3">
        <v>12.025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42299.916666666664</v>
      </c>
      <c r="D14158" s="3">
        <v>11.952999999999999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42299.9375</v>
      </c>
      <c r="D14159" s="3">
        <v>11.88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42299.958333333336</v>
      </c>
      <c r="D14160" s="3">
        <v>11.782999999999999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42299.979166666664</v>
      </c>
      <c r="D14161" s="3">
        <v>11.662000000000001</v>
      </c>
      <c r="E14161" s="48">
        <f>+IF(D14161="","",AVERAGE(D14114:D14161))</f>
        <v>11.80870833333333</v>
      </c>
      <c r="F14161" s="48">
        <f>+IF(D14161="","",MIN(D14114:D14161))</f>
        <v>11.053000000000001</v>
      </c>
      <c r="G14161" s="48">
        <f>+IF(D14161="","",MAX(D14114:D14161))</f>
        <v>12.823</v>
      </c>
      <c r="H14161" s="48">
        <f>STDEV(D14114:D14161)</f>
        <v>0.60411813549272431</v>
      </c>
      <c r="I14161" s="48">
        <f>+IF(F14161="","",(G14161-F14161))</f>
        <v>1.7699999999999996</v>
      </c>
    </row>
    <row r="14162" spans="1:9" x14ac:dyDescent="0.25">
      <c r="A14162" s="7">
        <v>43396</v>
      </c>
      <c r="B14162" s="2">
        <v>0</v>
      </c>
      <c r="C14162" s="8">
        <v>42300</v>
      </c>
      <c r="D14162" s="3">
        <v>11.54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42300.020833333336</v>
      </c>
      <c r="D14163" s="3">
        <v>11.419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42300.041666666664</v>
      </c>
      <c r="D14164" s="3">
        <v>11.321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42300.0625</v>
      </c>
      <c r="D14165" s="3">
        <v>11.175000000000001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42300.083333333336</v>
      </c>
      <c r="D14166" s="3">
        <v>11.053000000000001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42300.104166666664</v>
      </c>
      <c r="D14167" s="3">
        <v>10.932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42300.125</v>
      </c>
      <c r="D14168" s="3">
        <v>10.834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42300.145833333336</v>
      </c>
      <c r="D14169" s="3">
        <v>10.712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42300.166666666664</v>
      </c>
      <c r="D14170" s="3">
        <v>10.614000000000001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42300.1875</v>
      </c>
      <c r="D14171" s="3">
        <v>10.541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42300.208333333336</v>
      </c>
      <c r="D14172" s="3">
        <v>10.467000000000001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42300.229166666664</v>
      </c>
      <c r="D14173" s="3">
        <v>10.417999999999999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42300.25</v>
      </c>
      <c r="D14174" s="3">
        <v>10.345000000000001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42300.270833333336</v>
      </c>
      <c r="D14175" s="3">
        <v>10.247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42300.291666666664</v>
      </c>
      <c r="D14176" s="3">
        <v>10.198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42300.3125</v>
      </c>
      <c r="D14177" s="3">
        <v>10.124000000000001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42300.333333333336</v>
      </c>
      <c r="D14178" s="3">
        <v>10.1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42300.354166666664</v>
      </c>
      <c r="D14179" s="3">
        <v>10.051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42300.375</v>
      </c>
      <c r="D14180" s="3">
        <v>10.074999999999999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42300.395833333336</v>
      </c>
      <c r="D14181" s="3">
        <v>10.1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42300.416666666664</v>
      </c>
      <c r="D14182" s="3">
        <v>10.173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42300.4375</v>
      </c>
      <c r="D14183" s="3">
        <v>10.295999999999999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42300.458333333336</v>
      </c>
      <c r="D14184" s="3">
        <v>10.467000000000001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42300.479166666664</v>
      </c>
      <c r="D14185" s="3">
        <v>10.638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42300.5</v>
      </c>
      <c r="D14186" s="3">
        <v>10.858000000000001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42300.520833333336</v>
      </c>
      <c r="D14187" s="3">
        <v>11.053000000000001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42300.541666666664</v>
      </c>
      <c r="D14188" s="3">
        <v>11.247999999999999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42300.5625</v>
      </c>
      <c r="D14189" s="3">
        <v>11.419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42300.583333333336</v>
      </c>
      <c r="D14190" s="3">
        <v>11.565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42300.604166666664</v>
      </c>
      <c r="D14191" s="3">
        <v>11.734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42300.625</v>
      </c>
      <c r="D14192" s="3">
        <v>11.856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42300.645833333336</v>
      </c>
      <c r="D14193" s="3">
        <v>11.977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42300.666666666664</v>
      </c>
      <c r="D14194" s="3">
        <v>12.074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42300.6875</v>
      </c>
      <c r="D14195" s="3">
        <v>12.147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42300.708333333336</v>
      </c>
      <c r="D14196" s="3">
        <v>12.195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42300.729166666664</v>
      </c>
      <c r="D14197" s="3">
        <v>12.218999999999999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42300.75</v>
      </c>
      <c r="D14198" s="3">
        <v>12.218999999999999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42300.770833333336</v>
      </c>
      <c r="D14199" s="3">
        <v>12.195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42300.791666666664</v>
      </c>
      <c r="D14200" s="3">
        <v>12.195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42300.8125</v>
      </c>
      <c r="D14201" s="3">
        <v>12.170999999999999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42300.833333333336</v>
      </c>
      <c r="D14202" s="3">
        <v>12.195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42300.854166666664</v>
      </c>
      <c r="D14203" s="3">
        <v>12.218999999999999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42300.875</v>
      </c>
      <c r="D14204" s="3">
        <v>12.218999999999999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42300.895833333336</v>
      </c>
      <c r="D14205" s="3">
        <v>12.195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42300.916666666664</v>
      </c>
      <c r="D14206" s="3">
        <v>12.170999999999999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42300.9375</v>
      </c>
      <c r="D14207" s="3">
        <v>12.098000000000001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42300.958333333336</v>
      </c>
      <c r="D14208" s="3">
        <v>12.025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42300.979166666664</v>
      </c>
      <c r="D14209" s="3">
        <v>11.952999999999999</v>
      </c>
      <c r="E14209" s="48">
        <f>+IF(D14209="","",AVERAGE(D14162:D14209))</f>
        <v>11.250833333333327</v>
      </c>
      <c r="F14209" s="48">
        <f>+IF(D14209="","",MIN(D14162:D14209))</f>
        <v>10.051</v>
      </c>
      <c r="G14209" s="48">
        <f>+IF(D14209="","",MAX(D14162:D14209))</f>
        <v>12.218999999999999</v>
      </c>
      <c r="H14209" s="48">
        <f>STDEV(D14162:D14209)</f>
        <v>0.80323803030816032</v>
      </c>
      <c r="I14209" s="48">
        <f>+IF(F14209="","",(G14209-F14209))</f>
        <v>2.1679999999999993</v>
      </c>
    </row>
    <row r="14210" spans="1:9" x14ac:dyDescent="0.25">
      <c r="A14210" s="7">
        <v>43397</v>
      </c>
      <c r="B14210" s="2">
        <v>0</v>
      </c>
      <c r="C14210" s="8">
        <v>42301</v>
      </c>
      <c r="D14210" s="3">
        <v>11.88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42301.020833333336</v>
      </c>
      <c r="D14211" s="3">
        <v>11.807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42301.041666666664</v>
      </c>
      <c r="D14212" s="3">
        <v>11.734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42301.0625</v>
      </c>
      <c r="D14213" s="3">
        <v>11.637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42301.083333333336</v>
      </c>
      <c r="D14214" s="3">
        <v>11.565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42301.104166666664</v>
      </c>
      <c r="D14215" s="3">
        <v>11.516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42301.125</v>
      </c>
      <c r="D14216" s="3">
        <v>11.467000000000001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42301.145833333336</v>
      </c>
      <c r="D14217" s="3">
        <v>11.443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42301.166666666664</v>
      </c>
      <c r="D14218" s="3">
        <v>11.419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42301.1875</v>
      </c>
      <c r="D14219" s="3">
        <v>11.394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42301.208333333336</v>
      </c>
      <c r="D14220" s="3">
        <v>11.37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42301.229166666664</v>
      </c>
      <c r="D14221" s="3">
        <v>11.37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42301.25</v>
      </c>
      <c r="D14222" s="3">
        <v>11.346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42301.270833333336</v>
      </c>
      <c r="D14223" s="3">
        <v>11.346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42301.291666666664</v>
      </c>
      <c r="D14224" s="3">
        <v>11.321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42301.3125</v>
      </c>
      <c r="D14225" s="3">
        <v>11.273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42301.333333333336</v>
      </c>
      <c r="D14226" s="3">
        <v>11.273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42301.354166666664</v>
      </c>
      <c r="D14227" s="3">
        <v>11.297000000000001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42301.375</v>
      </c>
      <c r="D14228" s="3">
        <v>11.37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42301.395833333336</v>
      </c>
      <c r="D14229" s="3">
        <v>11.419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42301.416666666664</v>
      </c>
      <c r="D14230" s="3">
        <v>11.516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42301.4375</v>
      </c>
      <c r="D14231" s="3">
        <v>11.613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42301.458333333336</v>
      </c>
      <c r="D14232" s="3">
        <v>11.71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42301.479166666664</v>
      </c>
      <c r="D14233" s="3">
        <v>11.856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42301.5</v>
      </c>
      <c r="D14234" s="3">
        <v>11.952999999999999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42301.520833333336</v>
      </c>
      <c r="D14235" s="3">
        <v>12.074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42301.541666666664</v>
      </c>
      <c r="D14236" s="3">
        <v>12.170999999999999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42301.5625</v>
      </c>
      <c r="D14237" s="3">
        <v>12.34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42301.583333333336</v>
      </c>
      <c r="D14238" s="3">
        <v>12.509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42301.604166666664</v>
      </c>
      <c r="D14239" s="3">
        <v>12.63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42301.625</v>
      </c>
      <c r="D14240" s="3">
        <v>12.750999999999999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42301.645833333336</v>
      </c>
      <c r="D14241" s="3">
        <v>12.823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42301.666666666664</v>
      </c>
      <c r="D14242" s="3">
        <v>12.92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42301.6875</v>
      </c>
      <c r="D14243" s="3">
        <v>12.968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42301.708333333336</v>
      </c>
      <c r="D14244" s="3">
        <v>12.968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42301.729166666664</v>
      </c>
      <c r="D14245" s="3">
        <v>12.968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42301.75</v>
      </c>
      <c r="D14246" s="3">
        <v>12.944000000000001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42301.770833333336</v>
      </c>
      <c r="D14247" s="3">
        <v>12.871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42301.791666666664</v>
      </c>
      <c r="D14248" s="3">
        <v>12.823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42301.8125</v>
      </c>
      <c r="D14249" s="3">
        <v>12.750999999999999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42301.833333333336</v>
      </c>
      <c r="D14250" s="3">
        <v>12.678000000000001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42301.854166666664</v>
      </c>
      <c r="D14251" s="3">
        <v>12.606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42301.875</v>
      </c>
      <c r="D14252" s="3">
        <v>12.534000000000001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42301.895833333336</v>
      </c>
      <c r="D14253" s="3">
        <v>12.484999999999999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42301.916666666664</v>
      </c>
      <c r="D14254" s="3">
        <v>12.413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42301.9375</v>
      </c>
      <c r="D14255" s="3">
        <v>12.34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42301.958333333336</v>
      </c>
      <c r="D14256" s="3">
        <v>12.292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42301.979166666664</v>
      </c>
      <c r="D14257" s="3">
        <v>12.218999999999999</v>
      </c>
      <c r="E14257" s="48">
        <f>+IF(D14257="","",AVERAGE(D14210:D14257))</f>
        <v>12.041104166666669</v>
      </c>
      <c r="F14257" s="48">
        <f>+IF(D14257="","",MIN(D14210:D14257))</f>
        <v>11.273</v>
      </c>
      <c r="G14257" s="48">
        <f>+IF(D14257="","",MAX(D14210:D14257))</f>
        <v>12.968</v>
      </c>
      <c r="H14257" s="48">
        <f>STDEV(D14210:D14257)</f>
        <v>0.60398789052195678</v>
      </c>
      <c r="I14257" s="48">
        <f>+IF(F14257="","",(G14257-F14257))</f>
        <v>1.6950000000000003</v>
      </c>
    </row>
    <row r="14258" spans="1:9" x14ac:dyDescent="0.25">
      <c r="A14258" s="7">
        <v>43398</v>
      </c>
      <c r="B14258" s="2">
        <v>0</v>
      </c>
      <c r="C14258" s="8">
        <v>42302</v>
      </c>
      <c r="D14258" s="3">
        <v>12.147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42302.020833333336</v>
      </c>
      <c r="D14259" s="3">
        <v>12.098000000000001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42302.041666666664</v>
      </c>
      <c r="D14260" s="3">
        <v>12.025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42302.0625</v>
      </c>
      <c r="D14261" s="3">
        <v>11.977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42302.083333333336</v>
      </c>
      <c r="D14262" s="3">
        <v>11.904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42302.104166666664</v>
      </c>
      <c r="D14263" s="3">
        <v>11.88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42302.125</v>
      </c>
      <c r="D14264" s="3">
        <v>11.856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42302.145833333336</v>
      </c>
      <c r="D14265" s="3">
        <v>11.807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42302.166666666664</v>
      </c>
      <c r="D14266" s="3">
        <v>11.759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42302.1875</v>
      </c>
      <c r="D14267" s="3">
        <v>11.734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42302.208333333336</v>
      </c>
      <c r="D14268" s="3">
        <v>11.686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42302.229166666664</v>
      </c>
      <c r="D14269" s="3">
        <v>11.662000000000001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42302.25</v>
      </c>
      <c r="D14270" s="3">
        <v>11.662000000000001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42302.270833333336</v>
      </c>
      <c r="D14271" s="3">
        <v>11.662000000000001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42302.291666666664</v>
      </c>
      <c r="D14272" s="3">
        <v>11.637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42302.3125</v>
      </c>
      <c r="D14273" s="3">
        <v>11.637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42302.333333333336</v>
      </c>
      <c r="D14274" s="3">
        <v>11.637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42302.354166666664</v>
      </c>
      <c r="D14275" s="3">
        <v>11.662000000000001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42302.375</v>
      </c>
      <c r="D14276" s="3">
        <v>11.686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42302.395833333336</v>
      </c>
      <c r="D14277" s="3">
        <v>11.71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42302.416666666664</v>
      </c>
      <c r="D14278" s="3">
        <v>11.759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42302.4375</v>
      </c>
      <c r="D14279" s="3">
        <v>11.807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42302.458333333336</v>
      </c>
      <c r="D14280" s="3">
        <v>11.88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42302.479166666664</v>
      </c>
      <c r="D14281" s="3">
        <v>11.929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42302.5</v>
      </c>
      <c r="D14282" s="3">
        <v>12.025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42302.520833333336</v>
      </c>
      <c r="D14283" s="3">
        <v>12.147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42302.541666666664</v>
      </c>
      <c r="D14284" s="3">
        <v>12.292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42302.5625</v>
      </c>
      <c r="D14285" s="3">
        <v>12.436999999999999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42302.583333333336</v>
      </c>
      <c r="D14286" s="3">
        <v>12.534000000000001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42302.604166666664</v>
      </c>
      <c r="D14287" s="3">
        <v>12.606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42302.625</v>
      </c>
      <c r="D14288" s="3">
        <v>12.63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42302.645833333336</v>
      </c>
      <c r="D14289" s="3">
        <v>12.678000000000001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42302.666666666664</v>
      </c>
      <c r="D14290" s="3">
        <v>12.678000000000001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42302.6875</v>
      </c>
      <c r="D14291" s="3">
        <v>12.678000000000001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42302.708333333336</v>
      </c>
      <c r="D14292" s="3">
        <v>12.702999999999999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42302.729166666664</v>
      </c>
      <c r="D14293" s="3">
        <v>12.654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42302.75</v>
      </c>
      <c r="D14294" s="3">
        <v>12.606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42302.770833333336</v>
      </c>
      <c r="D14295" s="3">
        <v>12.534000000000001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42302.791666666664</v>
      </c>
      <c r="D14296" s="3">
        <v>12.484999999999999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42302.8125</v>
      </c>
      <c r="D14297" s="3">
        <v>12.436999999999999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42302.833333333336</v>
      </c>
      <c r="D14298" s="3">
        <v>12.413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42302.854166666664</v>
      </c>
      <c r="D14299" s="3">
        <v>12.388999999999999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42302.875</v>
      </c>
      <c r="D14300" s="3">
        <v>12.364000000000001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42302.895833333336</v>
      </c>
      <c r="D14301" s="3">
        <v>12.316000000000001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42302.916666666664</v>
      </c>
      <c r="D14302" s="3">
        <v>12.268000000000001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42302.9375</v>
      </c>
      <c r="D14303" s="3">
        <v>12.218999999999999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42302.958333333336</v>
      </c>
      <c r="D14304" s="3">
        <v>12.170999999999999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42302.979166666664</v>
      </c>
      <c r="D14305" s="3">
        <v>12.122</v>
      </c>
      <c r="E14305" s="48">
        <f>+IF(D14305="","",AVERAGE(D14258:D14305))</f>
        <v>12.116437500000002</v>
      </c>
      <c r="F14305" s="48">
        <f>+IF(D14305="","",MIN(D14258:D14305))</f>
        <v>11.637</v>
      </c>
      <c r="G14305" s="48">
        <f>+IF(D14305="","",MAX(D14258:D14305))</f>
        <v>12.702999999999999</v>
      </c>
      <c r="H14305" s="48">
        <f>STDEV(D14258:D14305)</f>
        <v>0.36570700435172798</v>
      </c>
      <c r="I14305" s="48">
        <f>+IF(F14305="","",(G14305-F14305))</f>
        <v>1.0659999999999989</v>
      </c>
    </row>
    <row r="14306" spans="1:9" x14ac:dyDescent="0.25">
      <c r="A14306" s="7">
        <v>43399</v>
      </c>
      <c r="B14306" s="2">
        <v>0</v>
      </c>
      <c r="C14306" s="8">
        <v>42303</v>
      </c>
      <c r="D14306" s="3">
        <v>12.05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42303.020833333336</v>
      </c>
      <c r="D14307" s="3">
        <v>11.952999999999999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42303.041666666664</v>
      </c>
      <c r="D14308" s="3">
        <v>11.88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42303.0625</v>
      </c>
      <c r="D14309" s="3">
        <v>11.807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42303.083333333336</v>
      </c>
      <c r="D14310" s="3">
        <v>11.71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42303.104166666664</v>
      </c>
      <c r="D14311" s="3">
        <v>11.637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42303.125</v>
      </c>
      <c r="D14312" s="3">
        <v>11.565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42303.145833333336</v>
      </c>
      <c r="D14313" s="3">
        <v>11.492000000000001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42303.166666666664</v>
      </c>
      <c r="D14314" s="3">
        <v>11.419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42303.1875</v>
      </c>
      <c r="D14315" s="3">
        <v>11.346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42303.208333333336</v>
      </c>
      <c r="D14316" s="3">
        <v>11.273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42303.229166666664</v>
      </c>
      <c r="D14317" s="3">
        <v>11.224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42303.25</v>
      </c>
      <c r="D14318" s="3">
        <v>11.151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42303.270833333336</v>
      </c>
      <c r="D14319" s="3">
        <v>11.077999999999999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42303.291666666664</v>
      </c>
      <c r="D14320" s="3">
        <v>11.005000000000001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42303.3125</v>
      </c>
      <c r="D14321" s="3">
        <v>10.932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42303.333333333336</v>
      </c>
      <c r="D14322" s="3">
        <v>10.907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42303.354166666664</v>
      </c>
      <c r="D14323" s="3">
        <v>10.858000000000001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42303.375</v>
      </c>
      <c r="D14324" s="3">
        <v>10.858000000000001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42303.395833333336</v>
      </c>
      <c r="D14325" s="3">
        <v>10.907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42303.416666666664</v>
      </c>
      <c r="D14326" s="3">
        <v>10.98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42303.4375</v>
      </c>
      <c r="D14327" s="3">
        <v>11.077999999999999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42303.458333333336</v>
      </c>
      <c r="D14328" s="3">
        <v>11.2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42303.479166666664</v>
      </c>
      <c r="D14329" s="3">
        <v>11.321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42303.5</v>
      </c>
      <c r="D14330" s="3">
        <v>11.492000000000001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42303.520833333336</v>
      </c>
      <c r="D14331" s="3">
        <v>11.637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42303.541666666664</v>
      </c>
      <c r="D14332" s="3">
        <v>11.759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42303.5625</v>
      </c>
      <c r="D14333" s="3">
        <v>11.904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42303.583333333336</v>
      </c>
      <c r="D14334" s="3">
        <v>12.000999999999999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42303.604166666664</v>
      </c>
      <c r="D14335" s="3">
        <v>12.098000000000001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42303.625</v>
      </c>
      <c r="D14336" s="3">
        <v>12.170999999999999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42303.645833333336</v>
      </c>
      <c r="D14337" s="3">
        <v>12.218999999999999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42303.666666666664</v>
      </c>
      <c r="D14338" s="3">
        <v>12.268000000000001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42303.6875</v>
      </c>
      <c r="D14339" s="3">
        <v>12.316000000000001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42303.708333333336</v>
      </c>
      <c r="D14340" s="3">
        <v>12.268000000000001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42303.729166666664</v>
      </c>
      <c r="D14341" s="3">
        <v>12.218999999999999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42303.75</v>
      </c>
      <c r="D14342" s="3">
        <v>12.147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42303.770833333336</v>
      </c>
      <c r="D14343" s="3">
        <v>12.025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42303.791666666664</v>
      </c>
      <c r="D14344" s="3">
        <v>11.929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42303.8125</v>
      </c>
      <c r="D14345" s="3">
        <v>11.832000000000001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42303.833333333336</v>
      </c>
      <c r="D14346" s="3">
        <v>11.759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42303.854166666664</v>
      </c>
      <c r="D14347" s="3">
        <v>11.686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42303.875</v>
      </c>
      <c r="D14348" s="3">
        <v>11.613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42303.895833333336</v>
      </c>
      <c r="D14349" s="3">
        <v>11.54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42303.916666666664</v>
      </c>
      <c r="D14350" s="3">
        <v>11.467000000000001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42303.9375</v>
      </c>
      <c r="D14351" s="3">
        <v>11.419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42303.958333333336</v>
      </c>
      <c r="D14352" s="3">
        <v>11.297000000000001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42303.979166666664</v>
      </c>
      <c r="D14353" s="3">
        <v>11.2</v>
      </c>
      <c r="E14353" s="48">
        <f>+IF(D14353="","",AVERAGE(D14306:D14353))</f>
        <v>11.5811875</v>
      </c>
      <c r="F14353" s="48">
        <f>+IF(D14353="","",MIN(D14306:D14353))</f>
        <v>10.858000000000001</v>
      </c>
      <c r="G14353" s="48">
        <f>+IF(D14353="","",MAX(D14306:D14353))</f>
        <v>12.316000000000001</v>
      </c>
      <c r="H14353" s="48">
        <f>STDEV(D14306:D14353)</f>
        <v>0.43884765234427892</v>
      </c>
      <c r="I14353" s="48">
        <f>+IF(F14353="","",(G14353-F14353))</f>
        <v>1.4580000000000002</v>
      </c>
    </row>
    <row r="14354" spans="1:9" x14ac:dyDescent="0.25">
      <c r="A14354" s="7">
        <v>43400</v>
      </c>
      <c r="B14354" s="2">
        <v>0</v>
      </c>
      <c r="C14354" s="8">
        <v>42304</v>
      </c>
      <c r="D14354" s="3">
        <v>11.077999999999999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42304.020833333336</v>
      </c>
      <c r="D14355" s="3">
        <v>10.98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42304.041666666664</v>
      </c>
      <c r="D14356" s="3">
        <v>10.882999999999999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42304.0625</v>
      </c>
      <c r="D14357" s="3">
        <v>10.785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42304.083333333336</v>
      </c>
      <c r="D14358" s="3">
        <v>10.686999999999999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42304.104166666664</v>
      </c>
      <c r="D14359" s="3">
        <v>10.565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42304.125</v>
      </c>
      <c r="D14360" s="3">
        <v>10.492000000000001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42304.145833333336</v>
      </c>
      <c r="D14361" s="3">
        <v>10.394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42304.166666666664</v>
      </c>
      <c r="D14362" s="3">
        <v>10.345000000000001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42304.1875</v>
      </c>
      <c r="D14363" s="3">
        <v>10.295999999999999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42304.208333333336</v>
      </c>
      <c r="D14364" s="3">
        <v>10.247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42304.229166666664</v>
      </c>
      <c r="D14365" s="3">
        <v>10.222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42304.25</v>
      </c>
      <c r="D14366" s="3">
        <v>10.173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42304.270833333336</v>
      </c>
      <c r="D14367" s="3">
        <v>10.124000000000001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42304.291666666664</v>
      </c>
      <c r="D14368" s="3">
        <v>10.074999999999999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42304.3125</v>
      </c>
      <c r="D14369" s="3">
        <v>10.074999999999999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42304.333333333336</v>
      </c>
      <c r="D14370" s="3">
        <v>10.026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42304.354166666664</v>
      </c>
      <c r="D14371" s="3">
        <v>10.051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42304.375</v>
      </c>
      <c r="D14372" s="3">
        <v>10.074999999999999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42304.395833333336</v>
      </c>
      <c r="D14373" s="3">
        <v>10.124000000000001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42304.416666666664</v>
      </c>
      <c r="D14374" s="3">
        <v>10.198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42304.4375</v>
      </c>
      <c r="D14375" s="3">
        <v>10.271000000000001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42304.458333333336</v>
      </c>
      <c r="D14376" s="3">
        <v>10.394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42304.479166666664</v>
      </c>
      <c r="D14377" s="3">
        <v>10.565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42304.5</v>
      </c>
      <c r="D14378" s="3">
        <v>10.736000000000001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42304.520833333336</v>
      </c>
      <c r="D14379" s="3">
        <v>10.907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42304.541666666664</v>
      </c>
      <c r="D14380" s="3">
        <v>11.102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42304.5625</v>
      </c>
      <c r="D14381" s="3">
        <v>11.247999999999999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42304.583333333336</v>
      </c>
      <c r="D14382" s="3">
        <v>11.37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42304.604166666664</v>
      </c>
      <c r="D14383" s="3">
        <v>11.516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42304.625</v>
      </c>
      <c r="D14384" s="3">
        <v>11.637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42304.645833333336</v>
      </c>
      <c r="D14385" s="3">
        <v>11.759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42304.666666666664</v>
      </c>
      <c r="D14386" s="3">
        <v>11.856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42304.6875</v>
      </c>
      <c r="D14387" s="3">
        <v>11.929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42304.708333333336</v>
      </c>
      <c r="D14388" s="3">
        <v>12.000999999999999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42304.729166666664</v>
      </c>
      <c r="D14389" s="3">
        <v>12.025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42304.75</v>
      </c>
      <c r="D14390" s="3">
        <v>12.000999999999999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42304.770833333336</v>
      </c>
      <c r="D14391" s="3">
        <v>11.977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42304.791666666664</v>
      </c>
      <c r="D14392" s="3">
        <v>11.977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42304.8125</v>
      </c>
      <c r="D14393" s="3">
        <v>11.952999999999999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42304.833333333336</v>
      </c>
      <c r="D14394" s="3">
        <v>11.952999999999999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42304.854166666664</v>
      </c>
      <c r="D14395" s="3">
        <v>11.904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42304.875</v>
      </c>
      <c r="D14396" s="3">
        <v>11.856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42304.895833333336</v>
      </c>
      <c r="D14397" s="3">
        <v>11.782999999999999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42304.916666666664</v>
      </c>
      <c r="D14398" s="3">
        <v>11.759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42304.9375</v>
      </c>
      <c r="D14399" s="3">
        <v>11.71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42304.958333333336</v>
      </c>
      <c r="D14400" s="3">
        <v>11.637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42304.979166666664</v>
      </c>
      <c r="D14401" s="3">
        <v>11.589</v>
      </c>
      <c r="E14401" s="48">
        <f>+IF(D14401="","",AVERAGE(D14354:D14401))</f>
        <v>11.027291666666663</v>
      </c>
      <c r="F14401" s="48">
        <f>+IF(D14401="","",MIN(D14354:D14401))</f>
        <v>10.026</v>
      </c>
      <c r="G14401" s="48">
        <f>+IF(D14401="","",MAX(D14354:D14401))</f>
        <v>12.025</v>
      </c>
      <c r="H14401" s="48">
        <f>STDEV(D14354:D14401)</f>
        <v>0.73387725677676141</v>
      </c>
      <c r="I14401" s="48">
        <f>+IF(F14401="","",(G14401-F14401))</f>
        <v>1.9990000000000006</v>
      </c>
    </row>
    <row r="14402" spans="1:9" x14ac:dyDescent="0.25">
      <c r="A14402" s="7">
        <v>43401</v>
      </c>
      <c r="B14402" s="2">
        <v>0</v>
      </c>
      <c r="C14402" s="8">
        <v>42305</v>
      </c>
      <c r="D14402" s="3">
        <v>11.565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42305.020833333336</v>
      </c>
      <c r="D14403" s="3">
        <v>11.54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42305.041666666664</v>
      </c>
      <c r="D14404" s="3">
        <v>11.516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42305.0625</v>
      </c>
      <c r="D14405" s="3">
        <v>11.54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42305.083333333336</v>
      </c>
      <c r="D14406" s="3">
        <v>11.54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42305.104166666664</v>
      </c>
      <c r="D14407" s="3">
        <v>11.492000000000001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42305.125</v>
      </c>
      <c r="D14408" s="3">
        <v>11.467000000000001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42305.145833333336</v>
      </c>
      <c r="D14409" s="3">
        <v>11.467000000000001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42305.166666666664</v>
      </c>
      <c r="D14410" s="3">
        <v>11.492000000000001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42305.1875</v>
      </c>
      <c r="D14411" s="3">
        <v>11.492000000000001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42305.208333333336</v>
      </c>
      <c r="D14412" s="3">
        <v>11.492000000000001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42305.229166666664</v>
      </c>
      <c r="D14413" s="3">
        <v>11.516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42305.25</v>
      </c>
      <c r="D14414" s="3">
        <v>11.516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42305.270833333336</v>
      </c>
      <c r="D14415" s="3">
        <v>11.54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42305.291666666664</v>
      </c>
      <c r="D14416" s="3">
        <v>11.589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42305.3125</v>
      </c>
      <c r="D14417" s="3">
        <v>11.589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42305.333333333336</v>
      </c>
      <c r="D14418" s="3">
        <v>11.637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42305.354166666664</v>
      </c>
      <c r="D14419" s="3">
        <v>11.662000000000001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42305.375</v>
      </c>
      <c r="D14420" s="3">
        <v>11.686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42305.395833333336</v>
      </c>
      <c r="D14421" s="3">
        <v>11.71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42305.416666666664</v>
      </c>
      <c r="D14422" s="3">
        <v>11.759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42305.4375</v>
      </c>
      <c r="D14423" s="3">
        <v>11.832000000000001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42305.458333333336</v>
      </c>
      <c r="D14424" s="3">
        <v>11.88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42305.479166666664</v>
      </c>
      <c r="D14425" s="3">
        <v>11.929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42305.5</v>
      </c>
      <c r="D14426" s="3">
        <v>11.952999999999999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42305.520833333336</v>
      </c>
      <c r="D14427" s="3">
        <v>12.000999999999999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42305.541666666664</v>
      </c>
      <c r="D14428" s="3">
        <v>12.05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42305.5625</v>
      </c>
      <c r="D14429" s="3">
        <v>12.147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42305.583333333336</v>
      </c>
      <c r="D14430" s="3">
        <v>12.195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42305.604166666664</v>
      </c>
      <c r="D14431" s="3">
        <v>12.268000000000001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42305.625</v>
      </c>
      <c r="D14432" s="3">
        <v>12.316000000000001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42305.645833333336</v>
      </c>
      <c r="D14433" s="3">
        <v>12.34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42305.666666666664</v>
      </c>
      <c r="D14434" s="3">
        <v>12.388999999999999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42305.6875</v>
      </c>
      <c r="D14435" s="3">
        <v>12.461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42305.708333333336</v>
      </c>
      <c r="D14436" s="3">
        <v>12.484999999999999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42305.729166666664</v>
      </c>
      <c r="D14437" s="3">
        <v>12.461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42305.75</v>
      </c>
      <c r="D14438" s="3">
        <v>12.461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42305.770833333336</v>
      </c>
      <c r="D14439" s="3">
        <v>12.461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42305.791666666664</v>
      </c>
      <c r="D14440" s="3">
        <v>12.436999999999999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42305.8125</v>
      </c>
      <c r="D14441" s="3">
        <v>12.388999999999999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42305.833333333336</v>
      </c>
      <c r="D14442" s="3">
        <v>12.34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42305.854166666664</v>
      </c>
      <c r="D14443" s="3">
        <v>12.292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42305.875</v>
      </c>
      <c r="D14444" s="3">
        <v>12.243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42305.895833333336</v>
      </c>
      <c r="D14445" s="3">
        <v>12.195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42305.916666666664</v>
      </c>
      <c r="D14446" s="3">
        <v>12.170999999999999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42305.9375</v>
      </c>
      <c r="D14447" s="3">
        <v>12.098000000000001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42305.958333333336</v>
      </c>
      <c r="D14448" s="3">
        <v>12.025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42305.979166666664</v>
      </c>
      <c r="D14449" s="3">
        <v>12.000999999999999</v>
      </c>
      <c r="E14449" s="48">
        <f>+IF(D14449="","",AVERAGE(D14402:D14449))</f>
        <v>11.929729166666666</v>
      </c>
      <c r="F14449" s="48">
        <f>+IF(D14449="","",MIN(D14402:D14449))</f>
        <v>11.467000000000001</v>
      </c>
      <c r="G14449" s="48">
        <f>+IF(D14449="","",MAX(D14402:D14449))</f>
        <v>12.484999999999999</v>
      </c>
      <c r="H14449" s="48">
        <f>STDEV(D14402:D14449)</f>
        <v>0.36443058117137722</v>
      </c>
      <c r="I14449" s="48">
        <f>+IF(F14449="","",(G14449-F14449))</f>
        <v>1.0179999999999989</v>
      </c>
    </row>
    <row r="14450" spans="1:9" x14ac:dyDescent="0.25">
      <c r="A14450" s="7">
        <v>43402</v>
      </c>
      <c r="B14450" s="2">
        <v>0</v>
      </c>
      <c r="C14450" s="8">
        <v>42306</v>
      </c>
      <c r="D14450" s="3">
        <v>11.952999999999999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42306.020833333336</v>
      </c>
      <c r="D14451" s="3">
        <v>11.904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42306.041666666664</v>
      </c>
      <c r="D14452" s="3">
        <v>11.88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42306.0625</v>
      </c>
      <c r="D14453" s="3">
        <v>11.856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42306.083333333336</v>
      </c>
      <c r="D14454" s="3">
        <v>11.782999999999999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42306.104166666664</v>
      </c>
      <c r="D14455" s="3">
        <v>11.759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42306.125</v>
      </c>
      <c r="D14456" s="3">
        <v>11.71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42306.145833333336</v>
      </c>
      <c r="D14457" s="3">
        <v>11.662000000000001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42306.166666666664</v>
      </c>
      <c r="D14458" s="3">
        <v>11.637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42306.1875</v>
      </c>
      <c r="D14459" s="3">
        <v>11.613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42306.208333333336</v>
      </c>
      <c r="D14460" s="3">
        <v>11.589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42306.229166666664</v>
      </c>
      <c r="D14461" s="3">
        <v>11.516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42306.25</v>
      </c>
      <c r="D14462" s="3">
        <v>11.516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42306.270833333336</v>
      </c>
      <c r="D14463" s="3">
        <v>11.492000000000001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42306.291666666664</v>
      </c>
      <c r="D14464" s="3">
        <v>11.467000000000001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42306.3125</v>
      </c>
      <c r="D14465" s="3">
        <v>11.467000000000001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42306.333333333336</v>
      </c>
      <c r="D14466" s="3">
        <v>11.443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42306.354166666664</v>
      </c>
      <c r="D14467" s="3">
        <v>11.443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42306.375</v>
      </c>
      <c r="D14468" s="3">
        <v>11.467000000000001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42306.395833333336</v>
      </c>
      <c r="D14469" s="3">
        <v>11.467000000000001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42306.416666666664</v>
      </c>
      <c r="D14470" s="3">
        <v>11.492000000000001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42306.4375</v>
      </c>
      <c r="D14471" s="3">
        <v>11.492000000000001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42306.458333333336</v>
      </c>
      <c r="D14472" s="3">
        <v>11.565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42306.479166666664</v>
      </c>
      <c r="D14473" s="3">
        <v>11.637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42306.5</v>
      </c>
      <c r="D14474" s="3">
        <v>11.734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42306.520833333336</v>
      </c>
      <c r="D14475" s="3">
        <v>11.832000000000001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42306.541666666664</v>
      </c>
      <c r="D14476" s="3">
        <v>12.000999999999999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42306.5625</v>
      </c>
      <c r="D14477" s="3">
        <v>12.195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42306.583333333336</v>
      </c>
      <c r="D14478" s="3">
        <v>12.292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42306.604166666664</v>
      </c>
      <c r="D14479" s="3">
        <v>12.413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42306.625</v>
      </c>
      <c r="D14480" s="3">
        <v>12.436999999999999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42306.645833333336</v>
      </c>
      <c r="D14481" s="3">
        <v>12.484999999999999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42306.666666666664</v>
      </c>
      <c r="D14482" s="3">
        <v>12.484999999999999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42306.6875</v>
      </c>
      <c r="D14483" s="3">
        <v>12.461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42306.708333333336</v>
      </c>
      <c r="D14484" s="3">
        <v>12.436999999999999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42306.729166666664</v>
      </c>
      <c r="D14485" s="3">
        <v>12.388999999999999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42306.75</v>
      </c>
      <c r="D14486" s="3">
        <v>12.316000000000001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42306.770833333336</v>
      </c>
      <c r="D14487" s="3">
        <v>12.195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42306.791666666664</v>
      </c>
      <c r="D14488" s="3">
        <v>12.05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42306.8125</v>
      </c>
      <c r="D14489" s="3">
        <v>11.952999999999999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42306.833333333336</v>
      </c>
      <c r="D14490" s="3">
        <v>11.856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42306.854166666664</v>
      </c>
      <c r="D14491" s="3">
        <v>11.759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42306.875</v>
      </c>
      <c r="D14492" s="3">
        <v>11.662000000000001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42306.895833333336</v>
      </c>
      <c r="D14493" s="3">
        <v>11.54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42306.916666666664</v>
      </c>
      <c r="D14494" s="3">
        <v>11.467000000000001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42306.9375</v>
      </c>
      <c r="D14495" s="3">
        <v>11.394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42306.958333333336</v>
      </c>
      <c r="D14496" s="3">
        <v>11.321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42306.979166666664</v>
      </c>
      <c r="D14497" s="3">
        <v>11.224</v>
      </c>
      <c r="E14497" s="48">
        <f>+IF(D14497="","",AVERAGE(D14450:D14497))</f>
        <v>11.806416666666669</v>
      </c>
      <c r="F14497" s="48">
        <f>+IF(D14497="","",MIN(D14450:D14497))</f>
        <v>11.224</v>
      </c>
      <c r="G14497" s="48">
        <f>+IF(D14497="","",MAX(D14450:D14497))</f>
        <v>12.484999999999999</v>
      </c>
      <c r="H14497" s="48">
        <f>STDEV(D14450:D14497)</f>
        <v>0.36300084012172462</v>
      </c>
      <c r="I14497" s="48">
        <f>+IF(F14497="","",(G14497-F14497))</f>
        <v>1.2609999999999992</v>
      </c>
    </row>
    <row r="14498" spans="1:9" x14ac:dyDescent="0.25">
      <c r="A14498" s="7">
        <v>43403</v>
      </c>
      <c r="B14498" s="2">
        <v>0</v>
      </c>
      <c r="C14498" s="8">
        <v>42307</v>
      </c>
      <c r="D14498" s="3">
        <v>11.151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42307.020833333336</v>
      </c>
      <c r="D14499" s="3">
        <v>11.077999999999999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42307.041666666664</v>
      </c>
      <c r="D14500" s="3">
        <v>10.98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42307.0625</v>
      </c>
      <c r="D14501" s="3">
        <v>10.882999999999999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42307.083333333336</v>
      </c>
      <c r="D14502" s="3">
        <v>10.834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42307.104166666664</v>
      </c>
      <c r="D14503" s="3">
        <v>10.760999999999999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42307.125</v>
      </c>
      <c r="D14504" s="3">
        <v>10.736000000000001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42307.145833333336</v>
      </c>
      <c r="D14505" s="3">
        <v>10.736000000000001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42307.166666666664</v>
      </c>
      <c r="D14506" s="3">
        <v>10.712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42307.1875</v>
      </c>
      <c r="D14507" s="3">
        <v>10.712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42307.208333333336</v>
      </c>
      <c r="D14508" s="3">
        <v>10.686999999999999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42307.229166666664</v>
      </c>
      <c r="D14509" s="3">
        <v>10.736000000000001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42307.25</v>
      </c>
      <c r="D14510" s="3">
        <v>10.760999999999999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42307.270833333336</v>
      </c>
      <c r="D14511" s="3">
        <v>10.785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42307.291666666664</v>
      </c>
      <c r="D14512" s="3">
        <v>10.81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42307.3125</v>
      </c>
      <c r="D14513" s="3">
        <v>10.834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42307.333333333336</v>
      </c>
      <c r="D14514" s="3">
        <v>10.882999999999999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42307.354166666664</v>
      </c>
      <c r="D14515" s="3">
        <v>10.932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42307.375</v>
      </c>
      <c r="D14516" s="3">
        <v>11.005000000000001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42307.395833333336</v>
      </c>
      <c r="D14517" s="3">
        <v>11.053000000000001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42307.416666666664</v>
      </c>
      <c r="D14518" s="3">
        <v>11.127000000000001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42307.4375</v>
      </c>
      <c r="D14519" s="3">
        <v>11.247999999999999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42307.458333333336</v>
      </c>
      <c r="D14520" s="3">
        <v>11.346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42307.479166666664</v>
      </c>
      <c r="D14521" s="3">
        <v>11.516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42307.5</v>
      </c>
      <c r="D14522" s="3">
        <v>11.637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42307.520833333336</v>
      </c>
      <c r="D14523" s="3">
        <v>11.734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42307.541666666664</v>
      </c>
      <c r="D14524" s="3">
        <v>11.856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42307.5625</v>
      </c>
      <c r="D14525" s="3">
        <v>11.977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42307.583333333336</v>
      </c>
      <c r="D14526" s="3">
        <v>12.147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42307.604166666664</v>
      </c>
      <c r="D14527" s="3">
        <v>12.292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42307.625</v>
      </c>
      <c r="D14528" s="3">
        <v>12.388999999999999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42307.645833333336</v>
      </c>
      <c r="D14529" s="3">
        <v>12.436999999999999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42307.666666666664</v>
      </c>
      <c r="D14530" s="3">
        <v>12.534000000000001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42307.6875</v>
      </c>
      <c r="D14531" s="3">
        <v>12.606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42307.708333333336</v>
      </c>
      <c r="D14532" s="3">
        <v>12.654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42307.729166666664</v>
      </c>
      <c r="D14533" s="3">
        <v>12.678000000000001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42307.75</v>
      </c>
      <c r="D14534" s="3">
        <v>12.678000000000001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42307.770833333336</v>
      </c>
      <c r="D14535" s="3">
        <v>12.678000000000001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42307.791666666664</v>
      </c>
      <c r="D14536" s="3">
        <v>12.678000000000001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42307.8125</v>
      </c>
      <c r="D14537" s="3">
        <v>12.654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42307.833333333336</v>
      </c>
      <c r="D14538" s="3">
        <v>12.678000000000001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42307.854166666664</v>
      </c>
      <c r="D14539" s="3">
        <v>12.654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42307.875</v>
      </c>
      <c r="D14540" s="3">
        <v>12.606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42307.895833333336</v>
      </c>
      <c r="D14541" s="3">
        <v>12.534000000000001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42307.916666666664</v>
      </c>
      <c r="D14542" s="3">
        <v>12.484999999999999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42307.9375</v>
      </c>
      <c r="D14543" s="3">
        <v>12.436999999999999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42307.958333333336</v>
      </c>
      <c r="D14544" s="3">
        <v>12.413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42307.979166666664</v>
      </c>
      <c r="D14545" s="3">
        <v>12.388999999999999</v>
      </c>
      <c r="E14545" s="48">
        <f>+IF(D14545="","",AVERAGE(D14498:D14545))</f>
        <v>11.669395833333331</v>
      </c>
      <c r="F14545" s="48">
        <f>+IF(D14545="","",MIN(D14498:D14545))</f>
        <v>10.686999999999999</v>
      </c>
      <c r="G14545" s="48">
        <f>+IF(D14545="","",MAX(D14498:D14545))</f>
        <v>12.678000000000001</v>
      </c>
      <c r="H14545" s="48">
        <f>STDEV(D14498:D14545)</f>
        <v>0.79494923535454787</v>
      </c>
      <c r="I14545" s="48">
        <f>+IF(F14545="","",(G14545-F14545))</f>
        <v>1.9910000000000014</v>
      </c>
    </row>
    <row r="14546" spans="1:9" x14ac:dyDescent="0.25">
      <c r="A14546" s="7">
        <v>43404</v>
      </c>
      <c r="B14546" s="2">
        <v>0</v>
      </c>
      <c r="C14546" s="8">
        <v>42308</v>
      </c>
      <c r="D14546" s="3">
        <v>12.34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42308.020833333336</v>
      </c>
      <c r="D14547" s="3">
        <v>12.243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42308.041666666664</v>
      </c>
      <c r="D14548" s="3">
        <v>12.195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42308.0625</v>
      </c>
      <c r="D14549" s="3">
        <v>12.170999999999999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42308.083333333336</v>
      </c>
      <c r="D14550" s="3">
        <v>12.122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42308.104166666664</v>
      </c>
      <c r="D14551" s="3">
        <v>12.098000000000001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42308.125</v>
      </c>
      <c r="D14552" s="3">
        <v>12.05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42308.145833333336</v>
      </c>
      <c r="D14553" s="3">
        <v>12.025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42308.166666666664</v>
      </c>
      <c r="D14554" s="3">
        <v>12.000999999999999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42308.1875</v>
      </c>
      <c r="D14555" s="3">
        <v>11.952999999999999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42308.208333333336</v>
      </c>
      <c r="D14556" s="3">
        <v>11.952999999999999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42308.229166666664</v>
      </c>
      <c r="D14557" s="3">
        <v>11.904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42308.25</v>
      </c>
      <c r="D14558" s="3">
        <v>11.88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42308.270833333336</v>
      </c>
      <c r="D14559" s="3">
        <v>11.856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42308.291666666664</v>
      </c>
      <c r="D14560" s="3">
        <v>11.856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42308.3125</v>
      </c>
      <c r="D14561" s="3">
        <v>11.832000000000001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42308.333333333336</v>
      </c>
      <c r="D14562" s="3">
        <v>11.807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42308.354166666664</v>
      </c>
      <c r="D14563" s="3">
        <v>11.807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42308.375</v>
      </c>
      <c r="D14564" s="3">
        <v>11.832000000000001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42308.395833333336</v>
      </c>
      <c r="D14565" s="3">
        <v>11.856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42308.416666666664</v>
      </c>
      <c r="D14566" s="3">
        <v>11.952999999999999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42308.4375</v>
      </c>
      <c r="D14567" s="3">
        <v>12.025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42308.458333333336</v>
      </c>
      <c r="D14568" s="3">
        <v>12.122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42308.479166666664</v>
      </c>
      <c r="D14569" s="3">
        <v>12.316000000000001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42308.5</v>
      </c>
      <c r="D14570" s="3">
        <v>12.484999999999999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42308.520833333336</v>
      </c>
      <c r="D14571" s="3">
        <v>12.678000000000001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42308.541666666664</v>
      </c>
      <c r="D14572" s="3">
        <v>12.798999999999999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42308.5625</v>
      </c>
      <c r="D14573" s="3">
        <v>12.968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42308.583333333336</v>
      </c>
      <c r="D14574" s="3">
        <v>13.064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42308.604166666664</v>
      </c>
      <c r="D14575" s="3">
        <v>13.209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42308.625</v>
      </c>
      <c r="D14576" s="3">
        <v>13.281000000000001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42308.645833333336</v>
      </c>
      <c r="D14577" s="3">
        <v>13.305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42308.666666666664</v>
      </c>
      <c r="D14578" s="3">
        <v>13.305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42308.6875</v>
      </c>
      <c r="D14579" s="3">
        <v>13.305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42308.708333333336</v>
      </c>
      <c r="D14580" s="3">
        <v>13.281000000000001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42308.729166666664</v>
      </c>
      <c r="D14581" s="3">
        <v>13.257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42308.75</v>
      </c>
      <c r="D14582" s="3">
        <v>13.185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42308.770833333336</v>
      </c>
      <c r="D14583" s="3">
        <v>13.112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42308.791666666664</v>
      </c>
      <c r="D14584" s="3">
        <v>12.992000000000001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42308.8125</v>
      </c>
      <c r="D14585" s="3">
        <v>12.92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42308.833333333336</v>
      </c>
      <c r="D14586" s="3">
        <v>12.871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42308.854166666664</v>
      </c>
      <c r="D14587" s="3">
        <v>12.823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42308.875</v>
      </c>
      <c r="D14588" s="3">
        <v>12.750999999999999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42308.895833333336</v>
      </c>
      <c r="D14589" s="3">
        <v>12.702999999999999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42308.916666666664</v>
      </c>
      <c r="D14590" s="3">
        <v>12.654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42308.9375</v>
      </c>
      <c r="D14591" s="3">
        <v>12.558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42308.958333333336</v>
      </c>
      <c r="D14592" s="3">
        <v>12.484999999999999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42308.979166666664</v>
      </c>
      <c r="D14593" s="3">
        <v>12.413</v>
      </c>
      <c r="E14593" s="48">
        <f>+IF(D14593="","",AVERAGE(D14546:D14593))</f>
        <v>12.470854166666667</v>
      </c>
      <c r="F14593" s="48">
        <f>+IF(D14593="","",MIN(D14546:D14593))</f>
        <v>11.807</v>
      </c>
      <c r="G14593" s="48">
        <f>+IF(D14593="","",MAX(D14546:D14593))</f>
        <v>13.305</v>
      </c>
      <c r="H14593" s="48">
        <f>STDEV(D14546:D14593)</f>
        <v>0.52413982175391616</v>
      </c>
      <c r="I14593" s="48">
        <f>+IF(F14593="","",(G14593-F14593))</f>
        <v>1.4979999999999993</v>
      </c>
    </row>
    <row r="14594" spans="1:9" x14ac:dyDescent="0.25">
      <c r="A14594" s="7">
        <v>43405</v>
      </c>
      <c r="B14594" s="2">
        <v>0</v>
      </c>
      <c r="C14594" s="8">
        <v>42309</v>
      </c>
      <c r="D14594" s="3">
        <v>12.364000000000001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42309.020833333336</v>
      </c>
      <c r="D14595" s="3">
        <v>12.292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42309.041666666664</v>
      </c>
      <c r="D14596" s="3">
        <v>12.243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42309.0625</v>
      </c>
      <c r="D14597" s="3">
        <v>12.170999999999999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42309.083333333336</v>
      </c>
      <c r="D14598" s="3">
        <v>12.147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42309.104166666664</v>
      </c>
      <c r="D14599" s="3">
        <v>12.074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42309.125</v>
      </c>
      <c r="D14600" s="3">
        <v>12.05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42309.145833333336</v>
      </c>
      <c r="D14601" s="3">
        <v>12.025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42309.166666666664</v>
      </c>
      <c r="D14602" s="3">
        <v>12.025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42309.1875</v>
      </c>
      <c r="D14603" s="3">
        <v>12.000999999999999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42309.208333333336</v>
      </c>
      <c r="D14604" s="3">
        <v>11.977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42309.229166666664</v>
      </c>
      <c r="D14605" s="3">
        <v>11.977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42309.25</v>
      </c>
      <c r="D14606" s="3">
        <v>11.977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42309.270833333336</v>
      </c>
      <c r="D14607" s="3">
        <v>11.952999999999999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42309.291666666664</v>
      </c>
      <c r="D14608" s="3">
        <v>11.952999999999999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42309.3125</v>
      </c>
      <c r="D14609" s="3">
        <v>11.929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42309.333333333336</v>
      </c>
      <c r="D14610" s="3">
        <v>11.904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42309.354166666664</v>
      </c>
      <c r="D14611" s="3">
        <v>11.929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42309.375</v>
      </c>
      <c r="D14612" s="3">
        <v>11.929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42309.395833333336</v>
      </c>
      <c r="D14613" s="3">
        <v>11.952999999999999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42309.416666666664</v>
      </c>
      <c r="D14614" s="3">
        <v>12.000999999999999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42309.4375</v>
      </c>
      <c r="D14615" s="3">
        <v>12.05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42309.458333333336</v>
      </c>
      <c r="D14616" s="3">
        <v>12.074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42309.479166666664</v>
      </c>
      <c r="D14617" s="3">
        <v>12.147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42309.5</v>
      </c>
      <c r="D14618" s="3">
        <v>12.218999999999999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42309.520833333336</v>
      </c>
      <c r="D14619" s="3">
        <v>12.268000000000001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42309.541666666664</v>
      </c>
      <c r="D14620" s="3">
        <v>12.34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42309.5625</v>
      </c>
      <c r="D14621" s="3">
        <v>12.388999999999999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42309.583333333336</v>
      </c>
      <c r="D14622" s="3">
        <v>12.436999999999999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42309.604166666664</v>
      </c>
      <c r="D14623" s="3">
        <v>12.509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42309.625</v>
      </c>
      <c r="D14624" s="3">
        <v>12.534000000000001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42309.645833333336</v>
      </c>
      <c r="D14625" s="3">
        <v>12.534000000000001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42309.666666666664</v>
      </c>
      <c r="D14626" s="3">
        <v>12.558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42309.6875</v>
      </c>
      <c r="D14627" s="3">
        <v>12.534000000000001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42309.708333333336</v>
      </c>
      <c r="D14628" s="3">
        <v>12.509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42309.729166666664</v>
      </c>
      <c r="D14629" s="3">
        <v>12.461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42309.75</v>
      </c>
      <c r="D14630" s="3">
        <v>12.413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42309.770833333336</v>
      </c>
      <c r="D14631" s="3">
        <v>12.388999999999999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42309.791666666664</v>
      </c>
      <c r="D14632" s="3">
        <v>12.34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42309.8125</v>
      </c>
      <c r="D14633" s="3">
        <v>12.268000000000001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42309.833333333336</v>
      </c>
      <c r="D14634" s="3">
        <v>12.218999999999999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42309.854166666664</v>
      </c>
      <c r="D14635" s="3">
        <v>12.147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42309.875</v>
      </c>
      <c r="D14636" s="3">
        <v>12.05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42309.895833333336</v>
      </c>
      <c r="D14637" s="3">
        <v>11.977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42309.916666666664</v>
      </c>
      <c r="D14638" s="3">
        <v>11.904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42309.9375</v>
      </c>
      <c r="D14639" s="3">
        <v>11.832000000000001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42309.958333333336</v>
      </c>
      <c r="D14640" s="3">
        <v>11.759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42309.979166666664</v>
      </c>
      <c r="D14641" s="3">
        <v>11.71</v>
      </c>
      <c r="E14641" s="48">
        <f>+IF(D14641="","",AVERAGE(D14594:D14641))</f>
        <v>12.155104166666668</v>
      </c>
      <c r="F14641" s="48">
        <f>+IF(D14641="","",MIN(D14594:D14641))</f>
        <v>11.71</v>
      </c>
      <c r="G14641" s="48">
        <f>+IF(D14641="","",MAX(D14594:D14641))</f>
        <v>12.558</v>
      </c>
      <c r="H14641" s="48">
        <f>STDEV(D14594:D14641)</f>
        <v>0.22975465541398099</v>
      </c>
      <c r="I14641" s="48">
        <f>+IF(F14641="","",(G14641-F14641))</f>
        <v>0.84799999999999898</v>
      </c>
    </row>
    <row r="14642" spans="1:9" x14ac:dyDescent="0.25">
      <c r="A14642" s="7">
        <v>43406</v>
      </c>
      <c r="B14642" s="2">
        <v>0</v>
      </c>
      <c r="C14642" s="8">
        <v>42310</v>
      </c>
      <c r="D14642" s="3">
        <v>11.662000000000001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42310.020833333336</v>
      </c>
      <c r="D14643" s="3">
        <v>11.613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42310.041666666664</v>
      </c>
      <c r="D14644" s="3">
        <v>11.565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42310.0625</v>
      </c>
      <c r="D14645" s="3">
        <v>11.492000000000001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42310.083333333336</v>
      </c>
      <c r="D14646" s="3">
        <v>11.467000000000001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42310.104166666664</v>
      </c>
      <c r="D14647" s="3">
        <v>11.419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42310.125</v>
      </c>
      <c r="D14648" s="3">
        <v>11.394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42310.145833333336</v>
      </c>
      <c r="D14649" s="3">
        <v>11.346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42310.166666666664</v>
      </c>
      <c r="D14650" s="3">
        <v>11.346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42310.1875</v>
      </c>
      <c r="D14651" s="3">
        <v>11.321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42310.208333333336</v>
      </c>
      <c r="D14652" s="3">
        <v>11.273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42310.229166666664</v>
      </c>
      <c r="D14653" s="3">
        <v>11.273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42310.25</v>
      </c>
      <c r="D14654" s="3">
        <v>11.273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42310.270833333336</v>
      </c>
      <c r="D14655" s="3">
        <v>11.273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42310.291666666664</v>
      </c>
      <c r="D14656" s="3">
        <v>11.247999999999999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42310.3125</v>
      </c>
      <c r="D14657" s="3">
        <v>11.247999999999999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42310.333333333336</v>
      </c>
      <c r="D14658" s="3">
        <v>11.247999999999999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42310.354166666664</v>
      </c>
      <c r="D14659" s="3">
        <v>11.247999999999999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42310.375</v>
      </c>
      <c r="D14660" s="3">
        <v>11.247999999999999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42310.395833333336</v>
      </c>
      <c r="D14661" s="3">
        <v>11.273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42310.416666666664</v>
      </c>
      <c r="D14662" s="3">
        <v>11.297000000000001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42310.4375</v>
      </c>
      <c r="D14663" s="3">
        <v>11.297000000000001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42310.458333333336</v>
      </c>
      <c r="D14664" s="3">
        <v>11.321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42310.479166666664</v>
      </c>
      <c r="D14665" s="3">
        <v>11.37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42310.5</v>
      </c>
      <c r="D14666" s="3">
        <v>11.419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42310.520833333336</v>
      </c>
      <c r="D14667" s="3">
        <v>11.467000000000001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42310.541666666664</v>
      </c>
      <c r="D14668" s="3">
        <v>11.516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42310.5625</v>
      </c>
      <c r="D14669" s="3">
        <v>11.589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42310.583333333336</v>
      </c>
      <c r="D14670" s="3">
        <v>11.637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42310.604166666664</v>
      </c>
      <c r="D14671" s="3">
        <v>11.71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42310.625</v>
      </c>
      <c r="D14672" s="3">
        <v>11.734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42310.645833333336</v>
      </c>
      <c r="D14673" s="3">
        <v>11.734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42310.666666666664</v>
      </c>
      <c r="D14674" s="3">
        <v>11.759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42310.6875</v>
      </c>
      <c r="D14675" s="3">
        <v>11.759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42310.708333333336</v>
      </c>
      <c r="D14676" s="3">
        <v>11.759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42310.729166666664</v>
      </c>
      <c r="D14677" s="3">
        <v>11.759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42310.75</v>
      </c>
      <c r="D14678" s="3">
        <v>11.734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42310.770833333336</v>
      </c>
      <c r="D14679" s="3">
        <v>11.686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42310.791666666664</v>
      </c>
      <c r="D14680" s="3">
        <v>11.662000000000001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42310.8125</v>
      </c>
      <c r="D14681" s="3">
        <v>11.637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42310.833333333336</v>
      </c>
      <c r="D14682" s="3">
        <v>11.589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42310.854166666664</v>
      </c>
      <c r="D14683" s="3">
        <v>11.565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42310.875</v>
      </c>
      <c r="D14684" s="3">
        <v>11.516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42310.895833333336</v>
      </c>
      <c r="D14685" s="3">
        <v>11.467000000000001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42310.916666666664</v>
      </c>
      <c r="D14686" s="3">
        <v>11.394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42310.9375</v>
      </c>
      <c r="D14687" s="3">
        <v>11.346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42310.958333333336</v>
      </c>
      <c r="D14688" s="3">
        <v>11.273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42310.979166666664</v>
      </c>
      <c r="D14689" s="3">
        <v>11.224</v>
      </c>
      <c r="E14689" s="48">
        <f>+IF(D14689="","",AVERAGE(D14642:D14689))</f>
        <v>11.467708333333333</v>
      </c>
      <c r="F14689" s="48">
        <f>+IF(D14689="","",MIN(D14642:D14689))</f>
        <v>11.224</v>
      </c>
      <c r="G14689" s="48">
        <f>+IF(D14689="","",MAX(D14642:D14689))</f>
        <v>11.759</v>
      </c>
      <c r="H14689" s="48">
        <f>STDEV(D14642:D14689)</f>
        <v>0.18248741820032011</v>
      </c>
      <c r="I14689" s="48">
        <f>+IF(F14689="","",(G14689-F14689))</f>
        <v>0.53500000000000014</v>
      </c>
    </row>
    <row r="14690" spans="1:9" x14ac:dyDescent="0.25">
      <c r="A14690" s="7">
        <v>43407</v>
      </c>
      <c r="B14690" s="2">
        <v>0</v>
      </c>
      <c r="C14690" s="8">
        <v>42311</v>
      </c>
      <c r="D14690" s="3">
        <v>11.151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42311.020833333336</v>
      </c>
      <c r="D14691" s="3">
        <v>11.053000000000001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42311.041666666664</v>
      </c>
      <c r="D14692" s="3">
        <v>10.98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42311.0625</v>
      </c>
      <c r="D14693" s="3">
        <v>10.907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42311.083333333336</v>
      </c>
      <c r="D14694" s="3">
        <v>10.834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42311.104166666664</v>
      </c>
      <c r="D14695" s="3">
        <v>10.81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42311.125</v>
      </c>
      <c r="D14696" s="3">
        <v>10.785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42311.145833333336</v>
      </c>
      <c r="D14697" s="3">
        <v>10.736000000000001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42311.166666666664</v>
      </c>
      <c r="D14698" s="3">
        <v>10.712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42311.1875</v>
      </c>
      <c r="D14699" s="3">
        <v>10.686999999999999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42311.208333333336</v>
      </c>
      <c r="D14700" s="3">
        <v>10.638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42311.229166666664</v>
      </c>
      <c r="D14701" s="3">
        <v>10.638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42311.25</v>
      </c>
      <c r="D14702" s="3">
        <v>10.638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42311.270833333336</v>
      </c>
      <c r="D14703" s="3">
        <v>10.614000000000001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42311.291666666664</v>
      </c>
      <c r="D14704" s="3">
        <v>10.59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42311.3125</v>
      </c>
      <c r="D14705" s="3">
        <v>10.565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42311.333333333336</v>
      </c>
      <c r="D14706" s="3">
        <v>10.541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42311.354166666664</v>
      </c>
      <c r="D14707" s="3">
        <v>10.516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42311.375</v>
      </c>
      <c r="D14708" s="3">
        <v>10.516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42311.395833333336</v>
      </c>
      <c r="D14709" s="3">
        <v>10.516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42311.416666666664</v>
      </c>
      <c r="D14710" s="3">
        <v>10.492000000000001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42311.4375</v>
      </c>
      <c r="D14711" s="3">
        <v>10.492000000000001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42311.458333333336</v>
      </c>
      <c r="D14712" s="3">
        <v>10.516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42311.479166666664</v>
      </c>
      <c r="D14713" s="3">
        <v>10.565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42311.5</v>
      </c>
      <c r="D14714" s="3">
        <v>10.614000000000001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42311.520833333336</v>
      </c>
      <c r="D14715" s="3">
        <v>10.686999999999999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42311.541666666664</v>
      </c>
      <c r="D14716" s="3">
        <v>10.712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42311.5625</v>
      </c>
      <c r="D14717" s="3">
        <v>10.712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42311.583333333336</v>
      </c>
      <c r="D14718" s="3">
        <v>10.712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42311.604166666664</v>
      </c>
      <c r="D14719" s="3">
        <v>10.736000000000001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42311.625</v>
      </c>
      <c r="D14720" s="3">
        <v>10.760999999999999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42311.645833333336</v>
      </c>
      <c r="D14721" s="3">
        <v>10.785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42311.666666666664</v>
      </c>
      <c r="D14722" s="3">
        <v>10.785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42311.6875</v>
      </c>
      <c r="D14723" s="3">
        <v>10.760999999999999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42311.708333333336</v>
      </c>
      <c r="D14724" s="3">
        <v>10.736000000000001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42311.729166666664</v>
      </c>
      <c r="D14725" s="3">
        <v>10.712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42311.75</v>
      </c>
      <c r="D14726" s="3">
        <v>10.686999999999999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42311.770833333336</v>
      </c>
      <c r="D14727" s="3">
        <v>10.638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42311.791666666664</v>
      </c>
      <c r="D14728" s="3">
        <v>10.614000000000001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42311.8125</v>
      </c>
      <c r="D14729" s="3">
        <v>10.59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42311.833333333336</v>
      </c>
      <c r="D14730" s="3">
        <v>10.565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42311.854166666664</v>
      </c>
      <c r="D14731" s="3">
        <v>10.516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42311.875</v>
      </c>
      <c r="D14732" s="3">
        <v>10.443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42311.895833333336</v>
      </c>
      <c r="D14733" s="3">
        <v>10.394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42311.916666666664</v>
      </c>
      <c r="D14734" s="3">
        <v>10.345000000000001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42311.9375</v>
      </c>
      <c r="D14735" s="3">
        <v>10.32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42311.958333333336</v>
      </c>
      <c r="D14736" s="3">
        <v>10.295999999999999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42311.979166666664</v>
      </c>
      <c r="D14737" s="3">
        <v>10.271000000000001</v>
      </c>
      <c r="E14737" s="48">
        <f>+IF(D14737="","",AVERAGE(D14690:D14737))</f>
        <v>10.643416666666665</v>
      </c>
      <c r="F14737" s="48">
        <f>+IF(D14737="","",MIN(D14690:D14737))</f>
        <v>10.271000000000001</v>
      </c>
      <c r="G14737" s="48">
        <f>+IF(D14737="","",MAX(D14690:D14737))</f>
        <v>11.151</v>
      </c>
      <c r="H14737" s="48">
        <f>STDEV(D14690:D14737)</f>
        <v>0.18070557143070956</v>
      </c>
      <c r="I14737" s="48">
        <f>+IF(F14737="","",(G14737-F14737))</f>
        <v>0.87999999999999901</v>
      </c>
    </row>
    <row r="14738" spans="1:9" x14ac:dyDescent="0.25">
      <c r="A14738" s="7">
        <v>43408</v>
      </c>
      <c r="B14738" s="2">
        <v>0</v>
      </c>
      <c r="C14738" s="8">
        <v>42312</v>
      </c>
      <c r="D14738" s="3">
        <v>10.247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42312.020833333336</v>
      </c>
      <c r="D14739" s="3">
        <v>10.222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42312.041666666664</v>
      </c>
      <c r="D14740" s="3">
        <v>10.198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42312.0625</v>
      </c>
      <c r="D14741" s="3">
        <v>10.173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42312.083333333336</v>
      </c>
      <c r="D14742" s="3">
        <v>10.173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42312.104166666664</v>
      </c>
      <c r="D14743" s="3">
        <v>10.173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42312.125</v>
      </c>
      <c r="D14744" s="3">
        <v>10.173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42312.145833333336</v>
      </c>
      <c r="D14745" s="3">
        <v>10.173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42312.166666666664</v>
      </c>
      <c r="D14746" s="3">
        <v>10.124000000000001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42312.1875</v>
      </c>
      <c r="D14747" s="3">
        <v>10.124000000000001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42312.208333333336</v>
      </c>
      <c r="D14748" s="3">
        <v>10.124000000000001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42312.229166666664</v>
      </c>
      <c r="D14749" s="3">
        <v>10.1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42312.25</v>
      </c>
      <c r="D14750" s="3">
        <v>10.124000000000001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42312.270833333336</v>
      </c>
      <c r="D14751" s="3">
        <v>10.124000000000001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42312.291666666664</v>
      </c>
      <c r="D14752" s="3">
        <v>10.074999999999999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42312.3125</v>
      </c>
      <c r="D14753" s="3">
        <v>10.051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42312.333333333336</v>
      </c>
      <c r="D14754" s="3">
        <v>10.026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42312.354166666664</v>
      </c>
      <c r="D14755" s="3">
        <v>10.000999999999999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42312.375</v>
      </c>
      <c r="D14756" s="3">
        <v>9.9770000000000003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42312.395833333336</v>
      </c>
      <c r="D14757" s="3">
        <v>10.000999999999999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42312.416666666664</v>
      </c>
      <c r="D14758" s="3">
        <v>10.026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42312.4375</v>
      </c>
      <c r="D14759" s="3">
        <v>10.074999999999999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42312.458333333336</v>
      </c>
      <c r="D14760" s="3">
        <v>10.124000000000001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42312.479166666664</v>
      </c>
      <c r="D14761" s="3">
        <v>10.222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42312.5</v>
      </c>
      <c r="D14762" s="3">
        <v>10.295999999999999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42312.520833333336</v>
      </c>
      <c r="D14763" s="3">
        <v>10.369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42312.541666666664</v>
      </c>
      <c r="D14764" s="3">
        <v>10.516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42312.5625</v>
      </c>
      <c r="D14765" s="3">
        <v>10.663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42312.583333333336</v>
      </c>
      <c r="D14766" s="3">
        <v>10.834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42312.604166666664</v>
      </c>
      <c r="D14767" s="3">
        <v>10.956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42312.625</v>
      </c>
      <c r="D14768" s="3">
        <v>11.029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42312.645833333336</v>
      </c>
      <c r="D14769" s="3">
        <v>11.053000000000001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42312.666666666664</v>
      </c>
      <c r="D14770" s="3">
        <v>11.077999999999999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42312.6875</v>
      </c>
      <c r="D14771" s="3">
        <v>11.053000000000001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42312.708333333336</v>
      </c>
      <c r="D14772" s="3">
        <v>11.029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42312.729166666664</v>
      </c>
      <c r="D14773" s="3">
        <v>10.956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42312.75</v>
      </c>
      <c r="D14774" s="3">
        <v>10.907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42312.770833333336</v>
      </c>
      <c r="D14775" s="3">
        <v>10.81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42312.791666666664</v>
      </c>
      <c r="D14776" s="3">
        <v>10.712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42312.8125</v>
      </c>
      <c r="D14777" s="3">
        <v>10.614000000000001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42312.833333333336</v>
      </c>
      <c r="D14778" s="3">
        <v>10.516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42312.854166666664</v>
      </c>
      <c r="D14779" s="3">
        <v>10.443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42312.875</v>
      </c>
      <c r="D14780" s="3">
        <v>10.369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42312.895833333336</v>
      </c>
      <c r="D14781" s="3">
        <v>10.271000000000001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42312.916666666664</v>
      </c>
      <c r="D14782" s="3">
        <v>10.198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42312.9375</v>
      </c>
      <c r="D14783" s="3">
        <v>10.148999999999999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42312.958333333336</v>
      </c>
      <c r="D14784" s="3">
        <v>10.074999999999999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42312.979166666664</v>
      </c>
      <c r="D14785" s="3">
        <v>10.000999999999999</v>
      </c>
      <c r="E14785" s="48">
        <f>+IF(D14785="","",AVERAGE(D14738:D14785))</f>
        <v>10.369312499999999</v>
      </c>
      <c r="F14785" s="48">
        <f>+IF(D14785="","",MIN(D14738:D14785))</f>
        <v>9.9770000000000003</v>
      </c>
      <c r="G14785" s="48">
        <f>+IF(D14785="","",MAX(D14738:D14785))</f>
        <v>11.077999999999999</v>
      </c>
      <c r="H14785" s="48">
        <f>STDEV(D14738:D14785)</f>
        <v>0.35645578975967207</v>
      </c>
      <c r="I14785" s="48">
        <f>+IF(F14785="","",(G14785-F14785))</f>
        <v>1.1009999999999991</v>
      </c>
    </row>
    <row r="14786" spans="1:9" x14ac:dyDescent="0.25">
      <c r="A14786" s="7">
        <v>43409</v>
      </c>
      <c r="B14786" s="2">
        <v>0</v>
      </c>
      <c r="C14786" s="8">
        <v>42313</v>
      </c>
      <c r="D14786" s="3">
        <v>9.952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42313.020833333336</v>
      </c>
      <c r="D14787" s="3">
        <v>9.8789999999999996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42313.041666666664</v>
      </c>
      <c r="D14788" s="3">
        <v>9.8290000000000006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42313.0625</v>
      </c>
      <c r="D14789" s="3">
        <v>9.7560000000000002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42313.083333333336</v>
      </c>
      <c r="D14790" s="3">
        <v>9.7059999999999995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42313.104166666664</v>
      </c>
      <c r="D14791" s="3">
        <v>9.6319999999999997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42313.125</v>
      </c>
      <c r="D14792" s="3">
        <v>9.5830000000000002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42313.145833333336</v>
      </c>
      <c r="D14793" s="3">
        <v>9.5340000000000007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42313.166666666664</v>
      </c>
      <c r="D14794" s="3">
        <v>9.5090000000000003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42313.1875</v>
      </c>
      <c r="D14795" s="3">
        <v>9.4849999999999994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42313.208333333336</v>
      </c>
      <c r="D14796" s="3">
        <v>9.4849999999999994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42313.229166666664</v>
      </c>
      <c r="D14797" s="3">
        <v>9.4849999999999994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42313.25</v>
      </c>
      <c r="D14798" s="3">
        <v>9.4849999999999994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42313.270833333336</v>
      </c>
      <c r="D14799" s="3">
        <v>9.5340000000000007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42313.291666666664</v>
      </c>
      <c r="D14800" s="3">
        <v>9.5090000000000003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42313.3125</v>
      </c>
      <c r="D14801" s="3">
        <v>9.5579999999999998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42313.333333333336</v>
      </c>
      <c r="D14802" s="3">
        <v>9.5579999999999998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42313.354166666664</v>
      </c>
      <c r="D14803" s="3">
        <v>9.5830000000000002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42313.375</v>
      </c>
      <c r="D14804" s="3">
        <v>9.6080000000000005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42313.395833333336</v>
      </c>
      <c r="D14805" s="3">
        <v>9.7059999999999995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42313.416666666664</v>
      </c>
      <c r="D14806" s="3">
        <v>9.7560000000000002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42313.4375</v>
      </c>
      <c r="D14807" s="3">
        <v>9.8539999999999992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42313.458333333336</v>
      </c>
      <c r="D14808" s="3">
        <v>9.9280000000000008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42313.479166666664</v>
      </c>
      <c r="D14809" s="3">
        <v>10.000999999999999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42313.5</v>
      </c>
      <c r="D14810" s="3">
        <v>10.222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42313.520833333336</v>
      </c>
      <c r="D14811" s="3">
        <v>10.394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42313.541666666664</v>
      </c>
      <c r="D14812" s="3">
        <v>10.541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42313.5625</v>
      </c>
      <c r="D14813" s="3">
        <v>10.712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42313.583333333336</v>
      </c>
      <c r="D14814" s="3">
        <v>10.81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42313.604166666664</v>
      </c>
      <c r="D14815" s="3">
        <v>10.882999999999999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42313.625</v>
      </c>
      <c r="D14816" s="3">
        <v>10.98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42313.645833333336</v>
      </c>
      <c r="D14817" s="3">
        <v>11.053000000000001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42313.666666666664</v>
      </c>
      <c r="D14818" s="3">
        <v>11.127000000000001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42313.6875</v>
      </c>
      <c r="D14819" s="3">
        <v>11.175000000000001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42313.708333333336</v>
      </c>
      <c r="D14820" s="3">
        <v>11.175000000000001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42313.729166666664</v>
      </c>
      <c r="D14821" s="3">
        <v>11.151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42313.75</v>
      </c>
      <c r="D14822" s="3">
        <v>11.102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42313.770833333336</v>
      </c>
      <c r="D14823" s="3">
        <v>11.077999999999999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42313.791666666664</v>
      </c>
      <c r="D14824" s="3">
        <v>11.102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42313.8125</v>
      </c>
      <c r="D14825" s="3">
        <v>11.102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42313.833333333336</v>
      </c>
      <c r="D14826" s="3">
        <v>11.053000000000001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42313.854166666664</v>
      </c>
      <c r="D14827" s="3">
        <v>11.029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42313.875</v>
      </c>
      <c r="D14828" s="3">
        <v>11.005000000000001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42313.895833333336</v>
      </c>
      <c r="D14829" s="3">
        <v>11.005000000000001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42313.916666666664</v>
      </c>
      <c r="D14830" s="3">
        <v>11.005000000000001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42313.9375</v>
      </c>
      <c r="D14831" s="3">
        <v>10.98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42313.958333333336</v>
      </c>
      <c r="D14832" s="3">
        <v>10.956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42313.979166666664</v>
      </c>
      <c r="D14833" s="3">
        <v>10.907</v>
      </c>
      <c r="E14833" s="48">
        <f>+IF(D14833="","",AVERAGE(D14786:D14833))</f>
        <v>10.301291666666666</v>
      </c>
      <c r="F14833" s="48">
        <f>+IF(D14833="","",MIN(D14786:D14833))</f>
        <v>9.4849999999999994</v>
      </c>
      <c r="G14833" s="48">
        <f>+IF(D14833="","",MAX(D14786:D14833))</f>
        <v>11.175000000000001</v>
      </c>
      <c r="H14833" s="48">
        <f>STDEV(D14786:D14833)</f>
        <v>0.67756836691508249</v>
      </c>
      <c r="I14833" s="48">
        <f>+IF(F14833="","",(G14833-F14833))</f>
        <v>1.6900000000000013</v>
      </c>
    </row>
    <row r="14834" spans="1:9" x14ac:dyDescent="0.25">
      <c r="A14834" s="7">
        <v>43410</v>
      </c>
      <c r="B14834" s="2">
        <v>0</v>
      </c>
      <c r="C14834" s="8">
        <v>42314</v>
      </c>
      <c r="D14834" s="3">
        <v>10.882999999999999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42314.020833333336</v>
      </c>
      <c r="D14835" s="3">
        <v>10.81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42314.041666666664</v>
      </c>
      <c r="D14836" s="3">
        <v>10.736000000000001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42314.0625</v>
      </c>
      <c r="D14837" s="3">
        <v>10.686999999999999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42314.083333333336</v>
      </c>
      <c r="D14838" s="3">
        <v>10.638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42314.104166666664</v>
      </c>
      <c r="D14839" s="3">
        <v>10.614000000000001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42314.125</v>
      </c>
      <c r="D14840" s="3">
        <v>10.541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42314.145833333336</v>
      </c>
      <c r="D14841" s="3">
        <v>10.467000000000001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42314.166666666664</v>
      </c>
      <c r="D14842" s="3">
        <v>10.394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42314.1875</v>
      </c>
      <c r="D14843" s="3">
        <v>10.345000000000001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42314.208333333336</v>
      </c>
      <c r="D14844" s="3">
        <v>10.271000000000001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42314.229166666664</v>
      </c>
      <c r="D14845" s="3">
        <v>10.271000000000001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42314.25</v>
      </c>
      <c r="D14846" s="3">
        <v>10.271000000000001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42314.270833333336</v>
      </c>
      <c r="D14847" s="3">
        <v>10.247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42314.291666666664</v>
      </c>
      <c r="D14848" s="3">
        <v>10.222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42314.3125</v>
      </c>
      <c r="D14849" s="3">
        <v>10.198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42314.333333333336</v>
      </c>
      <c r="D14850" s="3">
        <v>10.173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42314.354166666664</v>
      </c>
      <c r="D14851" s="3">
        <v>10.198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42314.375</v>
      </c>
      <c r="D14852" s="3">
        <v>10.198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42314.395833333336</v>
      </c>
      <c r="D14853" s="3">
        <v>10.222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42314.416666666664</v>
      </c>
      <c r="D14854" s="3">
        <v>10.271000000000001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42314.4375</v>
      </c>
      <c r="D14855" s="3">
        <v>10.345000000000001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42314.458333333336</v>
      </c>
      <c r="D14856" s="3">
        <v>10.443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42314.479166666664</v>
      </c>
      <c r="D14857" s="3">
        <v>10.565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42314.5</v>
      </c>
      <c r="D14858" s="3">
        <v>10.712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42314.520833333336</v>
      </c>
      <c r="D14859" s="3">
        <v>10.858000000000001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42314.541666666664</v>
      </c>
      <c r="D14860" s="3">
        <v>11.005000000000001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42314.5625</v>
      </c>
      <c r="D14861" s="3">
        <v>11.127000000000001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42314.583333333336</v>
      </c>
      <c r="D14862" s="3">
        <v>11.247999999999999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42314.604166666664</v>
      </c>
      <c r="D14863" s="3">
        <v>11.321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42314.625</v>
      </c>
      <c r="D14864" s="3">
        <v>11.346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42314.645833333336</v>
      </c>
      <c r="D14865" s="3">
        <v>11.37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42314.666666666664</v>
      </c>
      <c r="D14866" s="3">
        <v>11.394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42314.6875</v>
      </c>
      <c r="D14867" s="3">
        <v>11.37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42314.708333333336</v>
      </c>
      <c r="D14868" s="3">
        <v>11.321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42314.729166666664</v>
      </c>
      <c r="D14869" s="3">
        <v>11.273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42314.75</v>
      </c>
      <c r="D14870" s="3">
        <v>11.2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42314.770833333336</v>
      </c>
      <c r="D14871" s="3">
        <v>11.102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42314.791666666664</v>
      </c>
      <c r="D14872" s="3">
        <v>11.029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42314.8125</v>
      </c>
      <c r="D14873" s="3">
        <v>10.956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42314.833333333336</v>
      </c>
      <c r="D14874" s="3">
        <v>10.882999999999999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42314.854166666664</v>
      </c>
      <c r="D14875" s="3">
        <v>10.81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42314.875</v>
      </c>
      <c r="D14876" s="3">
        <v>10.736000000000001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42314.895833333336</v>
      </c>
      <c r="D14877" s="3">
        <v>10.663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42314.916666666664</v>
      </c>
      <c r="D14878" s="3">
        <v>10.638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42314.9375</v>
      </c>
      <c r="D14879" s="3">
        <v>10.565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42314.958333333336</v>
      </c>
      <c r="D14880" s="3">
        <v>10.492000000000001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42314.979166666664</v>
      </c>
      <c r="D14881" s="3">
        <v>10.394</v>
      </c>
      <c r="E14881" s="48">
        <f>+IF(D14881="","",AVERAGE(D14834:D14881))</f>
        <v>10.704645833333336</v>
      </c>
      <c r="F14881" s="48">
        <f>+IF(D14881="","",MIN(D14834:D14881))</f>
        <v>10.173</v>
      </c>
      <c r="G14881" s="48">
        <f>+IF(D14881="","",MAX(D14834:D14881))</f>
        <v>11.394</v>
      </c>
      <c r="H14881" s="48">
        <f>STDEV(D14834:D14881)</f>
        <v>0.39379773885994507</v>
      </c>
      <c r="I14881" s="48">
        <f>+IF(F14881="","",(G14881-F14881))</f>
        <v>1.2210000000000001</v>
      </c>
    </row>
    <row r="14882" spans="1:9" x14ac:dyDescent="0.25">
      <c r="A14882" s="7">
        <v>43411</v>
      </c>
      <c r="B14882" s="2">
        <v>0</v>
      </c>
      <c r="C14882" s="8">
        <v>42315</v>
      </c>
      <c r="D14882" s="3">
        <v>10.32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42315.020833333336</v>
      </c>
      <c r="D14883" s="3">
        <v>10.247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42315.041666666664</v>
      </c>
      <c r="D14884" s="3">
        <v>10.173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42315.0625</v>
      </c>
      <c r="D14885" s="3">
        <v>10.124000000000001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42315.083333333336</v>
      </c>
      <c r="D14886" s="3">
        <v>10.051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42315.104166666664</v>
      </c>
      <c r="D14887" s="3">
        <v>9.952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42315.125</v>
      </c>
      <c r="D14888" s="3">
        <v>9.9030000000000005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42315.145833333336</v>
      </c>
      <c r="D14889" s="3">
        <v>9.8539999999999992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42315.166666666664</v>
      </c>
      <c r="D14890" s="3">
        <v>9.7799999999999994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42315.1875</v>
      </c>
      <c r="D14891" s="3">
        <v>9.7059999999999995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42315.208333333336</v>
      </c>
      <c r="D14892" s="3">
        <v>9.6820000000000004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42315.229166666664</v>
      </c>
      <c r="D14893" s="3">
        <v>9.5830000000000002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42315.25</v>
      </c>
      <c r="D14894" s="3">
        <v>9.5579999999999998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42315.270833333336</v>
      </c>
      <c r="D14895" s="3">
        <v>9.5340000000000007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42315.291666666664</v>
      </c>
      <c r="D14896" s="3">
        <v>9.4849999999999994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42315.3125</v>
      </c>
      <c r="D14897" s="3">
        <v>9.41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42315.333333333336</v>
      </c>
      <c r="D14898" s="3">
        <v>9.41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42315.354166666664</v>
      </c>
      <c r="D14899" s="3">
        <v>9.3859999999999992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42315.375</v>
      </c>
      <c r="D14900" s="3">
        <v>9.41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42315.395833333336</v>
      </c>
      <c r="D14901" s="3">
        <v>9.41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42315.416666666664</v>
      </c>
      <c r="D14902" s="3">
        <v>9.4849999999999994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42315.4375</v>
      </c>
      <c r="D14903" s="3">
        <v>9.5830000000000002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42315.458333333336</v>
      </c>
      <c r="D14904" s="3">
        <v>9.6820000000000004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42315.479166666664</v>
      </c>
      <c r="D14905" s="3">
        <v>9.8789999999999996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42315.5</v>
      </c>
      <c r="D14906" s="3">
        <v>10.051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42315.520833333336</v>
      </c>
      <c r="D14907" s="3">
        <v>10.198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42315.541666666664</v>
      </c>
      <c r="D14908" s="3">
        <v>10.417999999999999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42315.5625</v>
      </c>
      <c r="D14909" s="3">
        <v>10.59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42315.583333333336</v>
      </c>
      <c r="D14910" s="3">
        <v>10.712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42315.604166666664</v>
      </c>
      <c r="D14911" s="3">
        <v>10.834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42315.625</v>
      </c>
      <c r="D14912" s="3">
        <v>10.907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42315.645833333336</v>
      </c>
      <c r="D14913" s="3">
        <v>11.005000000000001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42315.666666666664</v>
      </c>
      <c r="D14914" s="3">
        <v>11.053000000000001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42315.6875</v>
      </c>
      <c r="D14915" s="3">
        <v>11.127000000000001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42315.708333333336</v>
      </c>
      <c r="D14916" s="3">
        <v>11.175000000000001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42315.729166666664</v>
      </c>
      <c r="D14917" s="3">
        <v>11.175000000000001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42315.75</v>
      </c>
      <c r="D14918" s="3">
        <v>11.2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42315.770833333336</v>
      </c>
      <c r="D14919" s="3">
        <v>11.175000000000001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42315.791666666664</v>
      </c>
      <c r="D14920" s="3">
        <v>11.175000000000001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42315.8125</v>
      </c>
      <c r="D14921" s="3">
        <v>11.151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42315.833333333336</v>
      </c>
      <c r="D14922" s="3">
        <v>11.127000000000001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42315.854166666664</v>
      </c>
      <c r="D14923" s="3">
        <v>11.127000000000001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42315.875</v>
      </c>
      <c r="D14924" s="3">
        <v>11.127000000000001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42315.895833333336</v>
      </c>
      <c r="D14925" s="3">
        <v>11.077999999999999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42315.916666666664</v>
      </c>
      <c r="D14926" s="3">
        <v>11.053000000000001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42315.9375</v>
      </c>
      <c r="D14927" s="3">
        <v>11.005000000000001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42315.958333333336</v>
      </c>
      <c r="D14928" s="3">
        <v>10.98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42315.979166666664</v>
      </c>
      <c r="D14929" s="3">
        <v>10.907</v>
      </c>
      <c r="E14929" s="48">
        <f>+IF(D14929="","",AVERAGE(D14882:D14929))</f>
        <v>10.332437499999999</v>
      </c>
      <c r="F14929" s="48">
        <f>+IF(D14929="","",MIN(D14882:D14929))</f>
        <v>9.3859999999999992</v>
      </c>
      <c r="G14929" s="48">
        <f>+IF(D14929="","",MAX(D14882:D14929))</f>
        <v>11.2</v>
      </c>
      <c r="H14929" s="48">
        <f>STDEV(D14882:D14929)</f>
        <v>0.67622078436123789</v>
      </c>
      <c r="I14929" s="48">
        <f>+IF(F14929="","",(G14929-F14929))</f>
        <v>1.8140000000000001</v>
      </c>
    </row>
    <row r="14930" spans="1:9" x14ac:dyDescent="0.25">
      <c r="A14930" s="7">
        <v>43412</v>
      </c>
      <c r="B14930" s="2">
        <v>0</v>
      </c>
      <c r="C14930" s="8">
        <v>42316</v>
      </c>
      <c r="D14930" s="3">
        <v>10.858000000000001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42316.020833333336</v>
      </c>
      <c r="D14931" s="3">
        <v>10.81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42316.041666666664</v>
      </c>
      <c r="D14932" s="3">
        <v>10.785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42316.0625</v>
      </c>
      <c r="D14933" s="3">
        <v>10.760999999999999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42316.083333333336</v>
      </c>
      <c r="D14934" s="3">
        <v>10.736000000000001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42316.104166666664</v>
      </c>
      <c r="D14935" s="3">
        <v>10.712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42316.125</v>
      </c>
      <c r="D14936" s="3">
        <v>10.686999999999999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42316.145833333336</v>
      </c>
      <c r="D14937" s="3">
        <v>10.663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42316.166666666664</v>
      </c>
      <c r="D14938" s="3">
        <v>10.663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42316.1875</v>
      </c>
      <c r="D14939" s="3">
        <v>10.663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42316.208333333336</v>
      </c>
      <c r="D14940" s="3">
        <v>10.686999999999999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42316.229166666664</v>
      </c>
      <c r="D14941" s="3">
        <v>10.686999999999999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42316.25</v>
      </c>
      <c r="D14942" s="3">
        <v>10.712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42316.270833333336</v>
      </c>
      <c r="D14943" s="3">
        <v>10.736000000000001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42316.291666666664</v>
      </c>
      <c r="D14944" s="3">
        <v>10.760999999999999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42316.3125</v>
      </c>
      <c r="D14945" s="3">
        <v>10.760999999999999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42316.333333333336</v>
      </c>
      <c r="D14946" s="3">
        <v>10.785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42316.354166666664</v>
      </c>
      <c r="D14947" s="3">
        <v>10.834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42316.375</v>
      </c>
      <c r="D14948" s="3">
        <v>10.858000000000001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42316.395833333336</v>
      </c>
      <c r="D14949" s="3">
        <v>10.932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42316.416666666664</v>
      </c>
      <c r="D14950" s="3">
        <v>10.956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42316.4375</v>
      </c>
      <c r="D14951" s="3">
        <v>11.029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42316.458333333336</v>
      </c>
      <c r="D14952" s="3">
        <v>11.077999999999999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42316.479166666664</v>
      </c>
      <c r="D14953" s="3">
        <v>11.247999999999999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42316.5</v>
      </c>
      <c r="D14954" s="3">
        <v>11.37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42316.520833333336</v>
      </c>
      <c r="D14955" s="3">
        <v>11.54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42316.541666666664</v>
      </c>
      <c r="D14956" s="3">
        <v>11.613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42316.5625</v>
      </c>
      <c r="D14957" s="3">
        <v>11.662000000000001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42316.583333333336</v>
      </c>
      <c r="D14958" s="3">
        <v>11.686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42316.604166666664</v>
      </c>
      <c r="D14959" s="3">
        <v>11.782999999999999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42316.625</v>
      </c>
      <c r="D14960" s="3">
        <v>11.856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42316.645833333336</v>
      </c>
      <c r="D14961" s="3">
        <v>11.856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42316.666666666664</v>
      </c>
      <c r="D14962" s="3">
        <v>11.856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42316.6875</v>
      </c>
      <c r="D14963" s="3">
        <v>11.856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42316.708333333336</v>
      </c>
      <c r="D14964" s="3">
        <v>11.832000000000001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42316.729166666664</v>
      </c>
      <c r="D14965" s="3">
        <v>11.782999999999999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42316.75</v>
      </c>
      <c r="D14966" s="3">
        <v>11.71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42316.770833333336</v>
      </c>
      <c r="D14967" s="3">
        <v>11.662000000000001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42316.791666666664</v>
      </c>
      <c r="D14968" s="3">
        <v>11.637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42316.8125</v>
      </c>
      <c r="D14969" s="3">
        <v>11.589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42316.833333333336</v>
      </c>
      <c r="D14970" s="3">
        <v>11.54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42316.854166666664</v>
      </c>
      <c r="D14971" s="3">
        <v>11.516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42316.875</v>
      </c>
      <c r="D14972" s="3">
        <v>11.467000000000001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42316.895833333336</v>
      </c>
      <c r="D14973" s="3">
        <v>11.419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42316.916666666664</v>
      </c>
      <c r="D14974" s="3">
        <v>11.394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42316.9375</v>
      </c>
      <c r="D14975" s="3">
        <v>11.37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42316.958333333336</v>
      </c>
      <c r="D14976" s="3">
        <v>11.346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42316.979166666664</v>
      </c>
      <c r="D14977" s="3">
        <v>11.321</v>
      </c>
      <c r="E14977" s="48">
        <f>+IF(D14977="","",AVERAGE(D14930:D14977))</f>
        <v>11.209708333333332</v>
      </c>
      <c r="F14977" s="48">
        <f>+IF(D14977="","",MIN(D14930:D14977))</f>
        <v>10.663</v>
      </c>
      <c r="G14977" s="48">
        <f>+IF(D14977="","",MAX(D14930:D14977))</f>
        <v>11.856</v>
      </c>
      <c r="H14977" s="48">
        <f>STDEV(D14930:D14977)</f>
        <v>0.43748906166670531</v>
      </c>
      <c r="I14977" s="48">
        <f>+IF(F14977="","",(G14977-F14977))</f>
        <v>1.1929999999999996</v>
      </c>
    </row>
    <row r="14978" spans="1:9" x14ac:dyDescent="0.25">
      <c r="A14978" s="7">
        <v>43413</v>
      </c>
      <c r="B14978" s="2">
        <v>0</v>
      </c>
      <c r="C14978" s="8">
        <v>42317</v>
      </c>
      <c r="D14978" s="3">
        <v>11.273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42317.020833333336</v>
      </c>
      <c r="D14979" s="3">
        <v>11.224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42317.041666666664</v>
      </c>
      <c r="D14980" s="3">
        <v>11.175000000000001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42317.0625</v>
      </c>
      <c r="D14981" s="3">
        <v>11.151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42317.083333333336</v>
      </c>
      <c r="D14982" s="3">
        <v>11.102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42317.104166666664</v>
      </c>
      <c r="D14983" s="3">
        <v>11.077999999999999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42317.125</v>
      </c>
      <c r="D14984" s="3">
        <v>11.077999999999999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42317.145833333336</v>
      </c>
      <c r="D14985" s="3">
        <v>11.029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42317.166666666664</v>
      </c>
      <c r="D14986" s="3">
        <v>11.005000000000001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42317.1875</v>
      </c>
      <c r="D14987" s="3">
        <v>10.81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42317.208333333336</v>
      </c>
      <c r="D14988" s="3">
        <v>10.712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42317.229166666664</v>
      </c>
      <c r="D14989" s="3">
        <v>10.686999999999999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42317.25</v>
      </c>
      <c r="D14990" s="3">
        <v>10.663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42317.270833333336</v>
      </c>
      <c r="D14991" s="3">
        <v>10.565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42317.291666666664</v>
      </c>
      <c r="D14992" s="3">
        <v>10.492000000000001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42317.3125</v>
      </c>
      <c r="D14993" s="3">
        <v>10.467000000000001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42317.333333333336</v>
      </c>
      <c r="D14994" s="3">
        <v>10.443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42317.354166666664</v>
      </c>
      <c r="D14995" s="3">
        <v>10.394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42317.375</v>
      </c>
      <c r="D14996" s="3">
        <v>10.369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42317.395833333336</v>
      </c>
      <c r="D14997" s="3">
        <v>10.394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42317.416666666664</v>
      </c>
      <c r="D14998" s="3">
        <v>10.417999999999999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42317.4375</v>
      </c>
      <c r="D14999" s="3">
        <v>10.417999999999999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42317.458333333336</v>
      </c>
      <c r="D15000" s="3">
        <v>10.443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42317.479166666664</v>
      </c>
      <c r="D15001" s="3">
        <v>10.516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42317.5</v>
      </c>
      <c r="D15002" s="3">
        <v>10.614000000000001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42317.520833333336</v>
      </c>
      <c r="D15003" s="3">
        <v>10.712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42317.541666666664</v>
      </c>
      <c r="D15004" s="3">
        <v>10.785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42317.5625</v>
      </c>
      <c r="D15005" s="3">
        <v>10.882999999999999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42317.583333333336</v>
      </c>
      <c r="D15006" s="3">
        <v>11.029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42317.604166666664</v>
      </c>
      <c r="D15007" s="3">
        <v>11.102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42317.625</v>
      </c>
      <c r="D15008" s="3">
        <v>11.127000000000001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42317.645833333336</v>
      </c>
      <c r="D15009" s="3">
        <v>11.175000000000001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42317.666666666664</v>
      </c>
      <c r="D15010" s="3">
        <v>11.247999999999999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42317.6875</v>
      </c>
      <c r="D15011" s="3">
        <v>11.224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42317.708333333336</v>
      </c>
      <c r="D15012" s="3">
        <v>11.175000000000001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42317.729166666664</v>
      </c>
      <c r="D15013" s="3">
        <v>11.102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42317.75</v>
      </c>
      <c r="D15014" s="3">
        <v>11.029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42317.770833333336</v>
      </c>
      <c r="D15015" s="3">
        <v>10.98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42317.791666666664</v>
      </c>
      <c r="D15016" s="3">
        <v>10.907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42317.8125</v>
      </c>
      <c r="D15017" s="3">
        <v>10.834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42317.833333333336</v>
      </c>
      <c r="D15018" s="3">
        <v>10.736000000000001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42317.854166666664</v>
      </c>
      <c r="D15019" s="3">
        <v>10.638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42317.875</v>
      </c>
      <c r="D15020" s="3">
        <v>10.565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42317.895833333336</v>
      </c>
      <c r="D15021" s="3">
        <v>10.467000000000001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42317.916666666664</v>
      </c>
      <c r="D15022" s="3">
        <v>10.394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42317.9375</v>
      </c>
      <c r="D15023" s="3">
        <v>10.295999999999999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42317.958333333336</v>
      </c>
      <c r="D15024" s="3">
        <v>10.173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42317.979166666664</v>
      </c>
      <c r="D15025" s="3">
        <v>10.1</v>
      </c>
      <c r="E15025" s="48">
        <f>+IF(D15025="","",AVERAGE(D14978:D15025))</f>
        <v>10.775020833333331</v>
      </c>
      <c r="F15025" s="48">
        <f>+IF(D15025="","",MIN(D14978:D15025))</f>
        <v>10.1</v>
      </c>
      <c r="G15025" s="48">
        <f>+IF(D15025="","",MAX(D14978:D15025))</f>
        <v>11.273</v>
      </c>
      <c r="H15025" s="48">
        <f>STDEV(D14978:D15025)</f>
        <v>0.3284281384259411</v>
      </c>
      <c r="I15025" s="48">
        <f>+IF(F15025="","",(G15025-F15025))</f>
        <v>1.173</v>
      </c>
    </row>
    <row r="15026" spans="1:9" x14ac:dyDescent="0.25">
      <c r="A15026" s="7">
        <v>43414</v>
      </c>
      <c r="B15026" s="2">
        <v>0</v>
      </c>
      <c r="C15026" s="8">
        <v>42318</v>
      </c>
      <c r="D15026" s="3">
        <v>10.000999999999999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42318.020833333336</v>
      </c>
      <c r="D15027" s="3">
        <v>9.9280000000000008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42318.041666666664</v>
      </c>
      <c r="D15028" s="3">
        <v>9.8049999999999997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42318.0625</v>
      </c>
      <c r="D15029" s="3">
        <v>9.7309999999999999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42318.083333333336</v>
      </c>
      <c r="D15030" s="3">
        <v>9.657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42318.104166666664</v>
      </c>
      <c r="D15031" s="3">
        <v>9.5579999999999998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42318.125</v>
      </c>
      <c r="D15032" s="3">
        <v>9.4849999999999994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42318.145833333336</v>
      </c>
      <c r="D15033" s="3">
        <v>9.41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42318.166666666664</v>
      </c>
      <c r="D15034" s="3">
        <v>9.3360000000000003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42318.1875</v>
      </c>
      <c r="D15035" s="3">
        <v>9.2870000000000008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42318.208333333336</v>
      </c>
      <c r="D15036" s="3">
        <v>9.2129999999999992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42318.229166666664</v>
      </c>
      <c r="D15037" s="3">
        <v>9.1630000000000003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42318.25</v>
      </c>
      <c r="D15038" s="3">
        <v>9.1140000000000008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42318.270833333336</v>
      </c>
      <c r="D15039" s="3">
        <v>9.0640000000000001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42318.291666666664</v>
      </c>
      <c r="D15040" s="3">
        <v>9.0640000000000001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42318.3125</v>
      </c>
      <c r="D15041" s="3">
        <v>9.0890000000000004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42318.333333333336</v>
      </c>
      <c r="D15042" s="3">
        <v>9.0640000000000001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42318.354166666664</v>
      </c>
      <c r="D15043" s="3">
        <v>9.0890000000000004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42318.375</v>
      </c>
      <c r="D15044" s="3">
        <v>9.1140000000000008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42318.395833333336</v>
      </c>
      <c r="D15045" s="3">
        <v>9.1389999999999993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42318.416666666664</v>
      </c>
      <c r="D15046" s="3">
        <v>9.1880000000000006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42318.4375</v>
      </c>
      <c r="D15047" s="3">
        <v>9.2379999999999995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42318.458333333336</v>
      </c>
      <c r="D15048" s="3">
        <v>9.3360000000000003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42318.479166666664</v>
      </c>
      <c r="D15049" s="3">
        <v>9.4849999999999994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42318.5</v>
      </c>
      <c r="D15050" s="3">
        <v>9.6080000000000005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42318.520833333336</v>
      </c>
      <c r="D15051" s="3">
        <v>9.7560000000000002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42318.541666666664</v>
      </c>
      <c r="D15052" s="3">
        <v>9.952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42318.5625</v>
      </c>
      <c r="D15053" s="3">
        <v>10.026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42318.583333333336</v>
      </c>
      <c r="D15054" s="3">
        <v>10.124000000000001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42318.604166666664</v>
      </c>
      <c r="D15055" s="3">
        <v>10.173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42318.625</v>
      </c>
      <c r="D15056" s="3">
        <v>10.271000000000001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42318.645833333336</v>
      </c>
      <c r="D15057" s="3">
        <v>10.32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42318.666666666664</v>
      </c>
      <c r="D15058" s="3">
        <v>10.345000000000001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42318.6875</v>
      </c>
      <c r="D15059" s="3">
        <v>10.394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42318.708333333336</v>
      </c>
      <c r="D15060" s="3">
        <v>10.394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42318.729166666664</v>
      </c>
      <c r="D15061" s="3">
        <v>10.369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42318.75</v>
      </c>
      <c r="D15062" s="3">
        <v>10.345000000000001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42318.770833333336</v>
      </c>
      <c r="D15063" s="3">
        <v>10.32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42318.791666666664</v>
      </c>
      <c r="D15064" s="3">
        <v>10.271000000000001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42318.8125</v>
      </c>
      <c r="D15065" s="3">
        <v>10.222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42318.833333333336</v>
      </c>
      <c r="D15066" s="3">
        <v>10.173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42318.854166666664</v>
      </c>
      <c r="D15067" s="3">
        <v>10.173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42318.875</v>
      </c>
      <c r="D15068" s="3">
        <v>10.124000000000001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42318.895833333336</v>
      </c>
      <c r="D15069" s="3">
        <v>10.1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42318.916666666664</v>
      </c>
      <c r="D15070" s="3">
        <v>10.051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42318.9375</v>
      </c>
      <c r="D15071" s="3">
        <v>10.000999999999999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42318.958333333336</v>
      </c>
      <c r="D15072" s="3">
        <v>9.952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42318.979166666664</v>
      </c>
      <c r="D15073" s="3">
        <v>9.8789999999999996</v>
      </c>
      <c r="E15073" s="48">
        <f>+IF(D15073="","",AVERAGE(D15026:D15073))</f>
        <v>9.7479375000000026</v>
      </c>
      <c r="F15073" s="48">
        <f>+IF(D15073="","",MIN(D15026:D15073))</f>
        <v>9.0640000000000001</v>
      </c>
      <c r="G15073" s="48">
        <f>+IF(D15073="","",MAX(D15026:D15073))</f>
        <v>10.394</v>
      </c>
      <c r="H15073" s="48">
        <f>STDEV(D15026:D15073)</f>
        <v>0.46719795823703153</v>
      </c>
      <c r="I15073" s="48">
        <f>+IF(F15073="","",(G15073-F15073))</f>
        <v>1.33</v>
      </c>
    </row>
    <row r="15074" spans="1:9" x14ac:dyDescent="0.25">
      <c r="A15074" s="7">
        <v>43415</v>
      </c>
      <c r="B15074" s="2">
        <v>0</v>
      </c>
      <c r="C15074" s="8">
        <v>42319</v>
      </c>
      <c r="D15074" s="3">
        <v>9.8290000000000006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42319.020833333336</v>
      </c>
      <c r="D15075" s="3">
        <v>9.7799999999999994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42319.041666666664</v>
      </c>
      <c r="D15076" s="3">
        <v>9.7059999999999995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42319.0625</v>
      </c>
      <c r="D15077" s="3">
        <v>9.6319999999999997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42319.083333333336</v>
      </c>
      <c r="D15078" s="3">
        <v>9.5579999999999998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42319.104166666664</v>
      </c>
      <c r="D15079" s="3">
        <v>9.5340000000000007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42319.125</v>
      </c>
      <c r="D15080" s="3">
        <v>9.5090000000000003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42319.145833333336</v>
      </c>
      <c r="D15081" s="3">
        <v>9.4600000000000009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42319.166666666664</v>
      </c>
      <c r="D15082" s="3">
        <v>9.41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42319.1875</v>
      </c>
      <c r="D15083" s="3">
        <v>9.3859999999999992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42319.208333333336</v>
      </c>
      <c r="D15084" s="3">
        <v>9.3610000000000007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42319.229166666664</v>
      </c>
      <c r="D15085" s="3">
        <v>9.3119999999999994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42319.25</v>
      </c>
      <c r="D15086" s="3">
        <v>9.3119999999999994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42319.270833333336</v>
      </c>
      <c r="D15087" s="3">
        <v>9.3119999999999994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42319.291666666664</v>
      </c>
      <c r="D15088" s="3">
        <v>9.3119999999999994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42319.3125</v>
      </c>
      <c r="D15089" s="3">
        <v>9.3119999999999994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42319.333333333336</v>
      </c>
      <c r="D15090" s="3">
        <v>9.2870000000000008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42319.354166666664</v>
      </c>
      <c r="D15091" s="3">
        <v>9.2870000000000008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42319.375</v>
      </c>
      <c r="D15092" s="3">
        <v>9.3360000000000003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42319.395833333336</v>
      </c>
      <c r="D15093" s="3">
        <v>9.3859999999999992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42319.416666666664</v>
      </c>
      <c r="D15094" s="3">
        <v>9.4600000000000009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42319.4375</v>
      </c>
      <c r="D15095" s="3">
        <v>9.5340000000000007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42319.458333333336</v>
      </c>
      <c r="D15096" s="3">
        <v>9.5830000000000002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42319.479166666664</v>
      </c>
      <c r="D15097" s="3">
        <v>9.7560000000000002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42319.5</v>
      </c>
      <c r="D15098" s="3">
        <v>9.9280000000000008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42319.520833333336</v>
      </c>
      <c r="D15099" s="3">
        <v>10.1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42319.541666666664</v>
      </c>
      <c r="D15100" s="3">
        <v>10.247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42319.5625</v>
      </c>
      <c r="D15101" s="3">
        <v>10.369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42319.583333333336</v>
      </c>
      <c r="D15102" s="3">
        <v>10.467000000000001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42319.604166666664</v>
      </c>
      <c r="D15103" s="3">
        <v>10.565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42319.625</v>
      </c>
      <c r="D15104" s="3">
        <v>10.663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42319.645833333336</v>
      </c>
      <c r="D15105" s="3">
        <v>10.736000000000001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42319.666666666664</v>
      </c>
      <c r="D15106" s="3">
        <v>10.785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42319.6875</v>
      </c>
      <c r="D15107" s="3">
        <v>10.858000000000001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42319.708333333336</v>
      </c>
      <c r="D15108" s="3">
        <v>10.907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42319.729166666664</v>
      </c>
      <c r="D15109" s="3">
        <v>10.956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42319.75</v>
      </c>
      <c r="D15110" s="3">
        <v>10.956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42319.770833333336</v>
      </c>
      <c r="D15111" s="3">
        <v>10.98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42319.791666666664</v>
      </c>
      <c r="D15112" s="3">
        <v>11.005000000000001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42319.8125</v>
      </c>
      <c r="D15113" s="3">
        <v>11.005000000000001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42319.833333333336</v>
      </c>
      <c r="D15114" s="3">
        <v>11.005000000000001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42319.854166666664</v>
      </c>
      <c r="D15115" s="3">
        <v>11.005000000000001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42319.875</v>
      </c>
      <c r="D15116" s="3">
        <v>10.98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42319.895833333336</v>
      </c>
      <c r="D15117" s="3">
        <v>10.98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42319.916666666664</v>
      </c>
      <c r="D15118" s="3">
        <v>10.956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42319.9375</v>
      </c>
      <c r="D15119" s="3">
        <v>10.956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42319.958333333336</v>
      </c>
      <c r="D15120" s="3">
        <v>10.932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42319.979166666664</v>
      </c>
      <c r="D15121" s="3">
        <v>10.907</v>
      </c>
      <c r="E15121" s="48">
        <f>+IF(D15121="","",AVERAGE(D15074:D15121))</f>
        <v>10.116708333333337</v>
      </c>
      <c r="F15121" s="48">
        <f>+IF(D15121="","",MIN(D15074:D15121))</f>
        <v>9.2870000000000008</v>
      </c>
      <c r="G15121" s="48">
        <f>+IF(D15121="","",MAX(D15074:D15121))</f>
        <v>11.005000000000001</v>
      </c>
      <c r="H15121" s="48">
        <f>STDEV(D15074:D15121)</f>
        <v>0.69713910691996273</v>
      </c>
      <c r="I15121" s="48">
        <f>+IF(F15121="","",(G15121-F15121))</f>
        <v>1.718</v>
      </c>
    </row>
    <row r="15122" spans="1:9" x14ac:dyDescent="0.25">
      <c r="A15122" s="7">
        <v>43416</v>
      </c>
      <c r="B15122" s="2">
        <v>0</v>
      </c>
      <c r="C15122" s="8">
        <v>42320</v>
      </c>
      <c r="D15122" s="3">
        <v>10.907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42320.020833333336</v>
      </c>
      <c r="D15123" s="3">
        <v>10.858000000000001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42320.041666666664</v>
      </c>
      <c r="D15124" s="3">
        <v>10.834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42320.0625</v>
      </c>
      <c r="D15125" s="3">
        <v>10.785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42320.083333333336</v>
      </c>
      <c r="D15126" s="3">
        <v>10.760999999999999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42320.104166666664</v>
      </c>
      <c r="D15127" s="3">
        <v>10.736000000000001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42320.125</v>
      </c>
      <c r="D15128" s="3">
        <v>10.686999999999999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42320.145833333336</v>
      </c>
      <c r="D15129" s="3">
        <v>10.663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42320.166666666664</v>
      </c>
      <c r="D15130" s="3">
        <v>10.638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42320.1875</v>
      </c>
      <c r="D15131" s="3">
        <v>10.614000000000001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42320.208333333336</v>
      </c>
      <c r="D15132" s="3">
        <v>10.59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42320.229166666664</v>
      </c>
      <c r="D15133" s="3">
        <v>10.565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42320.25</v>
      </c>
      <c r="D15134" s="3">
        <v>10.541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42320.270833333336</v>
      </c>
      <c r="D15135" s="3">
        <v>10.516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42320.291666666664</v>
      </c>
      <c r="D15136" s="3">
        <v>10.492000000000001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42320.3125</v>
      </c>
      <c r="D15137" s="3">
        <v>10.443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42320.333333333336</v>
      </c>
      <c r="D15138" s="3">
        <v>10.394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42320.354166666664</v>
      </c>
      <c r="D15139" s="3">
        <v>10.369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42320.375</v>
      </c>
      <c r="D15140" s="3">
        <v>10.345000000000001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42320.395833333336</v>
      </c>
      <c r="D15141" s="3">
        <v>10.345000000000001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42320.416666666664</v>
      </c>
      <c r="D15142" s="3">
        <v>10.369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42320.4375</v>
      </c>
      <c r="D15143" s="3">
        <v>10.443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42320.458333333336</v>
      </c>
      <c r="D15144" s="3">
        <v>10.467000000000001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42320.479166666664</v>
      </c>
      <c r="D15145" s="3">
        <v>10.516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42320.5</v>
      </c>
      <c r="D15146" s="3">
        <v>10.638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42320.520833333336</v>
      </c>
      <c r="D15147" s="3">
        <v>10.760999999999999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42320.541666666664</v>
      </c>
      <c r="D15148" s="3">
        <v>10.858000000000001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42320.5625</v>
      </c>
      <c r="D15149" s="3">
        <v>10.956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42320.583333333336</v>
      </c>
      <c r="D15150" s="3">
        <v>11.005000000000001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42320.604166666664</v>
      </c>
      <c r="D15151" s="3">
        <v>11.077999999999999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42320.625</v>
      </c>
      <c r="D15152" s="3">
        <v>11.102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42320.645833333336</v>
      </c>
      <c r="D15153" s="3">
        <v>11.127000000000001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42320.666666666664</v>
      </c>
      <c r="D15154" s="3">
        <v>11.175000000000001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42320.6875</v>
      </c>
      <c r="D15155" s="3">
        <v>11.175000000000001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42320.708333333336</v>
      </c>
      <c r="D15156" s="3">
        <v>11.127000000000001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42320.729166666664</v>
      </c>
      <c r="D15157" s="3">
        <v>11.077999999999999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42320.75</v>
      </c>
      <c r="D15158" s="3">
        <v>10.98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42320.770833333336</v>
      </c>
      <c r="D15159" s="3">
        <v>10.932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42320.791666666664</v>
      </c>
      <c r="D15160" s="3">
        <v>10.907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42320.8125</v>
      </c>
      <c r="D15161" s="3">
        <v>10.858000000000001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42320.833333333336</v>
      </c>
      <c r="D15162" s="3">
        <v>10.785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42320.854166666664</v>
      </c>
      <c r="D15163" s="3">
        <v>10.712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42320.875</v>
      </c>
      <c r="D15164" s="3">
        <v>10.663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42320.895833333336</v>
      </c>
      <c r="D15165" s="3">
        <v>10.614000000000001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42320.916666666664</v>
      </c>
      <c r="D15166" s="3">
        <v>10.565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42320.9375</v>
      </c>
      <c r="D15167" s="3">
        <v>10.541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42320.958333333336</v>
      </c>
      <c r="D15168" s="3">
        <v>10.467000000000001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42320.979166666664</v>
      </c>
      <c r="D15169" s="3">
        <v>10.417999999999999</v>
      </c>
      <c r="E15169" s="48">
        <f>+IF(D15169="","",AVERAGE(D15122:D15169))</f>
        <v>10.716666666666667</v>
      </c>
      <c r="F15169" s="48">
        <f>+IF(D15169="","",MIN(D15122:D15169))</f>
        <v>10.345000000000001</v>
      </c>
      <c r="G15169" s="48">
        <f>+IF(D15169="","",MAX(D15122:D15169))</f>
        <v>11.175000000000001</v>
      </c>
      <c r="H15169" s="48">
        <f>STDEV(D15122:D15169)</f>
        <v>0.24681342193695016</v>
      </c>
      <c r="I15169" s="48">
        <f>+IF(F15169="","",(G15169-F15169))</f>
        <v>0.83000000000000007</v>
      </c>
    </row>
    <row r="15170" spans="1:9" x14ac:dyDescent="0.25">
      <c r="A15170" s="7">
        <v>43417</v>
      </c>
      <c r="B15170" s="2">
        <v>0</v>
      </c>
      <c r="C15170" s="8">
        <v>42321</v>
      </c>
      <c r="D15170" s="3">
        <v>10.369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42321.020833333336</v>
      </c>
      <c r="D15171" s="3">
        <v>10.295999999999999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42321.041666666664</v>
      </c>
      <c r="D15172" s="3">
        <v>10.247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42321.0625</v>
      </c>
      <c r="D15173" s="3">
        <v>10.173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42321.083333333336</v>
      </c>
      <c r="D15174" s="3">
        <v>10.1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42321.104166666664</v>
      </c>
      <c r="D15175" s="3">
        <v>10.1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42321.125</v>
      </c>
      <c r="D15176" s="3">
        <v>10.026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42321.145833333336</v>
      </c>
      <c r="D15177" s="3">
        <v>9.9280000000000008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42321.166666666664</v>
      </c>
      <c r="D15178" s="3">
        <v>9.9030000000000005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42321.1875</v>
      </c>
      <c r="D15179" s="3">
        <v>9.8789999999999996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42321.208333333336</v>
      </c>
      <c r="D15180" s="3">
        <v>9.8049999999999997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42321.229166666664</v>
      </c>
      <c r="D15181" s="3">
        <v>9.7799999999999994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42321.25</v>
      </c>
      <c r="D15182" s="3">
        <v>9.7560000000000002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42321.270833333336</v>
      </c>
      <c r="D15183" s="3">
        <v>9.7560000000000002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42321.291666666664</v>
      </c>
      <c r="D15184" s="3">
        <v>9.7560000000000002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42321.3125</v>
      </c>
      <c r="D15185" s="3">
        <v>9.7560000000000002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42321.333333333336</v>
      </c>
      <c r="D15186" s="3">
        <v>9.7560000000000002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42321.354166666664</v>
      </c>
      <c r="D15187" s="3">
        <v>9.7309999999999999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42321.375</v>
      </c>
      <c r="D15188" s="3">
        <v>9.7309999999999999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42321.395833333336</v>
      </c>
      <c r="D15189" s="3">
        <v>9.7799999999999994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42321.416666666664</v>
      </c>
      <c r="D15190" s="3">
        <v>9.8539999999999992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42321.4375</v>
      </c>
      <c r="D15191" s="3">
        <v>9.9280000000000008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42321.458333333336</v>
      </c>
      <c r="D15192" s="3">
        <v>10.026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42321.479166666664</v>
      </c>
      <c r="D15193" s="3">
        <v>10.148999999999999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42321.5</v>
      </c>
      <c r="D15194" s="3">
        <v>10.32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42321.520833333336</v>
      </c>
      <c r="D15195" s="3">
        <v>10.467000000000001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42321.541666666664</v>
      </c>
      <c r="D15196" s="3">
        <v>10.59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42321.5625</v>
      </c>
      <c r="D15197" s="3">
        <v>10.736000000000001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42321.583333333336</v>
      </c>
      <c r="D15198" s="3">
        <v>10.858000000000001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42321.604166666664</v>
      </c>
      <c r="D15199" s="3">
        <v>11.029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42321.625</v>
      </c>
      <c r="D15200" s="3">
        <v>11.127000000000001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42321.645833333336</v>
      </c>
      <c r="D15201" s="3">
        <v>11.175000000000001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42321.666666666664</v>
      </c>
      <c r="D15202" s="3">
        <v>11.273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42321.6875</v>
      </c>
      <c r="D15203" s="3">
        <v>11.321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42321.708333333336</v>
      </c>
      <c r="D15204" s="3">
        <v>11.321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42321.729166666664</v>
      </c>
      <c r="D15205" s="3">
        <v>11.297000000000001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42321.75</v>
      </c>
      <c r="D15206" s="3">
        <v>11.297000000000001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42321.770833333336</v>
      </c>
      <c r="D15207" s="3">
        <v>11.273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42321.791666666664</v>
      </c>
      <c r="D15208" s="3">
        <v>11.247999999999999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42321.8125</v>
      </c>
      <c r="D15209" s="3">
        <v>11.224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42321.833333333336</v>
      </c>
      <c r="D15210" s="3">
        <v>11.2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42321.854166666664</v>
      </c>
      <c r="D15211" s="3">
        <v>11.175000000000001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42321.875</v>
      </c>
      <c r="D15212" s="3">
        <v>11.151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42321.895833333336</v>
      </c>
      <c r="D15213" s="3">
        <v>11.127000000000001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42321.916666666664</v>
      </c>
      <c r="D15214" s="3">
        <v>11.102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42321.9375</v>
      </c>
      <c r="D15215" s="3">
        <v>11.102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42321.958333333336</v>
      </c>
      <c r="D15216" s="3">
        <v>11.053000000000001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42321.979166666664</v>
      </c>
      <c r="D15217" s="3">
        <v>11.029</v>
      </c>
      <c r="E15217" s="48">
        <f>+IF(D15217="","",AVERAGE(D15170:D15217))</f>
        <v>10.501666666666669</v>
      </c>
      <c r="F15217" s="48">
        <f>+IF(D15217="","",MIN(D15170:D15217))</f>
        <v>9.7309999999999999</v>
      </c>
      <c r="G15217" s="48">
        <f>+IF(D15217="","",MAX(D15170:D15217))</f>
        <v>11.321</v>
      </c>
      <c r="H15217" s="48">
        <f>STDEV(D15170:D15217)</f>
        <v>0.61420058174014225</v>
      </c>
      <c r="I15217" s="48">
        <f>+IF(F15217="","",(G15217-F15217))</f>
        <v>1.5899999999999999</v>
      </c>
    </row>
    <row r="15218" spans="1:9" x14ac:dyDescent="0.25">
      <c r="A15218" s="7">
        <v>43418</v>
      </c>
      <c r="B15218" s="2">
        <v>0</v>
      </c>
      <c r="C15218" s="8">
        <v>42322</v>
      </c>
      <c r="D15218" s="3">
        <v>10.98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42322.020833333336</v>
      </c>
      <c r="D15219" s="3">
        <v>10.882999999999999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42322.041666666664</v>
      </c>
      <c r="D15220" s="3">
        <v>10.882999999999999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42322.0625</v>
      </c>
      <c r="D15221" s="3">
        <v>10.834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42322.083333333336</v>
      </c>
      <c r="D15222" s="3">
        <v>10.736000000000001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42322.104166666664</v>
      </c>
      <c r="D15223" s="3">
        <v>10.663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42322.125</v>
      </c>
      <c r="D15224" s="3">
        <v>10.614000000000001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42322.145833333336</v>
      </c>
      <c r="D15225" s="3">
        <v>10.565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42322.166666666664</v>
      </c>
      <c r="D15226" s="3">
        <v>10.516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42322.1875</v>
      </c>
      <c r="D15227" s="3">
        <v>10.467000000000001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42322.208333333336</v>
      </c>
      <c r="D15228" s="3">
        <v>10.417999999999999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42322.229166666664</v>
      </c>
      <c r="D15229" s="3">
        <v>10.369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42322.25</v>
      </c>
      <c r="D15230" s="3">
        <v>10.345000000000001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42322.270833333336</v>
      </c>
      <c r="D15231" s="3">
        <v>10.32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42322.291666666664</v>
      </c>
      <c r="D15232" s="3">
        <v>10.295999999999999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42322.3125</v>
      </c>
      <c r="D15233" s="3">
        <v>10.295999999999999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42322.333333333336</v>
      </c>
      <c r="D15234" s="3">
        <v>10.271000000000001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42322.354166666664</v>
      </c>
      <c r="D15235" s="3">
        <v>10.271000000000001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42322.375</v>
      </c>
      <c r="D15236" s="3">
        <v>10.222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42322.395833333336</v>
      </c>
      <c r="D15237" s="3">
        <v>10.247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42322.416666666664</v>
      </c>
      <c r="D15238" s="3">
        <v>10.295999999999999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42322.4375</v>
      </c>
      <c r="D15239" s="3">
        <v>10.345000000000001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42322.458333333336</v>
      </c>
      <c r="D15240" s="3">
        <v>10.467000000000001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42322.479166666664</v>
      </c>
      <c r="D15241" s="3">
        <v>10.565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42322.5</v>
      </c>
      <c r="D15242" s="3">
        <v>10.736000000000001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42322.520833333336</v>
      </c>
      <c r="D15243" s="3">
        <v>10.907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42322.541666666664</v>
      </c>
      <c r="D15244" s="3">
        <v>11.053000000000001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42322.5625</v>
      </c>
      <c r="D15245" s="3">
        <v>11.224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42322.583333333336</v>
      </c>
      <c r="D15246" s="3">
        <v>11.346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42322.604166666664</v>
      </c>
      <c r="D15247" s="3">
        <v>11.443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42322.625</v>
      </c>
      <c r="D15248" s="3">
        <v>11.516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42322.645833333336</v>
      </c>
      <c r="D15249" s="3">
        <v>11.589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42322.666666666664</v>
      </c>
      <c r="D15250" s="3">
        <v>11.613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42322.6875</v>
      </c>
      <c r="D15251" s="3">
        <v>11.637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42322.708333333336</v>
      </c>
      <c r="D15252" s="3">
        <v>11.637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42322.729166666664</v>
      </c>
      <c r="D15253" s="3">
        <v>11.613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42322.75</v>
      </c>
      <c r="D15254" s="3">
        <v>11.589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42322.770833333336</v>
      </c>
      <c r="D15255" s="3">
        <v>11.54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42322.791666666664</v>
      </c>
      <c r="D15256" s="3">
        <v>11.516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42322.8125</v>
      </c>
      <c r="D15257" s="3">
        <v>11.492000000000001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42322.833333333336</v>
      </c>
      <c r="D15258" s="3">
        <v>11.443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42322.854166666664</v>
      </c>
      <c r="D15259" s="3">
        <v>11.419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42322.875</v>
      </c>
      <c r="D15260" s="3">
        <v>11.37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42322.895833333336</v>
      </c>
      <c r="D15261" s="3">
        <v>11.346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42322.916666666664</v>
      </c>
      <c r="D15262" s="3">
        <v>11.297000000000001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42322.9375</v>
      </c>
      <c r="D15263" s="3">
        <v>11.247999999999999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42322.958333333336</v>
      </c>
      <c r="D15264" s="3">
        <v>11.175000000000001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42322.979166666664</v>
      </c>
      <c r="D15265" s="3">
        <v>11.102</v>
      </c>
      <c r="E15265" s="48">
        <f>+IF(D15265="","",AVERAGE(D15218:D15265))</f>
        <v>10.931666666666665</v>
      </c>
      <c r="F15265" s="48">
        <f>+IF(D15265="","",MIN(D15218:D15265))</f>
        <v>10.222</v>
      </c>
      <c r="G15265" s="48">
        <f>+IF(D15265="","",MAX(D15218:D15265))</f>
        <v>11.637</v>
      </c>
      <c r="H15265" s="48">
        <f>STDEV(D15218:D15265)</f>
        <v>0.49921770006354699</v>
      </c>
      <c r="I15265" s="48">
        <f>+IF(F15265="","",(G15265-F15265))</f>
        <v>1.4150000000000009</v>
      </c>
    </row>
    <row r="15266" spans="1:9" x14ac:dyDescent="0.25">
      <c r="A15266" s="7">
        <v>43419</v>
      </c>
      <c r="B15266" s="2">
        <v>0</v>
      </c>
      <c r="C15266" s="8">
        <v>42323</v>
      </c>
      <c r="D15266" s="3">
        <v>11.029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42323.020833333336</v>
      </c>
      <c r="D15267" s="3">
        <v>10.98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42323.041666666664</v>
      </c>
      <c r="D15268" s="3">
        <v>10.932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42323.0625</v>
      </c>
      <c r="D15269" s="3">
        <v>10.858000000000001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42323.083333333336</v>
      </c>
      <c r="D15270" s="3">
        <v>10.785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42323.104166666664</v>
      </c>
      <c r="D15271" s="3">
        <v>10.712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42323.125</v>
      </c>
      <c r="D15272" s="3">
        <v>10.638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42323.145833333336</v>
      </c>
      <c r="D15273" s="3">
        <v>10.59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42323.166666666664</v>
      </c>
      <c r="D15274" s="3">
        <v>10.541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42323.1875</v>
      </c>
      <c r="D15275" s="3">
        <v>10.492000000000001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42323.208333333336</v>
      </c>
      <c r="D15276" s="3">
        <v>10.467000000000001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42323.229166666664</v>
      </c>
      <c r="D15277" s="3">
        <v>10.417999999999999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42323.25</v>
      </c>
      <c r="D15278" s="3">
        <v>10.394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42323.270833333336</v>
      </c>
      <c r="D15279" s="3">
        <v>10.345000000000001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42323.291666666664</v>
      </c>
      <c r="D15280" s="3">
        <v>10.32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42323.3125</v>
      </c>
      <c r="D15281" s="3">
        <v>10.295999999999999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42323.333333333336</v>
      </c>
      <c r="D15282" s="3">
        <v>10.247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42323.354166666664</v>
      </c>
      <c r="D15283" s="3">
        <v>10.247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42323.375</v>
      </c>
      <c r="D15284" s="3">
        <v>10.247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42323.395833333336</v>
      </c>
      <c r="D15285" s="3">
        <v>10.295999999999999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42323.416666666664</v>
      </c>
      <c r="D15286" s="3">
        <v>10.369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42323.4375</v>
      </c>
      <c r="D15287" s="3">
        <v>10.394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42323.458333333336</v>
      </c>
      <c r="D15288" s="3">
        <v>10.443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42323.479166666664</v>
      </c>
      <c r="D15289" s="3">
        <v>10.516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42323.5</v>
      </c>
      <c r="D15290" s="3">
        <v>10.59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42323.520833333336</v>
      </c>
      <c r="D15291" s="3">
        <v>10.638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42323.541666666664</v>
      </c>
      <c r="D15292" s="3">
        <v>10.638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42323.5625</v>
      </c>
      <c r="D15293" s="3">
        <v>10.686999999999999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42323.583333333336</v>
      </c>
      <c r="D15294" s="3">
        <v>10.736000000000001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42323.604166666664</v>
      </c>
      <c r="D15295" s="3">
        <v>10.686999999999999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42323.625</v>
      </c>
      <c r="D15296" s="3">
        <v>10.663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42323.645833333336</v>
      </c>
      <c r="D15297" s="3">
        <v>10.59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42323.666666666664</v>
      </c>
      <c r="D15298" s="3">
        <v>10.492000000000001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42323.6875</v>
      </c>
      <c r="D15299" s="3">
        <v>10.467000000000001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42323.708333333336</v>
      </c>
      <c r="D15300" s="3">
        <v>10.394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42323.729166666664</v>
      </c>
      <c r="D15301" s="3">
        <v>10.345000000000001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42323.75</v>
      </c>
      <c r="D15302" s="3">
        <v>10.271000000000001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42323.770833333336</v>
      </c>
      <c r="D15303" s="3">
        <v>10.222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42323.791666666664</v>
      </c>
      <c r="D15304" s="3">
        <v>10.198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42323.8125</v>
      </c>
      <c r="D15305" s="3">
        <v>10.148999999999999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42323.833333333336</v>
      </c>
      <c r="D15306" s="3">
        <v>10.074999999999999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42323.854166666664</v>
      </c>
      <c r="D15307" s="3">
        <v>10.026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42323.875</v>
      </c>
      <c r="D15308" s="3">
        <v>10.000999999999999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42323.895833333336</v>
      </c>
      <c r="D15309" s="3">
        <v>9.9280000000000008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42323.916666666664</v>
      </c>
      <c r="D15310" s="3">
        <v>9.8789999999999996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42323.9375</v>
      </c>
      <c r="D15311" s="3">
        <v>9.8539999999999992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42323.958333333336</v>
      </c>
      <c r="D15312" s="3">
        <v>9.8290000000000006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42323.979166666664</v>
      </c>
      <c r="D15313" s="3">
        <v>9.7799999999999994</v>
      </c>
      <c r="E15313" s="48">
        <f>+IF(D15313="","",AVERAGE(D15266:D15313))</f>
        <v>10.410312499999998</v>
      </c>
      <c r="F15313" s="48">
        <f>+IF(D15313="","",MIN(D15266:D15313))</f>
        <v>9.7799999999999994</v>
      </c>
      <c r="G15313" s="48">
        <f>+IF(D15313="","",MAX(D15266:D15313))</f>
        <v>11.029</v>
      </c>
      <c r="H15313" s="48">
        <f>STDEV(D15266:D15313)</f>
        <v>0.30306014825022254</v>
      </c>
      <c r="I15313" s="48">
        <f>+IF(F15313="","",(G15313-F15313))</f>
        <v>1.2490000000000006</v>
      </c>
    </row>
    <row r="15314" spans="1:9" x14ac:dyDescent="0.25">
      <c r="A15314" s="7">
        <v>43420</v>
      </c>
      <c r="B15314" s="2">
        <v>0</v>
      </c>
      <c r="C15314" s="8">
        <v>42324</v>
      </c>
      <c r="D15314" s="3">
        <v>9.7309999999999999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42324.020833333336</v>
      </c>
      <c r="D15315" s="3">
        <v>9.6820000000000004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42324.041666666664</v>
      </c>
      <c r="D15316" s="3">
        <v>9.657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42324.0625</v>
      </c>
      <c r="D15317" s="3">
        <v>9.5579999999999998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42324.083333333336</v>
      </c>
      <c r="D15318" s="3">
        <v>9.5340000000000007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42324.104166666664</v>
      </c>
      <c r="D15319" s="3">
        <v>9.5090000000000003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42324.125</v>
      </c>
      <c r="D15320" s="3">
        <v>9.4849999999999994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42324.145833333336</v>
      </c>
      <c r="D15321" s="3">
        <v>9.4600000000000009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42324.166666666664</v>
      </c>
      <c r="D15322" s="3">
        <v>9.4350000000000005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42324.1875</v>
      </c>
      <c r="D15323" s="3">
        <v>9.4350000000000005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42324.208333333336</v>
      </c>
      <c r="D15324" s="3">
        <v>9.41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42324.229166666664</v>
      </c>
      <c r="D15325" s="3">
        <v>9.3859999999999992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42324.25</v>
      </c>
      <c r="D15326" s="3">
        <v>9.3119999999999994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42324.270833333336</v>
      </c>
      <c r="D15327" s="3">
        <v>9.2620000000000005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42324.291666666664</v>
      </c>
      <c r="D15328" s="3">
        <v>9.1880000000000006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42324.3125</v>
      </c>
      <c r="D15329" s="3">
        <v>9.1630000000000003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42324.333333333336</v>
      </c>
      <c r="D15330" s="3">
        <v>9.1140000000000008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42324.354166666664</v>
      </c>
      <c r="D15331" s="3">
        <v>9.0890000000000004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42324.375</v>
      </c>
      <c r="D15332" s="3">
        <v>9.0890000000000004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42324.395833333336</v>
      </c>
      <c r="D15333" s="3">
        <v>9.1140000000000008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42324.416666666664</v>
      </c>
      <c r="D15334" s="3">
        <v>9.0890000000000004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42324.4375</v>
      </c>
      <c r="D15335" s="3">
        <v>9.1140000000000008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42324.458333333336</v>
      </c>
      <c r="D15336" s="3">
        <v>9.1630000000000003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42324.479166666664</v>
      </c>
      <c r="D15337" s="3">
        <v>9.2379999999999995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42324.5</v>
      </c>
      <c r="D15338" s="3">
        <v>9.3360000000000003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42324.520833333336</v>
      </c>
      <c r="D15339" s="3">
        <v>9.4350000000000005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42324.541666666664</v>
      </c>
      <c r="D15340" s="3">
        <v>9.5830000000000002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42324.5625</v>
      </c>
      <c r="D15341" s="3">
        <v>9.7059999999999995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42324.583333333336</v>
      </c>
      <c r="D15342" s="3">
        <v>9.7799999999999994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42324.604166666664</v>
      </c>
      <c r="D15343" s="3">
        <v>9.8539999999999992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42324.625</v>
      </c>
      <c r="D15344" s="3">
        <v>9.9030000000000005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42324.645833333336</v>
      </c>
      <c r="D15345" s="3">
        <v>9.9280000000000008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42324.666666666664</v>
      </c>
      <c r="D15346" s="3">
        <v>9.952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42324.6875</v>
      </c>
      <c r="D15347" s="3">
        <v>9.952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42324.708333333336</v>
      </c>
      <c r="D15348" s="3">
        <v>9.952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42324.729166666664</v>
      </c>
      <c r="D15349" s="3">
        <v>9.9280000000000008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42324.75</v>
      </c>
      <c r="D15350" s="3">
        <v>9.9030000000000005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42324.770833333336</v>
      </c>
      <c r="D15351" s="3">
        <v>9.8539999999999992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42324.791666666664</v>
      </c>
      <c r="D15352" s="3">
        <v>9.8789999999999996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42324.8125</v>
      </c>
      <c r="D15353" s="3">
        <v>9.8789999999999996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42324.833333333336</v>
      </c>
      <c r="D15354" s="3">
        <v>9.8290000000000006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42324.854166666664</v>
      </c>
      <c r="D15355" s="3">
        <v>9.7560000000000002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42324.875</v>
      </c>
      <c r="D15356" s="3">
        <v>9.7059999999999995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42324.895833333336</v>
      </c>
      <c r="D15357" s="3">
        <v>9.6319999999999997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42324.916666666664</v>
      </c>
      <c r="D15358" s="3">
        <v>9.6820000000000004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42324.9375</v>
      </c>
      <c r="D15359" s="3">
        <v>9.6319999999999997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42324.958333333336</v>
      </c>
      <c r="D15360" s="3">
        <v>9.6080000000000005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42324.979166666664</v>
      </c>
      <c r="D15361" s="3">
        <v>9.6080000000000005</v>
      </c>
      <c r="E15361" s="48">
        <f>+IF(D15361="","",AVERAGE(D15314:D15361))</f>
        <v>9.5519583333333369</v>
      </c>
      <c r="F15361" s="48">
        <f>+IF(D15361="","",MIN(D15314:D15361))</f>
        <v>9.0890000000000004</v>
      </c>
      <c r="G15361" s="48">
        <f>+IF(D15361="","",MAX(D15314:D15361))</f>
        <v>9.952</v>
      </c>
      <c r="H15361" s="48">
        <f>STDEV(D15314:D15361)</f>
        <v>0.28302161095842743</v>
      </c>
      <c r="I15361" s="48">
        <f>+IF(F15361="","",(G15361-F15361))</f>
        <v>0.86299999999999955</v>
      </c>
    </row>
    <row r="15362" spans="1:9" x14ac:dyDescent="0.25">
      <c r="A15362" s="7">
        <v>43421</v>
      </c>
      <c r="B15362" s="2">
        <v>0</v>
      </c>
      <c r="C15362" s="8">
        <v>42325</v>
      </c>
      <c r="D15362" s="3">
        <v>9.5830000000000002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42325.020833333336</v>
      </c>
      <c r="D15363" s="3">
        <v>9.5579999999999998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42325.041666666664</v>
      </c>
      <c r="D15364" s="3">
        <v>9.5340000000000007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42325.0625</v>
      </c>
      <c r="D15365" s="3">
        <v>9.5340000000000007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42325.083333333336</v>
      </c>
      <c r="D15366" s="3">
        <v>9.5340000000000007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42325.104166666664</v>
      </c>
      <c r="D15367" s="3">
        <v>9.5340000000000007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42325.125</v>
      </c>
      <c r="D15368" s="3">
        <v>9.5579999999999998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42325.145833333336</v>
      </c>
      <c r="D15369" s="3">
        <v>9.5340000000000007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42325.166666666664</v>
      </c>
      <c r="D15370" s="3">
        <v>9.5830000000000002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42325.1875</v>
      </c>
      <c r="D15371" s="3">
        <v>9.6080000000000005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42325.208333333336</v>
      </c>
      <c r="D15372" s="3">
        <v>9.6080000000000005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42325.229166666664</v>
      </c>
      <c r="D15373" s="3">
        <v>9.6319999999999997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42325.25</v>
      </c>
      <c r="D15374" s="3">
        <v>9.657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42325.270833333336</v>
      </c>
      <c r="D15375" s="3">
        <v>9.6820000000000004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42325.291666666664</v>
      </c>
      <c r="D15376" s="3">
        <v>9.6820000000000004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42325.3125</v>
      </c>
      <c r="D15377" s="3">
        <v>9.7309999999999999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42325.333333333336</v>
      </c>
      <c r="D15378" s="3">
        <v>9.7799999999999994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42325.354166666664</v>
      </c>
      <c r="D15379" s="3">
        <v>9.8290000000000006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42325.375</v>
      </c>
      <c r="D15380" s="3">
        <v>9.8789999999999996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42325.395833333336</v>
      </c>
      <c r="D15381" s="3">
        <v>9.952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42325.416666666664</v>
      </c>
      <c r="D15382" s="3">
        <v>10.000999999999999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42325.4375</v>
      </c>
      <c r="D15383" s="3">
        <v>10.1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42325.458333333336</v>
      </c>
      <c r="D15384" s="3">
        <v>10.173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42325.479166666664</v>
      </c>
      <c r="D15385" s="3">
        <v>10.271000000000001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42325.5</v>
      </c>
      <c r="D15386" s="3">
        <v>10.394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42325.520833333336</v>
      </c>
      <c r="D15387" s="3">
        <v>10.516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42325.541666666664</v>
      </c>
      <c r="D15388" s="3">
        <v>10.614000000000001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42325.5625</v>
      </c>
      <c r="D15389" s="3">
        <v>10.712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42325.583333333336</v>
      </c>
      <c r="D15390" s="3">
        <v>10.785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42325.604166666664</v>
      </c>
      <c r="D15391" s="3">
        <v>10.858000000000001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42325.625</v>
      </c>
      <c r="D15392" s="3">
        <v>10.932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42325.645833333336</v>
      </c>
      <c r="D15393" s="3">
        <v>11.005000000000001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42325.666666666664</v>
      </c>
      <c r="D15394" s="3">
        <v>11.053000000000001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42325.6875</v>
      </c>
      <c r="D15395" s="3">
        <v>11.102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42325.708333333336</v>
      </c>
      <c r="D15396" s="3">
        <v>11.151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42325.729166666664</v>
      </c>
      <c r="D15397" s="3">
        <v>11.127000000000001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42325.75</v>
      </c>
      <c r="D15398" s="3">
        <v>11.102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42325.770833333336</v>
      </c>
      <c r="D15399" s="3">
        <v>11.102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42325.791666666664</v>
      </c>
      <c r="D15400" s="3">
        <v>11.077999999999999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42325.8125</v>
      </c>
      <c r="D15401" s="3">
        <v>11.053000000000001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42325.833333333336</v>
      </c>
      <c r="D15402" s="3">
        <v>11.005000000000001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42325.854166666664</v>
      </c>
      <c r="D15403" s="3">
        <v>10.956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42325.875</v>
      </c>
      <c r="D15404" s="3">
        <v>10.907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42325.895833333336</v>
      </c>
      <c r="D15405" s="3">
        <v>10.858000000000001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42325.916666666664</v>
      </c>
      <c r="D15406" s="3">
        <v>10.785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42325.9375</v>
      </c>
      <c r="D15407" s="3">
        <v>10.712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42325.958333333336</v>
      </c>
      <c r="D15408" s="3">
        <v>10.686999999999999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42325.979166666664</v>
      </c>
      <c r="D15409" s="3">
        <v>10.638</v>
      </c>
      <c r="E15409" s="48">
        <f>+IF(D15409="","",AVERAGE(D15362:D15409))</f>
        <v>10.305604166666665</v>
      </c>
      <c r="F15409" s="48">
        <f>+IF(D15409="","",MIN(D15362:D15409))</f>
        <v>9.5340000000000007</v>
      </c>
      <c r="G15409" s="48">
        <f>+IF(D15409="","",MAX(D15362:D15409))</f>
        <v>11.151</v>
      </c>
      <c r="H15409" s="48">
        <f>STDEV(D15362:D15409)</f>
        <v>0.61925857314033317</v>
      </c>
      <c r="I15409" s="48">
        <f>+IF(F15409="","",(G15409-F15409))</f>
        <v>1.6169999999999991</v>
      </c>
    </row>
    <row r="15410" spans="1:9" x14ac:dyDescent="0.25">
      <c r="A15410" s="7">
        <v>43422</v>
      </c>
      <c r="B15410" s="2">
        <v>0</v>
      </c>
      <c r="C15410" s="8">
        <v>42326</v>
      </c>
      <c r="D15410" s="3">
        <v>10.614000000000001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42326.020833333336</v>
      </c>
      <c r="D15411" s="3">
        <v>10.59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42326.041666666664</v>
      </c>
      <c r="D15412" s="3">
        <v>10.565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42326.0625</v>
      </c>
      <c r="D15413" s="3">
        <v>10.565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42326.083333333336</v>
      </c>
      <c r="D15414" s="3">
        <v>10.541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42326.104166666664</v>
      </c>
      <c r="D15415" s="3">
        <v>10.541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42326.125</v>
      </c>
      <c r="D15416" s="3">
        <v>10.541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42326.145833333336</v>
      </c>
      <c r="D15417" s="3">
        <v>10.59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42326.166666666664</v>
      </c>
      <c r="D15418" s="3">
        <v>10.614000000000001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42326.1875</v>
      </c>
      <c r="D15419" s="3">
        <v>10.614000000000001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42326.208333333336</v>
      </c>
      <c r="D15420" s="3">
        <v>10.638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42326.229166666664</v>
      </c>
      <c r="D15421" s="3">
        <v>10.638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42326.25</v>
      </c>
      <c r="D15422" s="3">
        <v>10.614000000000001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42326.270833333336</v>
      </c>
      <c r="D15423" s="3">
        <v>10.59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42326.291666666664</v>
      </c>
      <c r="D15424" s="3">
        <v>10.614000000000001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42326.3125</v>
      </c>
      <c r="D15425" s="3">
        <v>10.614000000000001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42326.333333333336</v>
      </c>
      <c r="D15426" s="3">
        <v>10.565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42326.354166666664</v>
      </c>
      <c r="D15427" s="3">
        <v>10.614000000000001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42326.375</v>
      </c>
      <c r="D15428" s="3">
        <v>10.614000000000001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42326.395833333336</v>
      </c>
      <c r="D15429" s="3">
        <v>10.663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42326.416666666664</v>
      </c>
      <c r="D15430" s="3">
        <v>10.686999999999999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42326.4375</v>
      </c>
      <c r="D15431" s="3">
        <v>10.712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42326.458333333336</v>
      </c>
      <c r="D15432" s="3">
        <v>10.785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42326.479166666664</v>
      </c>
      <c r="D15433" s="3">
        <v>10.858000000000001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42326.5</v>
      </c>
      <c r="D15434" s="3">
        <v>10.956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42326.520833333336</v>
      </c>
      <c r="D15435" s="3">
        <v>11.053000000000001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42326.541666666664</v>
      </c>
      <c r="D15436" s="3">
        <v>11.102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42326.5625</v>
      </c>
      <c r="D15437" s="3">
        <v>11.151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42326.583333333336</v>
      </c>
      <c r="D15438" s="3">
        <v>11.224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42326.604166666664</v>
      </c>
      <c r="D15439" s="3">
        <v>11.273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42326.625</v>
      </c>
      <c r="D15440" s="3">
        <v>11.247999999999999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42326.645833333336</v>
      </c>
      <c r="D15441" s="3">
        <v>11.175000000000001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42326.666666666664</v>
      </c>
      <c r="D15442" s="3">
        <v>11.175000000000001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42326.6875</v>
      </c>
      <c r="D15443" s="3">
        <v>11.175000000000001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42326.708333333336</v>
      </c>
      <c r="D15444" s="3">
        <v>11.127000000000001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42326.729166666664</v>
      </c>
      <c r="D15445" s="3">
        <v>11.077999999999999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42326.75</v>
      </c>
      <c r="D15446" s="3">
        <v>11.005000000000001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42326.770833333336</v>
      </c>
      <c r="D15447" s="3">
        <v>11.005000000000001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42326.791666666664</v>
      </c>
      <c r="D15448" s="3">
        <v>11.005000000000001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42326.8125</v>
      </c>
      <c r="D15449" s="3">
        <v>10.956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42326.833333333336</v>
      </c>
      <c r="D15450" s="3">
        <v>10.907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42326.854166666664</v>
      </c>
      <c r="D15451" s="3">
        <v>10.882999999999999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42326.875</v>
      </c>
      <c r="D15452" s="3">
        <v>10.81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42326.895833333336</v>
      </c>
      <c r="D15453" s="3">
        <v>10.81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42326.916666666664</v>
      </c>
      <c r="D15454" s="3">
        <v>10.785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42326.9375</v>
      </c>
      <c r="D15455" s="3">
        <v>10.785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42326.958333333336</v>
      </c>
      <c r="D15456" s="3">
        <v>10.736000000000001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42326.979166666664</v>
      </c>
      <c r="D15457" s="3">
        <v>10.712</v>
      </c>
      <c r="E15457" s="48">
        <f>+IF(D15457="","",AVERAGE(D15410:D15457))</f>
        <v>10.814937500000001</v>
      </c>
      <c r="F15457" s="48">
        <f>+IF(D15457="","",MIN(D15410:D15457))</f>
        <v>10.541</v>
      </c>
      <c r="G15457" s="48">
        <f>+IF(D15457="","",MAX(D15410:D15457))</f>
        <v>11.273</v>
      </c>
      <c r="H15457" s="48">
        <f>STDEV(D15410:D15457)</f>
        <v>0.2331523478055369</v>
      </c>
      <c r="I15457" s="48">
        <f>+IF(F15457="","",(G15457-F15457))</f>
        <v>0.73199999999999932</v>
      </c>
    </row>
    <row r="15458" spans="1:9" x14ac:dyDescent="0.25">
      <c r="A15458" s="7">
        <v>43423</v>
      </c>
      <c r="B15458" s="2">
        <v>0</v>
      </c>
      <c r="C15458" s="8">
        <v>42327</v>
      </c>
      <c r="D15458" s="3">
        <v>10.712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42327.020833333336</v>
      </c>
      <c r="D15459" s="3">
        <v>10.686999999999999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42327.041666666664</v>
      </c>
      <c r="D15460" s="3">
        <v>10.686999999999999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42327.0625</v>
      </c>
      <c r="D15461" s="3">
        <v>10.663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42327.083333333336</v>
      </c>
      <c r="D15462" s="3">
        <v>10.663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42327.104166666664</v>
      </c>
      <c r="D15463" s="3">
        <v>10.638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42327.125</v>
      </c>
      <c r="D15464" s="3">
        <v>10.663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42327.145833333336</v>
      </c>
      <c r="D15465" s="3">
        <v>10.638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42327.166666666664</v>
      </c>
      <c r="D15466" s="3">
        <v>10.663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42327.1875</v>
      </c>
      <c r="D15467" s="3">
        <v>10.686999999999999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42327.208333333336</v>
      </c>
      <c r="D15468" s="3">
        <v>10.712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42327.229166666664</v>
      </c>
      <c r="D15469" s="3">
        <v>10.712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42327.25</v>
      </c>
      <c r="D15470" s="3">
        <v>10.712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42327.270833333336</v>
      </c>
      <c r="D15471" s="3">
        <v>10.736000000000001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42327.291666666664</v>
      </c>
      <c r="D15472" s="3">
        <v>10.760999999999999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42327.3125</v>
      </c>
      <c r="D15473" s="3">
        <v>10.785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42327.333333333336</v>
      </c>
      <c r="D15474" s="3">
        <v>10.81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42327.354166666664</v>
      </c>
      <c r="D15475" s="3">
        <v>10.834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42327.375</v>
      </c>
      <c r="D15476" s="3">
        <v>10.858000000000001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42327.395833333336</v>
      </c>
      <c r="D15477" s="3">
        <v>10.907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42327.416666666664</v>
      </c>
      <c r="D15478" s="3">
        <v>10.932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42327.4375</v>
      </c>
      <c r="D15479" s="3">
        <v>10.98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42327.458333333336</v>
      </c>
      <c r="D15480" s="3">
        <v>11.053000000000001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42327.479166666664</v>
      </c>
      <c r="D15481" s="3">
        <v>11.077999999999999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42327.5</v>
      </c>
      <c r="D15482" s="3">
        <v>11.127000000000001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42327.520833333336</v>
      </c>
      <c r="D15483" s="3">
        <v>11.175000000000001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42327.541666666664</v>
      </c>
      <c r="D15484" s="3">
        <v>11.224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42327.5625</v>
      </c>
      <c r="D15485" s="3">
        <v>11.321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42327.583333333336</v>
      </c>
      <c r="D15486" s="3">
        <v>11.443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42327.604166666664</v>
      </c>
      <c r="D15487" s="3">
        <v>11.54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42327.625</v>
      </c>
      <c r="D15488" s="3">
        <v>11.589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42327.645833333336</v>
      </c>
      <c r="D15489" s="3">
        <v>11.613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42327.666666666664</v>
      </c>
      <c r="D15490" s="3">
        <v>11.613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42327.6875</v>
      </c>
      <c r="D15491" s="3">
        <v>11.686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42327.708333333336</v>
      </c>
      <c r="D15492" s="3">
        <v>11.71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42327.729166666664</v>
      </c>
      <c r="D15493" s="3">
        <v>11.734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42327.75</v>
      </c>
      <c r="D15494" s="3">
        <v>11.759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42327.770833333336</v>
      </c>
      <c r="D15495" s="3">
        <v>11.759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42327.791666666664</v>
      </c>
      <c r="D15496" s="3">
        <v>11.782999999999999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42327.8125</v>
      </c>
      <c r="D15497" s="3">
        <v>11.759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42327.833333333336</v>
      </c>
      <c r="D15498" s="3">
        <v>11.782999999999999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42327.854166666664</v>
      </c>
      <c r="D15499" s="3">
        <v>11.782999999999999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42327.875</v>
      </c>
      <c r="D15500" s="3">
        <v>11.782999999999999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42327.895833333336</v>
      </c>
      <c r="D15501" s="3">
        <v>11.759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42327.916666666664</v>
      </c>
      <c r="D15502" s="3">
        <v>11.759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42327.9375</v>
      </c>
      <c r="D15503" s="3">
        <v>11.759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42327.958333333336</v>
      </c>
      <c r="D15504" s="3">
        <v>11.759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42327.979166666664</v>
      </c>
      <c r="D15505" s="3">
        <v>11.734</v>
      </c>
      <c r="E15505" s="48">
        <f>+IF(D15505="","",AVERAGE(D15458:D15505))</f>
        <v>11.198437500000002</v>
      </c>
      <c r="F15505" s="48">
        <f>+IF(D15505="","",MIN(D15458:D15505))</f>
        <v>10.638</v>
      </c>
      <c r="G15505" s="48">
        <f>+IF(D15505="","",MAX(D15458:D15505))</f>
        <v>11.782999999999999</v>
      </c>
      <c r="H15505" s="48">
        <f>STDEV(D15458:D15505)</f>
        <v>0.46252700467452867</v>
      </c>
      <c r="I15505" s="48">
        <f>+IF(F15505="","",(G15505-F15505))</f>
        <v>1.1449999999999996</v>
      </c>
    </row>
    <row r="15506" spans="1:9" x14ac:dyDescent="0.25">
      <c r="A15506" s="7">
        <v>43424</v>
      </c>
      <c r="B15506" s="2">
        <v>0</v>
      </c>
      <c r="C15506" s="8">
        <v>42328</v>
      </c>
      <c r="D15506" s="3">
        <v>11.734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42328.020833333336</v>
      </c>
      <c r="D15507" s="3">
        <v>11.686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42328.041666666664</v>
      </c>
      <c r="D15508" s="3">
        <v>11.662000000000001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42328.0625</v>
      </c>
      <c r="D15509" s="3">
        <v>11.637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42328.083333333336</v>
      </c>
      <c r="D15510" s="3">
        <v>11.565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42328.104166666664</v>
      </c>
      <c r="D15511" s="3">
        <v>11.516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42328.125</v>
      </c>
      <c r="D15512" s="3">
        <v>11.419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42328.145833333336</v>
      </c>
      <c r="D15513" s="3">
        <v>11.419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42328.166666666664</v>
      </c>
      <c r="D15514" s="3">
        <v>11.37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42328.1875</v>
      </c>
      <c r="D15515" s="3">
        <v>11.273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42328.208333333336</v>
      </c>
      <c r="D15516" s="3">
        <v>11.224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42328.229166666664</v>
      </c>
      <c r="D15517" s="3">
        <v>11.175000000000001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42328.25</v>
      </c>
      <c r="D15518" s="3">
        <v>11.102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42328.270833333336</v>
      </c>
      <c r="D15519" s="3">
        <v>11.005000000000001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42328.291666666664</v>
      </c>
      <c r="D15520" s="3">
        <v>10.932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42328.3125</v>
      </c>
      <c r="D15521" s="3">
        <v>10.834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42328.333333333336</v>
      </c>
      <c r="D15522" s="3">
        <v>10.736000000000001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42328.354166666664</v>
      </c>
      <c r="D15523" s="3">
        <v>10.638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42328.375</v>
      </c>
      <c r="D15524" s="3">
        <v>10.565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42328.395833333336</v>
      </c>
      <c r="D15525" s="3">
        <v>10.492000000000001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42328.416666666664</v>
      </c>
      <c r="D15526" s="3">
        <v>10.467000000000001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42328.4375</v>
      </c>
      <c r="D15527" s="3">
        <v>10.417999999999999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42328.458333333336</v>
      </c>
      <c r="D15528" s="3">
        <v>10.345000000000001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42328.479166666664</v>
      </c>
      <c r="D15529" s="3">
        <v>10.467000000000001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42328.5</v>
      </c>
      <c r="D15530" s="3">
        <v>10.443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42328.520833333336</v>
      </c>
      <c r="D15531" s="3">
        <v>10.516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42328.541666666664</v>
      </c>
      <c r="D15532" s="3">
        <v>10.565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42328.5625</v>
      </c>
      <c r="D15533" s="3">
        <v>10.614000000000001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42328.583333333336</v>
      </c>
      <c r="D15534" s="3">
        <v>10.712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42328.604166666664</v>
      </c>
      <c r="D15535" s="3">
        <v>10.736000000000001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42328.625</v>
      </c>
      <c r="D15536" s="3">
        <v>10.712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42328.645833333336</v>
      </c>
      <c r="D15537" s="3">
        <v>10.686999999999999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42328.666666666664</v>
      </c>
      <c r="D15538" s="3">
        <v>10.663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42328.6875</v>
      </c>
      <c r="D15539" s="3">
        <v>10.663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42328.708333333336</v>
      </c>
      <c r="D15540" s="3">
        <v>10.614000000000001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42328.729166666664</v>
      </c>
      <c r="D15541" s="3">
        <v>10.565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42328.75</v>
      </c>
      <c r="D15542" s="3">
        <v>10.492000000000001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42328.770833333336</v>
      </c>
      <c r="D15543" s="3">
        <v>10.443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42328.791666666664</v>
      </c>
      <c r="D15544" s="3">
        <v>10.369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42328.8125</v>
      </c>
      <c r="D15545" s="3">
        <v>10.295999999999999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42328.833333333336</v>
      </c>
      <c r="D15546" s="3">
        <v>10.222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42328.854166666664</v>
      </c>
      <c r="D15547" s="3">
        <v>10.148999999999999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42328.875</v>
      </c>
      <c r="D15548" s="3">
        <v>10.1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42328.895833333336</v>
      </c>
      <c r="D15549" s="3">
        <v>10.051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42328.916666666664</v>
      </c>
      <c r="D15550" s="3">
        <v>9.9770000000000003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42328.9375</v>
      </c>
      <c r="D15551" s="3">
        <v>9.9280000000000008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42328.958333333336</v>
      </c>
      <c r="D15552" s="3">
        <v>9.8789999999999996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42328.979166666664</v>
      </c>
      <c r="D15553" s="3">
        <v>9.7799999999999994</v>
      </c>
      <c r="E15553" s="48">
        <f>+IF(D15553="","",AVERAGE(D15506:D15553))</f>
        <v>10.726187499999996</v>
      </c>
      <c r="F15553" s="48">
        <f>+IF(D15553="","",MIN(D15506:D15553))</f>
        <v>9.7799999999999994</v>
      </c>
      <c r="G15553" s="48">
        <f>+IF(D15553="","",MAX(D15506:D15553))</f>
        <v>11.734</v>
      </c>
      <c r="H15553" s="48">
        <f>STDEV(D15506:D15553)</f>
        <v>0.52052782770462303</v>
      </c>
      <c r="I15553" s="48">
        <f>+IF(F15553="","",(G15553-F15553))</f>
        <v>1.9540000000000006</v>
      </c>
    </row>
    <row r="15554" spans="1:9" x14ac:dyDescent="0.25">
      <c r="A15554" s="7">
        <v>43425</v>
      </c>
      <c r="B15554" s="2">
        <v>0</v>
      </c>
      <c r="C15554" s="8">
        <v>42329</v>
      </c>
      <c r="D15554" s="3">
        <v>9.7059999999999995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42329.020833333336</v>
      </c>
      <c r="D15555" s="3">
        <v>9.6080000000000005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42329.041666666664</v>
      </c>
      <c r="D15556" s="3">
        <v>9.5340000000000007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42329.0625</v>
      </c>
      <c r="D15557" s="3">
        <v>9.4350000000000005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42329.083333333336</v>
      </c>
      <c r="D15558" s="3">
        <v>9.3360000000000003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42329.104166666664</v>
      </c>
      <c r="D15559" s="3">
        <v>9.2129999999999992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42329.125</v>
      </c>
      <c r="D15560" s="3">
        <v>9.1389999999999993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42329.145833333336</v>
      </c>
      <c r="D15561" s="3">
        <v>9.0640000000000001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42329.166666666664</v>
      </c>
      <c r="D15562" s="3">
        <v>8.99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42329.1875</v>
      </c>
      <c r="D15563" s="3">
        <v>8.9410000000000007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42329.208333333336</v>
      </c>
      <c r="D15564" s="3">
        <v>8.8659999999999997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42329.229166666664</v>
      </c>
      <c r="D15565" s="3">
        <v>8.8170000000000002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42329.25</v>
      </c>
      <c r="D15566" s="3">
        <v>8.7669999999999995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42329.270833333336</v>
      </c>
      <c r="D15567" s="3">
        <v>8.6929999999999996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42329.291666666664</v>
      </c>
      <c r="D15568" s="3">
        <v>8.6180000000000003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42329.3125</v>
      </c>
      <c r="D15569" s="3">
        <v>8.593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42329.333333333336</v>
      </c>
      <c r="D15570" s="3">
        <v>8.5429999999999993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42329.354166666664</v>
      </c>
      <c r="D15571" s="3">
        <v>8.4689999999999994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42329.375</v>
      </c>
      <c r="D15572" s="3">
        <v>8.4440000000000008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42329.395833333336</v>
      </c>
      <c r="D15573" s="3">
        <v>8.4190000000000005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42329.416666666664</v>
      </c>
      <c r="D15574" s="3">
        <v>8.4689999999999994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42329.4375</v>
      </c>
      <c r="D15575" s="3">
        <v>8.4939999999999998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42329.458333333336</v>
      </c>
      <c r="D15576" s="3">
        <v>8.5679999999999996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42329.479166666664</v>
      </c>
      <c r="D15577" s="3">
        <v>8.6679999999999993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42329.5</v>
      </c>
      <c r="D15578" s="3">
        <v>8.7919999999999998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42329.520833333336</v>
      </c>
      <c r="D15579" s="3">
        <v>8.9160000000000004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42329.541666666664</v>
      </c>
      <c r="D15580" s="3">
        <v>9.0399999999999991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42329.5625</v>
      </c>
      <c r="D15581" s="3">
        <v>9.2870000000000008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42329.583333333336</v>
      </c>
      <c r="D15582" s="3">
        <v>9.2870000000000008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42329.604166666664</v>
      </c>
      <c r="D15583" s="3">
        <v>9.3610000000000007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42329.625</v>
      </c>
      <c r="D15584" s="3">
        <v>9.41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42329.645833333336</v>
      </c>
      <c r="D15585" s="3">
        <v>9.4350000000000005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42329.666666666664</v>
      </c>
      <c r="D15586" s="3">
        <v>9.4600000000000009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42329.6875</v>
      </c>
      <c r="D15587" s="3">
        <v>9.4849999999999994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42329.708333333336</v>
      </c>
      <c r="D15588" s="3">
        <v>9.5090000000000003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42329.729166666664</v>
      </c>
      <c r="D15589" s="3">
        <v>9.4849999999999994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42329.75</v>
      </c>
      <c r="D15590" s="3">
        <v>9.4600000000000009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42329.770833333336</v>
      </c>
      <c r="D15591" s="3">
        <v>9.4350000000000005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42329.791666666664</v>
      </c>
      <c r="D15592" s="3">
        <v>9.4350000000000005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42329.8125</v>
      </c>
      <c r="D15593" s="3">
        <v>9.41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42329.833333333336</v>
      </c>
      <c r="D15594" s="3">
        <v>9.41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42329.854166666664</v>
      </c>
      <c r="D15595" s="3">
        <v>9.3610000000000007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42329.875</v>
      </c>
      <c r="D15596" s="3">
        <v>9.3360000000000003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42329.895833333336</v>
      </c>
      <c r="D15597" s="3">
        <v>9.3119999999999994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42329.916666666664</v>
      </c>
      <c r="D15598" s="3">
        <v>9.3119999999999994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42329.9375</v>
      </c>
      <c r="D15599" s="3">
        <v>9.2620000000000005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42329.958333333336</v>
      </c>
      <c r="D15600" s="3">
        <v>9.2379999999999995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42329.979166666664</v>
      </c>
      <c r="D15601" s="3">
        <v>9.1880000000000006</v>
      </c>
      <c r="E15601" s="48">
        <f>+IF(D15601="","",AVERAGE(D15554:D15601))</f>
        <v>9.1045833333333359</v>
      </c>
      <c r="F15601" s="48">
        <f>+IF(D15601="","",MIN(D15554:D15601))</f>
        <v>8.4190000000000005</v>
      </c>
      <c r="G15601" s="48">
        <f>+IF(D15601="","",MAX(D15554:D15601))</f>
        <v>9.7059999999999995</v>
      </c>
      <c r="H15601" s="48">
        <f>STDEV(D15554:D15601)</f>
        <v>0.37634484149023772</v>
      </c>
      <c r="I15601" s="48">
        <f>+IF(F15601="","",(G15601-F15601))</f>
        <v>1.286999999999999</v>
      </c>
    </row>
    <row r="15602" spans="1:9" x14ac:dyDescent="0.25">
      <c r="A15602" s="7">
        <v>43426</v>
      </c>
      <c r="B15602" s="2">
        <v>0</v>
      </c>
      <c r="C15602" s="8">
        <v>42330</v>
      </c>
      <c r="D15602" s="3">
        <v>9.1389999999999993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42330.020833333336</v>
      </c>
      <c r="D15603" s="3">
        <v>9.0640000000000001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42330.041666666664</v>
      </c>
      <c r="D15604" s="3">
        <v>9.0150000000000006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42330.0625</v>
      </c>
      <c r="D15605" s="3">
        <v>8.9649999999999999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42330.083333333336</v>
      </c>
      <c r="D15606" s="3">
        <v>8.891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42330.104166666664</v>
      </c>
      <c r="D15607" s="3">
        <v>8.8170000000000002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42330.125</v>
      </c>
      <c r="D15608" s="3">
        <v>8.7420000000000009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42330.145833333336</v>
      </c>
      <c r="D15609" s="3">
        <v>8.6679999999999993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42330.166666666664</v>
      </c>
      <c r="D15610" s="3">
        <v>8.6430000000000007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42330.1875</v>
      </c>
      <c r="D15611" s="3">
        <v>8.6180000000000003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42330.208333333336</v>
      </c>
      <c r="D15612" s="3">
        <v>8.5429999999999993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42330.229166666664</v>
      </c>
      <c r="D15613" s="3">
        <v>8.5190000000000001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42330.25</v>
      </c>
      <c r="D15614" s="3">
        <v>8.4689999999999994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42330.270833333336</v>
      </c>
      <c r="D15615" s="3">
        <v>8.4440000000000008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42330.291666666664</v>
      </c>
      <c r="D15616" s="3">
        <v>8.3940000000000001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42330.3125</v>
      </c>
      <c r="D15617" s="3">
        <v>8.3689999999999998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42330.333333333336</v>
      </c>
      <c r="D15618" s="3">
        <v>8.3190000000000008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42330.354166666664</v>
      </c>
      <c r="D15619" s="3">
        <v>8.3190000000000008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42330.375</v>
      </c>
      <c r="D15620" s="3">
        <v>8.27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42330.395833333336</v>
      </c>
      <c r="D15621" s="3">
        <v>8.3190000000000008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42330.416666666664</v>
      </c>
      <c r="D15622" s="3">
        <v>8.3439999999999994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42330.4375</v>
      </c>
      <c r="D15623" s="3">
        <v>8.4190000000000005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42330.458333333336</v>
      </c>
      <c r="D15624" s="3">
        <v>8.4689999999999994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42330.479166666664</v>
      </c>
      <c r="D15625" s="3">
        <v>8.593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42330.5</v>
      </c>
      <c r="D15626" s="3">
        <v>8.7170000000000005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42330.520833333336</v>
      </c>
      <c r="D15627" s="3">
        <v>8.8659999999999997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42330.541666666664</v>
      </c>
      <c r="D15628" s="3">
        <v>9.0399999999999991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42330.5625</v>
      </c>
      <c r="D15629" s="3">
        <v>9.1630000000000003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42330.583333333336</v>
      </c>
      <c r="D15630" s="3">
        <v>9.2870000000000008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42330.604166666664</v>
      </c>
      <c r="D15631" s="3">
        <v>9.3859999999999992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42330.625</v>
      </c>
      <c r="D15632" s="3">
        <v>9.5090000000000003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42330.645833333336</v>
      </c>
      <c r="D15633" s="3">
        <v>9.5830000000000002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42330.666666666664</v>
      </c>
      <c r="D15634" s="3">
        <v>9.6820000000000004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42330.6875</v>
      </c>
      <c r="D15635" s="3">
        <v>9.7309999999999999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42330.708333333336</v>
      </c>
      <c r="D15636" s="3">
        <v>9.8049999999999997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42330.729166666664</v>
      </c>
      <c r="D15637" s="3">
        <v>9.8290000000000006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42330.75</v>
      </c>
      <c r="D15638" s="3">
        <v>9.8539999999999992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42330.770833333336</v>
      </c>
      <c r="D15639" s="3">
        <v>9.8789999999999996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42330.791666666664</v>
      </c>
      <c r="D15640" s="3">
        <v>9.9030000000000005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42330.8125</v>
      </c>
      <c r="D15641" s="3">
        <v>9.9030000000000005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42330.833333333336</v>
      </c>
      <c r="D15642" s="3">
        <v>9.8539999999999992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42330.854166666664</v>
      </c>
      <c r="D15643" s="3">
        <v>9.8290000000000006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42330.875</v>
      </c>
      <c r="D15644" s="3">
        <v>9.8290000000000006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42330.895833333336</v>
      </c>
      <c r="D15645" s="3">
        <v>9.8049999999999997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42330.916666666664</v>
      </c>
      <c r="D15646" s="3">
        <v>9.7799999999999994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42330.9375</v>
      </c>
      <c r="D15647" s="3">
        <v>9.7309999999999999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42330.958333333336</v>
      </c>
      <c r="D15648" s="3">
        <v>9.7059999999999995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42330.979166666664</v>
      </c>
      <c r="D15649" s="3">
        <v>9.657</v>
      </c>
      <c r="E15649" s="48">
        <f>+IF(D15649="","",AVERAGE(D15602:D15649))</f>
        <v>9.0975000000000019</v>
      </c>
      <c r="F15649" s="48">
        <f>+IF(D15649="","",MIN(D15602:D15649))</f>
        <v>8.27</v>
      </c>
      <c r="G15649" s="48">
        <f>+IF(D15649="","",MAX(D15602:D15649))</f>
        <v>9.9030000000000005</v>
      </c>
      <c r="H15649" s="48">
        <f>STDEV(D15602:D15649)</f>
        <v>0.58798675625554264</v>
      </c>
      <c r="I15649" s="48">
        <f>+IF(F15649="","",(G15649-F15649))</f>
        <v>1.6330000000000009</v>
      </c>
    </row>
    <row r="15650" spans="1:9" x14ac:dyDescent="0.25">
      <c r="A15650" s="7">
        <v>43427</v>
      </c>
      <c r="B15650" s="2">
        <v>0</v>
      </c>
      <c r="C15650" s="8">
        <v>42331</v>
      </c>
      <c r="D15650" s="3">
        <v>9.5579999999999998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42331.020833333336</v>
      </c>
      <c r="D15651" s="3">
        <v>9.5090000000000003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42331.041666666664</v>
      </c>
      <c r="D15652" s="3">
        <v>9.4600000000000009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42331.0625</v>
      </c>
      <c r="D15653" s="3">
        <v>9.3859999999999992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42331.083333333336</v>
      </c>
      <c r="D15654" s="3">
        <v>9.3119999999999994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42331.104166666664</v>
      </c>
      <c r="D15655" s="3">
        <v>9.2379999999999995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42331.125</v>
      </c>
      <c r="D15656" s="3">
        <v>9.1630000000000003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42331.145833333336</v>
      </c>
      <c r="D15657" s="3">
        <v>9.1140000000000008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42331.166666666664</v>
      </c>
      <c r="D15658" s="3">
        <v>9.0640000000000001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42331.1875</v>
      </c>
      <c r="D15659" s="3">
        <v>8.99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42331.208333333336</v>
      </c>
      <c r="D15660" s="3">
        <v>8.9649999999999999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42331.229166666664</v>
      </c>
      <c r="D15661" s="3">
        <v>8.9160000000000004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42331.25</v>
      </c>
      <c r="D15662" s="3">
        <v>8.9160000000000004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42331.270833333336</v>
      </c>
      <c r="D15663" s="3">
        <v>8.9410000000000007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42331.291666666664</v>
      </c>
      <c r="D15664" s="3">
        <v>8.9160000000000004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42331.3125</v>
      </c>
      <c r="D15665" s="3">
        <v>8.8659999999999997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42331.333333333336</v>
      </c>
      <c r="D15666" s="3">
        <v>8.8170000000000002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42331.354166666664</v>
      </c>
      <c r="D15667" s="3">
        <v>8.7919999999999998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42331.375</v>
      </c>
      <c r="D15668" s="3">
        <v>8.8170000000000002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42331.395833333336</v>
      </c>
      <c r="D15669" s="3">
        <v>8.7919999999999998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42331.416666666664</v>
      </c>
      <c r="D15670" s="3">
        <v>8.891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42331.4375</v>
      </c>
      <c r="D15671" s="3">
        <v>8.9649999999999999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42331.458333333336</v>
      </c>
      <c r="D15672" s="3">
        <v>9.0640000000000001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42331.479166666664</v>
      </c>
      <c r="D15673" s="3">
        <v>9.2129999999999992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42331.5</v>
      </c>
      <c r="D15674" s="3">
        <v>9.3119999999999994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42331.520833333336</v>
      </c>
      <c r="D15675" s="3">
        <v>9.4600000000000009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42331.541666666664</v>
      </c>
      <c r="D15676" s="3">
        <v>9.6080000000000005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42331.5625</v>
      </c>
      <c r="D15677" s="3">
        <v>9.7799999999999994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42331.583333333336</v>
      </c>
      <c r="D15678" s="3">
        <v>9.9030000000000005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42331.604166666664</v>
      </c>
      <c r="D15679" s="3">
        <v>10.026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42331.625</v>
      </c>
      <c r="D15680" s="3">
        <v>10.1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42331.645833333336</v>
      </c>
      <c r="D15681" s="3">
        <v>10.198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42331.666666666664</v>
      </c>
      <c r="D15682" s="3">
        <v>10.222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42331.6875</v>
      </c>
      <c r="D15683" s="3">
        <v>10.271000000000001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42331.708333333336</v>
      </c>
      <c r="D15684" s="3">
        <v>10.32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42331.729166666664</v>
      </c>
      <c r="D15685" s="3">
        <v>10.32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42331.75</v>
      </c>
      <c r="D15686" s="3">
        <v>10.32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42331.770833333336</v>
      </c>
      <c r="D15687" s="3">
        <v>10.345000000000001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42331.791666666664</v>
      </c>
      <c r="D15688" s="3">
        <v>10.345000000000001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42331.8125</v>
      </c>
      <c r="D15689" s="3">
        <v>10.345000000000001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42331.833333333336</v>
      </c>
      <c r="D15690" s="3">
        <v>10.32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42331.854166666664</v>
      </c>
      <c r="D15691" s="3">
        <v>10.295999999999999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42331.875</v>
      </c>
      <c r="D15692" s="3">
        <v>10.271000000000001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42331.895833333336</v>
      </c>
      <c r="D15693" s="3">
        <v>10.271000000000001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42331.916666666664</v>
      </c>
      <c r="D15694" s="3">
        <v>10.247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42331.9375</v>
      </c>
      <c r="D15695" s="3">
        <v>10.271000000000001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42331.958333333336</v>
      </c>
      <c r="D15696" s="3">
        <v>10.295999999999999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42331.979166666664</v>
      </c>
      <c r="D15697" s="3">
        <v>10.295999999999999</v>
      </c>
      <c r="E15697" s="48">
        <f>+IF(D15697="","",AVERAGE(D15650:D15697))</f>
        <v>9.6001666666666683</v>
      </c>
      <c r="F15697" s="48">
        <f>+IF(D15697="","",MIN(D15650:D15697))</f>
        <v>8.7919999999999998</v>
      </c>
      <c r="G15697" s="48">
        <f>+IF(D15697="","",MAX(D15650:D15697))</f>
        <v>10.345000000000001</v>
      </c>
      <c r="H15697" s="48">
        <f>STDEV(D15650:D15697)</f>
        <v>0.59866825016770797</v>
      </c>
      <c r="I15697" s="48">
        <f>+IF(F15697="","",(G15697-F15697))</f>
        <v>1.5530000000000008</v>
      </c>
    </row>
    <row r="15698" spans="1:9" x14ac:dyDescent="0.25">
      <c r="A15698" s="7">
        <v>43428</v>
      </c>
      <c r="B15698" s="2">
        <v>0</v>
      </c>
      <c r="C15698" s="8">
        <v>42332</v>
      </c>
      <c r="D15698" s="3">
        <v>10.32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42332.020833333336</v>
      </c>
      <c r="D15699" s="3">
        <v>10.345000000000001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42332.041666666664</v>
      </c>
      <c r="D15700" s="3">
        <v>10.32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42332.0625</v>
      </c>
      <c r="D15701" s="3">
        <v>10.32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42332.083333333336</v>
      </c>
      <c r="D15702" s="3">
        <v>10.295999999999999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42332.104166666664</v>
      </c>
      <c r="D15703" s="3">
        <v>10.295999999999999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42332.125</v>
      </c>
      <c r="D15704" s="3">
        <v>10.32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42332.145833333336</v>
      </c>
      <c r="D15705" s="3">
        <v>10.32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42332.166666666664</v>
      </c>
      <c r="D15706" s="3">
        <v>10.32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42332.1875</v>
      </c>
      <c r="D15707" s="3">
        <v>10.32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42332.208333333336</v>
      </c>
      <c r="D15708" s="3">
        <v>10.345000000000001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42332.229166666664</v>
      </c>
      <c r="D15709" s="3">
        <v>10.369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42332.25</v>
      </c>
      <c r="D15710" s="3">
        <v>10.417999999999999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42332.270833333336</v>
      </c>
      <c r="D15711" s="3">
        <v>10.394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42332.291666666664</v>
      </c>
      <c r="D15712" s="3">
        <v>10.369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42332.3125</v>
      </c>
      <c r="D15713" s="3">
        <v>10.369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42332.333333333336</v>
      </c>
      <c r="D15714" s="3">
        <v>10.369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42332.354166666664</v>
      </c>
      <c r="D15715" s="3">
        <v>10.369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42332.375</v>
      </c>
      <c r="D15716" s="3">
        <v>10.369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42332.395833333336</v>
      </c>
      <c r="D15717" s="3">
        <v>10.369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42332.416666666664</v>
      </c>
      <c r="D15718" s="3">
        <v>10.394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42332.4375</v>
      </c>
      <c r="D15719" s="3">
        <v>10.443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42332.458333333336</v>
      </c>
      <c r="D15720" s="3">
        <v>10.492000000000001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42332.479166666664</v>
      </c>
      <c r="D15721" s="3">
        <v>10.492000000000001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42332.5</v>
      </c>
      <c r="D15722" s="3">
        <v>10.516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42332.520833333336</v>
      </c>
      <c r="D15723" s="3">
        <v>10.541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42332.541666666664</v>
      </c>
      <c r="D15724" s="3">
        <v>10.59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42332.5625</v>
      </c>
      <c r="D15725" s="3">
        <v>10.59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42332.583333333336</v>
      </c>
      <c r="D15726" s="3">
        <v>10.516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42332.604166666664</v>
      </c>
      <c r="D15727" s="3">
        <v>10.59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42332.625</v>
      </c>
      <c r="D15728" s="3">
        <v>10.614000000000001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42332.645833333336</v>
      </c>
      <c r="D15729" s="3">
        <v>10.638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42332.666666666664</v>
      </c>
      <c r="D15730" s="3">
        <v>10.614000000000001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42332.6875</v>
      </c>
      <c r="D15731" s="3">
        <v>10.492000000000001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42332.708333333336</v>
      </c>
      <c r="D15732" s="3">
        <v>10.394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42332.729166666664</v>
      </c>
      <c r="D15733" s="3">
        <v>10.295999999999999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42332.75</v>
      </c>
      <c r="D15734" s="3">
        <v>9.8539999999999992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42332.770833333336</v>
      </c>
      <c r="D15735" s="3">
        <v>9.6080000000000005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42332.791666666664</v>
      </c>
      <c r="D15736" s="3">
        <v>9.6080000000000005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42332.8125</v>
      </c>
      <c r="D15737" s="3">
        <v>9.6319999999999997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42332.833333333336</v>
      </c>
      <c r="D15738" s="3">
        <v>9.5579999999999998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42332.854166666664</v>
      </c>
      <c r="D15739" s="3">
        <v>9.4600000000000009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42332.875</v>
      </c>
      <c r="D15740" s="3">
        <v>9.41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42332.895833333336</v>
      </c>
      <c r="D15741" s="3">
        <v>9.3859999999999992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42332.916666666664</v>
      </c>
      <c r="D15742" s="3">
        <v>9.3360000000000003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42332.9375</v>
      </c>
      <c r="D15743" s="3">
        <v>9.2870000000000008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42332.958333333336</v>
      </c>
      <c r="D15744" s="3">
        <v>9.2870000000000008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42332.979166666664</v>
      </c>
      <c r="D15745" s="3">
        <v>9.2379999999999995</v>
      </c>
      <c r="E15745" s="48">
        <f>+IF(D15745="","",AVERAGE(D15698:D15745))</f>
        <v>10.183187499999997</v>
      </c>
      <c r="F15745" s="48">
        <f>+IF(D15745="","",MIN(D15698:D15745))</f>
        <v>9.2379999999999995</v>
      </c>
      <c r="G15745" s="48">
        <f>+IF(D15745="","",MAX(D15698:D15745))</f>
        <v>10.638</v>
      </c>
      <c r="H15745" s="48">
        <f>STDEV(D15698:D15745)</f>
        <v>0.43437079249454658</v>
      </c>
      <c r="I15745" s="48">
        <f>+IF(F15745="","",(G15745-F15745))</f>
        <v>1.4000000000000004</v>
      </c>
    </row>
    <row r="15746" spans="1:9" x14ac:dyDescent="0.25">
      <c r="A15746" s="7">
        <v>43429</v>
      </c>
      <c r="B15746" s="2">
        <v>0</v>
      </c>
      <c r="C15746" s="8">
        <v>42333</v>
      </c>
      <c r="D15746" s="3">
        <v>9.1880000000000006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42333.020833333336</v>
      </c>
      <c r="D15747" s="3">
        <v>9.0640000000000001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42333.041666666664</v>
      </c>
      <c r="D15748" s="3">
        <v>9.0150000000000006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42333.0625</v>
      </c>
      <c r="D15749" s="3">
        <v>8.9649999999999999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42333.083333333336</v>
      </c>
      <c r="D15750" s="3">
        <v>8.9410000000000007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42333.104166666664</v>
      </c>
      <c r="D15751" s="3">
        <v>8.9160000000000004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42333.125</v>
      </c>
      <c r="D15752" s="3">
        <v>8.9160000000000004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42333.145833333336</v>
      </c>
      <c r="D15753" s="3">
        <v>8.9160000000000004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42333.166666666664</v>
      </c>
      <c r="D15754" s="3">
        <v>8.9160000000000004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42333.1875</v>
      </c>
      <c r="D15755" s="3">
        <v>8.9410000000000007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42333.208333333336</v>
      </c>
      <c r="D15756" s="3">
        <v>8.9160000000000004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42333.229166666664</v>
      </c>
      <c r="D15757" s="3">
        <v>8.9160000000000004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42333.25</v>
      </c>
      <c r="D15758" s="3">
        <v>8.9410000000000007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42333.270833333336</v>
      </c>
      <c r="D15759" s="3">
        <v>8.891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42333.291666666664</v>
      </c>
      <c r="D15760" s="3">
        <v>8.891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42333.3125</v>
      </c>
      <c r="D15761" s="3">
        <v>8.9160000000000004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42333.333333333336</v>
      </c>
      <c r="D15762" s="3">
        <v>8.9160000000000004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42333.354166666664</v>
      </c>
      <c r="D15763" s="3">
        <v>8.9160000000000004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42333.375</v>
      </c>
      <c r="D15764" s="3">
        <v>8.9410000000000007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42333.395833333336</v>
      </c>
      <c r="D15765" s="3">
        <v>8.9649999999999999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42333.416666666664</v>
      </c>
      <c r="D15766" s="3">
        <v>9.0150000000000006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42333.4375</v>
      </c>
      <c r="D15767" s="3">
        <v>9.0640000000000001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42333.458333333336</v>
      </c>
      <c r="D15768" s="3">
        <v>9.1140000000000008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42333.479166666664</v>
      </c>
      <c r="D15769" s="3">
        <v>9.1389999999999993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42333.5</v>
      </c>
      <c r="D15770" s="3">
        <v>9.2379999999999995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42333.520833333336</v>
      </c>
      <c r="D15771" s="3">
        <v>9.2870000000000008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42333.541666666664</v>
      </c>
      <c r="D15772" s="3">
        <v>9.3610000000000007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42333.5625</v>
      </c>
      <c r="D15773" s="3">
        <v>9.3859999999999992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42333.583333333336</v>
      </c>
      <c r="D15774" s="3">
        <v>9.4350000000000005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42333.604166666664</v>
      </c>
      <c r="D15775" s="3">
        <v>9.4849999999999994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42333.625</v>
      </c>
      <c r="D15776" s="3">
        <v>9.5090000000000003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42333.645833333336</v>
      </c>
      <c r="D15777" s="3">
        <v>9.5090000000000003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42333.666666666664</v>
      </c>
      <c r="D15778" s="3">
        <v>9.4600000000000009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42333.6875</v>
      </c>
      <c r="D15779" s="3">
        <v>9.4350000000000005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42333.708333333336</v>
      </c>
      <c r="D15780" s="3">
        <v>9.4350000000000005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42333.729166666664</v>
      </c>
      <c r="D15781" s="3">
        <v>9.3859999999999992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42333.75</v>
      </c>
      <c r="D15782" s="3">
        <v>9.3360000000000003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42333.770833333336</v>
      </c>
      <c r="D15783" s="3">
        <v>9.2620000000000005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42333.791666666664</v>
      </c>
      <c r="D15784" s="3">
        <v>9.2870000000000008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42333.8125</v>
      </c>
      <c r="D15785" s="3">
        <v>9.2379999999999995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42333.833333333336</v>
      </c>
      <c r="D15786" s="3">
        <v>9.1630000000000003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42333.854166666664</v>
      </c>
      <c r="D15787" s="3">
        <v>9.1630000000000003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42333.875</v>
      </c>
      <c r="D15788" s="3">
        <v>9.1140000000000008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42333.895833333336</v>
      </c>
      <c r="D15789" s="3">
        <v>9.1140000000000008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42333.916666666664</v>
      </c>
      <c r="D15790" s="3">
        <v>9.0890000000000004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42333.9375</v>
      </c>
      <c r="D15791" s="3">
        <v>9.0399999999999991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42333.958333333336</v>
      </c>
      <c r="D15792" s="3">
        <v>8.9649999999999999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42333.979166666664</v>
      </c>
      <c r="D15793" s="3">
        <v>8.9410000000000007</v>
      </c>
      <c r="E15793" s="48">
        <f>+IF(D15793="","",AVERAGE(D15746:D15793))</f>
        <v>9.1241041666666671</v>
      </c>
      <c r="F15793" s="48">
        <f>+IF(D15793="","",MIN(D15746:D15793))</f>
        <v>8.891</v>
      </c>
      <c r="G15793" s="48">
        <f>+IF(D15793="","",MAX(D15746:D15793))</f>
        <v>9.5090000000000003</v>
      </c>
      <c r="H15793" s="48">
        <f>STDEV(D15746:D15793)</f>
        <v>0.20392700400141442</v>
      </c>
      <c r="I15793" s="48">
        <f>+IF(F15793="","",(G15793-F15793))</f>
        <v>0.61800000000000033</v>
      </c>
    </row>
    <row r="15794" spans="1:9" x14ac:dyDescent="0.25">
      <c r="A15794" s="7">
        <v>43430</v>
      </c>
      <c r="B15794" s="2">
        <v>0</v>
      </c>
      <c r="C15794" s="8">
        <v>42334</v>
      </c>
      <c r="D15794" s="3">
        <v>8.8659999999999997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42334.020833333336</v>
      </c>
      <c r="D15795" s="3">
        <v>8.8170000000000002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42334.041666666664</v>
      </c>
      <c r="D15796" s="3">
        <v>8.7420000000000009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42334.0625</v>
      </c>
      <c r="D15797" s="3">
        <v>8.6929999999999996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42334.083333333336</v>
      </c>
      <c r="D15798" s="3">
        <v>8.6180000000000003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42334.104166666664</v>
      </c>
      <c r="D15799" s="3">
        <v>8.5429999999999993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42334.125</v>
      </c>
      <c r="D15800" s="3">
        <v>8.4689999999999994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42334.145833333336</v>
      </c>
      <c r="D15801" s="3">
        <v>8.4190000000000005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42334.166666666664</v>
      </c>
      <c r="D15802" s="3">
        <v>8.3190000000000008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42334.1875</v>
      </c>
      <c r="D15803" s="3">
        <v>8.2200000000000006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42334.208333333336</v>
      </c>
      <c r="D15804" s="3">
        <v>8.1950000000000003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42334.229166666664</v>
      </c>
      <c r="D15805" s="3">
        <v>8.07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42334.25</v>
      </c>
      <c r="D15806" s="3">
        <v>7.97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42334.270833333336</v>
      </c>
      <c r="D15807" s="3">
        <v>7.8949999999999996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42334.291666666664</v>
      </c>
      <c r="D15808" s="3">
        <v>7.82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42334.3125</v>
      </c>
      <c r="D15809" s="3">
        <v>7.77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42334.333333333336</v>
      </c>
      <c r="D15810" s="3">
        <v>7.67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42334.354166666664</v>
      </c>
      <c r="D15811" s="3">
        <v>7.6189999999999998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42334.375</v>
      </c>
      <c r="D15812" s="3">
        <v>7.569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42334.395833333336</v>
      </c>
      <c r="D15813" s="3">
        <v>7.5190000000000001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42334.416666666664</v>
      </c>
      <c r="D15814" s="3">
        <v>7.5190000000000001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42334.4375</v>
      </c>
      <c r="D15815" s="3">
        <v>7.5439999999999996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42334.458333333336</v>
      </c>
      <c r="D15816" s="3">
        <v>7.6189999999999998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42334.479166666664</v>
      </c>
      <c r="D15817" s="3">
        <v>7.67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42334.5</v>
      </c>
      <c r="D15818" s="3">
        <v>7.7450000000000001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42334.520833333336</v>
      </c>
      <c r="D15819" s="3">
        <v>7.82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42334.541666666664</v>
      </c>
      <c r="D15820" s="3">
        <v>7.8949999999999996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42334.5625</v>
      </c>
      <c r="D15821" s="3">
        <v>7.9950000000000001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42334.583333333336</v>
      </c>
      <c r="D15822" s="3">
        <v>8.07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42334.604166666664</v>
      </c>
      <c r="D15823" s="3">
        <v>8.1199999999999992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42334.625</v>
      </c>
      <c r="D15824" s="3">
        <v>8.1199999999999992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42334.645833333336</v>
      </c>
      <c r="D15825" s="3">
        <v>8.1199999999999992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42334.666666666664</v>
      </c>
      <c r="D15826" s="3">
        <v>8.1199999999999992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42334.6875</v>
      </c>
      <c r="D15827" s="3">
        <v>8.0950000000000006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42334.708333333336</v>
      </c>
      <c r="D15828" s="3">
        <v>8.07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42334.729166666664</v>
      </c>
      <c r="D15829" s="3">
        <v>8.0449999999999999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42334.75</v>
      </c>
      <c r="D15830" s="3">
        <v>8.02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42334.770833333336</v>
      </c>
      <c r="D15831" s="3">
        <v>7.92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42334.791666666664</v>
      </c>
      <c r="D15832" s="3">
        <v>7.92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42334.8125</v>
      </c>
      <c r="D15833" s="3">
        <v>7.87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42334.833333333336</v>
      </c>
      <c r="D15834" s="3">
        <v>7.82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42334.854166666664</v>
      </c>
      <c r="D15835" s="3">
        <v>7.7450000000000001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42334.875</v>
      </c>
      <c r="D15836" s="3">
        <v>7.6950000000000003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42334.895833333336</v>
      </c>
      <c r="D15837" s="3">
        <v>7.6189999999999998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42334.916666666664</v>
      </c>
      <c r="D15838" s="3">
        <v>7.569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42334.9375</v>
      </c>
      <c r="D15839" s="3">
        <v>7.5190000000000001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42334.958333333336</v>
      </c>
      <c r="D15840" s="3">
        <v>7.4690000000000003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42334.979166666664</v>
      </c>
      <c r="D15841" s="3">
        <v>7.3929999999999998</v>
      </c>
      <c r="E15841" s="48">
        <f>+IF(D15841="","",AVERAGE(D15794:D15841))</f>
        <v>7.9776875000000009</v>
      </c>
      <c r="F15841" s="48">
        <f>+IF(D15841="","",MIN(D15794:D15841))</f>
        <v>7.3929999999999998</v>
      </c>
      <c r="G15841" s="48">
        <f>+IF(D15841="","",MAX(D15794:D15841))</f>
        <v>8.8659999999999997</v>
      </c>
      <c r="H15841" s="48">
        <f>STDEV(D15794:D15841)</f>
        <v>0.37957636835674258</v>
      </c>
      <c r="I15841" s="48">
        <f>+IF(F15841="","",(G15841-F15841))</f>
        <v>1.4729999999999999</v>
      </c>
    </row>
    <row r="15842" spans="1:9" x14ac:dyDescent="0.25">
      <c r="A15842" s="7">
        <v>43431</v>
      </c>
      <c r="B15842" s="2">
        <v>0</v>
      </c>
      <c r="C15842" s="8">
        <v>42335</v>
      </c>
      <c r="D15842" s="3">
        <v>7.343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42335.020833333336</v>
      </c>
      <c r="D15843" s="3">
        <v>7.2930000000000001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42335.041666666664</v>
      </c>
      <c r="D15844" s="3">
        <v>7.2169999999999996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42335.0625</v>
      </c>
      <c r="D15845" s="3">
        <v>7.1420000000000003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42335.083333333336</v>
      </c>
      <c r="D15846" s="3">
        <v>7.0659999999999998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42335.104166666664</v>
      </c>
      <c r="D15847" s="3">
        <v>7.0149999999999997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42335.125</v>
      </c>
      <c r="D15848" s="3">
        <v>6.99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42335.145833333336</v>
      </c>
      <c r="D15849" s="3">
        <v>6.94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42335.166666666664</v>
      </c>
      <c r="D15850" s="3">
        <v>6.9139999999999997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42335.1875</v>
      </c>
      <c r="D15851" s="3">
        <v>6.8639999999999999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42335.208333333336</v>
      </c>
      <c r="D15852" s="3">
        <v>6.8390000000000004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42335.229166666664</v>
      </c>
      <c r="D15853" s="3">
        <v>6.8129999999999997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42335.25</v>
      </c>
      <c r="D15854" s="3">
        <v>6.7629999999999999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42335.270833333336</v>
      </c>
      <c r="D15855" s="3">
        <v>6.7370000000000001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42335.291666666664</v>
      </c>
      <c r="D15856" s="3">
        <v>6.7119999999999997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42335.3125</v>
      </c>
      <c r="D15857" s="3">
        <v>6.7119999999999997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42335.333333333336</v>
      </c>
      <c r="D15858" s="3">
        <v>6.7629999999999999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42335.354166666664</v>
      </c>
      <c r="D15859" s="3">
        <v>6.7880000000000003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42335.375</v>
      </c>
      <c r="D15860" s="3">
        <v>6.8129999999999997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42335.395833333336</v>
      </c>
      <c r="D15861" s="3">
        <v>6.8639999999999999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42335.416666666664</v>
      </c>
      <c r="D15862" s="3">
        <v>6.94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42335.4375</v>
      </c>
      <c r="D15863" s="3">
        <v>7.0149999999999997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42335.458333333336</v>
      </c>
      <c r="D15864" s="3">
        <v>7.0410000000000004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42335.479166666664</v>
      </c>
      <c r="D15865" s="3">
        <v>7.1420000000000003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42335.5</v>
      </c>
      <c r="D15866" s="3">
        <v>7.2169999999999996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42335.520833333336</v>
      </c>
      <c r="D15867" s="3">
        <v>7.343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42335.541666666664</v>
      </c>
      <c r="D15868" s="3">
        <v>7.4690000000000003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42335.5625</v>
      </c>
      <c r="D15869" s="3">
        <v>7.569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42335.583333333336</v>
      </c>
      <c r="D15870" s="3">
        <v>7.6449999999999996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42335.604166666664</v>
      </c>
      <c r="D15871" s="3">
        <v>7.72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42335.625</v>
      </c>
      <c r="D15872" s="3">
        <v>7.7450000000000001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42335.645833333336</v>
      </c>
      <c r="D15873" s="3">
        <v>7.77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42335.666666666664</v>
      </c>
      <c r="D15874" s="3">
        <v>7.77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42335.6875</v>
      </c>
      <c r="D15875" s="3">
        <v>7.7450000000000001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42335.708333333336</v>
      </c>
      <c r="D15876" s="3">
        <v>7.7450000000000001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42335.729166666664</v>
      </c>
      <c r="D15877" s="3">
        <v>7.6950000000000003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42335.75</v>
      </c>
      <c r="D15878" s="3">
        <v>7.6449999999999996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42335.770833333336</v>
      </c>
      <c r="D15879" s="3">
        <v>7.5940000000000003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42335.791666666664</v>
      </c>
      <c r="D15880" s="3">
        <v>7.5439999999999996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42335.8125</v>
      </c>
      <c r="D15881" s="3">
        <v>7.4939999999999998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42335.833333333336</v>
      </c>
      <c r="D15882" s="3">
        <v>7.444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42335.854166666664</v>
      </c>
      <c r="D15883" s="3">
        <v>7.343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42335.875</v>
      </c>
      <c r="D15884" s="3">
        <v>7.3179999999999996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42335.895833333336</v>
      </c>
      <c r="D15885" s="3">
        <v>7.242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42335.916666666664</v>
      </c>
      <c r="D15886" s="3">
        <v>7.1920000000000002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42335.9375</v>
      </c>
      <c r="D15887" s="3">
        <v>7.1420000000000003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42335.958333333336</v>
      </c>
      <c r="D15888" s="3">
        <v>7.0910000000000002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42335.979166666664</v>
      </c>
      <c r="D15889" s="3">
        <v>7.0410000000000004</v>
      </c>
      <c r="E15889" s="48">
        <f>+IF(D15889="","",AVERAGE(D15842:D15889))</f>
        <v>7.2135208333333347</v>
      </c>
      <c r="F15889" s="48">
        <f>+IF(D15889="","",MIN(D15842:D15889))</f>
        <v>6.7119999999999997</v>
      </c>
      <c r="G15889" s="48">
        <f>+IF(D15889="","",MAX(D15842:D15889))</f>
        <v>7.77</v>
      </c>
      <c r="H15889" s="48">
        <f>STDEV(D15842:D15889)</f>
        <v>0.34133635932176259</v>
      </c>
      <c r="I15889" s="48">
        <f>+IF(F15889="","",(G15889-F15889))</f>
        <v>1.0579999999999998</v>
      </c>
    </row>
    <row r="15890" spans="1:9" x14ac:dyDescent="0.25">
      <c r="A15890" s="7">
        <v>43432</v>
      </c>
      <c r="B15890" s="2">
        <v>0</v>
      </c>
      <c r="C15890" s="8">
        <v>42336</v>
      </c>
      <c r="D15890" s="3">
        <v>6.9649999999999999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42336.020833333336</v>
      </c>
      <c r="D15891" s="3">
        <v>6.9139999999999997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42336.041666666664</v>
      </c>
      <c r="D15892" s="3">
        <v>6.8639999999999999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42336.0625</v>
      </c>
      <c r="D15893" s="3">
        <v>6.8129999999999997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42336.083333333336</v>
      </c>
      <c r="D15894" s="3">
        <v>6.7629999999999999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42336.104166666664</v>
      </c>
      <c r="D15895" s="3">
        <v>6.6870000000000003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42336.125</v>
      </c>
      <c r="D15896" s="3">
        <v>6.6360000000000001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42336.145833333336</v>
      </c>
      <c r="D15897" s="3">
        <v>6.6109999999999998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42336.166666666664</v>
      </c>
      <c r="D15898" s="3">
        <v>6.585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42336.1875</v>
      </c>
      <c r="D15899" s="3">
        <v>6.56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42336.208333333336</v>
      </c>
      <c r="D15900" s="3">
        <v>6.5090000000000003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42336.229166666664</v>
      </c>
      <c r="D15901" s="3">
        <v>6.5090000000000003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42336.25</v>
      </c>
      <c r="D15902" s="3">
        <v>6.484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42336.270833333336</v>
      </c>
      <c r="D15903" s="3">
        <v>6.4580000000000002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42336.291666666664</v>
      </c>
      <c r="D15904" s="3">
        <v>6.4080000000000004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42336.3125</v>
      </c>
      <c r="D15905" s="3">
        <v>6.4080000000000004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42336.333333333336</v>
      </c>
      <c r="D15906" s="3">
        <v>6.4080000000000004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42336.354166666664</v>
      </c>
      <c r="D15907" s="3">
        <v>6.4080000000000004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42336.375</v>
      </c>
      <c r="D15908" s="3">
        <v>6.4080000000000004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42336.395833333336</v>
      </c>
      <c r="D15909" s="3">
        <v>6.4580000000000002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42336.416666666664</v>
      </c>
      <c r="D15910" s="3">
        <v>6.5090000000000003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42336.4375</v>
      </c>
      <c r="D15911" s="3">
        <v>6.5350000000000001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42336.458333333336</v>
      </c>
      <c r="D15912" s="3">
        <v>6.6109999999999998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42336.479166666664</v>
      </c>
      <c r="D15913" s="3">
        <v>6.7119999999999997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42336.5</v>
      </c>
      <c r="D15914" s="3">
        <v>6.8129999999999997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42336.520833333336</v>
      </c>
      <c r="D15915" s="3">
        <v>6.9139999999999997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42336.541666666664</v>
      </c>
      <c r="D15916" s="3">
        <v>7.0149999999999997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42336.5625</v>
      </c>
      <c r="D15917" s="3">
        <v>7.1669999999999998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42336.583333333336</v>
      </c>
      <c r="D15918" s="3">
        <v>7.2679999999999998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42336.604166666664</v>
      </c>
      <c r="D15919" s="3">
        <v>7.3179999999999996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42336.625</v>
      </c>
      <c r="D15920" s="3">
        <v>7.3680000000000003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42336.645833333336</v>
      </c>
      <c r="D15921" s="3">
        <v>7.3929999999999998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42336.666666666664</v>
      </c>
      <c r="D15922" s="3">
        <v>7.3929999999999998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42336.6875</v>
      </c>
      <c r="D15923" s="3">
        <v>7.4189999999999996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42336.708333333336</v>
      </c>
      <c r="D15924" s="3">
        <v>7.4189999999999996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42336.729166666664</v>
      </c>
      <c r="D15925" s="3">
        <v>7.444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42336.75</v>
      </c>
      <c r="D15926" s="3">
        <v>7.4189999999999996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42336.770833333336</v>
      </c>
      <c r="D15927" s="3">
        <v>7.3929999999999998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42336.791666666664</v>
      </c>
      <c r="D15928" s="3">
        <v>7.4189999999999996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42336.8125</v>
      </c>
      <c r="D15929" s="3">
        <v>7.3680000000000003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42336.833333333336</v>
      </c>
      <c r="D15930" s="3">
        <v>7.343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42336.854166666664</v>
      </c>
      <c r="D15931" s="3">
        <v>7.3179999999999996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42336.875</v>
      </c>
      <c r="D15932" s="3">
        <v>7.3179999999999996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42336.895833333336</v>
      </c>
      <c r="D15933" s="3">
        <v>7.2679999999999998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42336.916666666664</v>
      </c>
      <c r="D15934" s="3">
        <v>7.2679999999999998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42336.9375</v>
      </c>
      <c r="D15935" s="3">
        <v>7.2169999999999996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42336.958333333336</v>
      </c>
      <c r="D15936" s="3">
        <v>7.1920000000000002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42336.979166666664</v>
      </c>
      <c r="D15937" s="3">
        <v>7.1669999999999998</v>
      </c>
      <c r="E15937" s="48">
        <f>+IF(D15937="","",AVERAGE(D15890:D15937))</f>
        <v>6.934249999999996</v>
      </c>
      <c r="F15937" s="48">
        <f>+IF(D15937="","",MIN(D15890:D15937))</f>
        <v>6.4080000000000004</v>
      </c>
      <c r="G15937" s="48">
        <f>+IF(D15937="","",MAX(D15890:D15937))</f>
        <v>7.444</v>
      </c>
      <c r="H15937" s="48">
        <f>STDEV(D15890:D15937)</f>
        <v>0.38289449132804398</v>
      </c>
      <c r="I15937" s="48">
        <f>+IF(F15937="","",(G15937-F15937))</f>
        <v>1.0359999999999996</v>
      </c>
    </row>
    <row r="15938" spans="1:9" x14ac:dyDescent="0.25">
      <c r="A15938" s="7">
        <v>43433</v>
      </c>
      <c r="B15938" s="2">
        <v>0</v>
      </c>
      <c r="C15938" s="8">
        <v>42337</v>
      </c>
      <c r="D15938" s="3">
        <v>7.1420000000000003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42337.020833333336</v>
      </c>
      <c r="D15939" s="3">
        <v>7.0659999999999998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42337.041666666664</v>
      </c>
      <c r="D15940" s="3">
        <v>7.0410000000000004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42337.0625</v>
      </c>
      <c r="D15941" s="3">
        <v>6.99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42337.083333333336</v>
      </c>
      <c r="D15942" s="3">
        <v>6.9649999999999999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42337.104166666664</v>
      </c>
      <c r="D15943" s="3">
        <v>6.9139999999999997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42337.125</v>
      </c>
      <c r="D15944" s="3">
        <v>6.8890000000000002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42337.145833333336</v>
      </c>
      <c r="D15945" s="3">
        <v>6.8390000000000004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42337.166666666664</v>
      </c>
      <c r="D15946" s="3">
        <v>6.8129999999999997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42337.1875</v>
      </c>
      <c r="D15947" s="3">
        <v>6.7629999999999999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42337.208333333336</v>
      </c>
      <c r="D15948" s="3">
        <v>6.7880000000000003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42337.229166666664</v>
      </c>
      <c r="D15949" s="3">
        <v>6.7370000000000001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42337.25</v>
      </c>
      <c r="D15950" s="3">
        <v>6.7370000000000001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42337.270833333336</v>
      </c>
      <c r="D15951" s="3">
        <v>6.6870000000000003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42337.291666666664</v>
      </c>
      <c r="D15952" s="3">
        <v>6.6870000000000003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42337.3125</v>
      </c>
      <c r="D15953" s="3">
        <v>6.6870000000000003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42337.333333333336</v>
      </c>
      <c r="D15954" s="3">
        <v>6.6360000000000001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42337.354166666664</v>
      </c>
      <c r="D15955" s="3">
        <v>6.6109999999999998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42337.375</v>
      </c>
      <c r="D15956" s="3">
        <v>6.6109999999999998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42337.395833333336</v>
      </c>
      <c r="D15957" s="3">
        <v>6.6360000000000001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42337.416666666664</v>
      </c>
      <c r="D15958" s="3">
        <v>6.6360000000000001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42337.4375</v>
      </c>
      <c r="D15959" s="3">
        <v>6.7119999999999997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42337.458333333336</v>
      </c>
      <c r="D15960" s="3">
        <v>6.7880000000000003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42337.479166666664</v>
      </c>
      <c r="D15961" s="3">
        <v>6.8639999999999999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42337.5</v>
      </c>
      <c r="D15962" s="3">
        <v>6.9649999999999999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42337.520833333336</v>
      </c>
      <c r="D15963" s="3">
        <v>7.0659999999999998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42337.541666666664</v>
      </c>
      <c r="D15964" s="3">
        <v>7.1669999999999998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42337.5625</v>
      </c>
      <c r="D15965" s="3">
        <v>7.2679999999999998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42337.583333333336</v>
      </c>
      <c r="D15966" s="3">
        <v>7.3680000000000003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42337.604166666664</v>
      </c>
      <c r="D15967" s="3">
        <v>7.4189999999999996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42337.625</v>
      </c>
      <c r="D15968" s="3">
        <v>7.444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42337.645833333336</v>
      </c>
      <c r="D15969" s="3">
        <v>7.4690000000000003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42337.666666666664</v>
      </c>
      <c r="D15970" s="3">
        <v>7.4690000000000003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42337.6875</v>
      </c>
      <c r="D15971" s="3">
        <v>7.4939999999999998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42337.708333333336</v>
      </c>
      <c r="D15972" s="3">
        <v>7.4939999999999998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42337.729166666664</v>
      </c>
      <c r="D15973" s="3">
        <v>7.4690000000000003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42337.75</v>
      </c>
      <c r="D15974" s="3">
        <v>7.4189999999999996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42337.770833333336</v>
      </c>
      <c r="D15975" s="3">
        <v>7.4189999999999996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42337.791666666664</v>
      </c>
      <c r="D15976" s="3">
        <v>7.3929999999999998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42337.8125</v>
      </c>
      <c r="D15977" s="3">
        <v>7.3680000000000003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42337.833333333336</v>
      </c>
      <c r="D15978" s="3">
        <v>7.3179999999999996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42337.854166666664</v>
      </c>
      <c r="D15979" s="3">
        <v>7.3179999999999996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42337.875</v>
      </c>
      <c r="D15980" s="3">
        <v>7.2679999999999998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42337.895833333336</v>
      </c>
      <c r="D15981" s="3">
        <v>7.242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42337.916666666664</v>
      </c>
      <c r="D15982" s="3">
        <v>7.2169999999999996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42337.9375</v>
      </c>
      <c r="D15983" s="3">
        <v>7.1669999999999998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42337.958333333336</v>
      </c>
      <c r="D15984" s="3">
        <v>7.1669999999999998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42337.979166666664</v>
      </c>
      <c r="D15985" s="3">
        <v>7.1159999999999997</v>
      </c>
      <c r="E15985" s="48">
        <f>+IF(D15985="","",AVERAGE(D15938:D15985))</f>
        <v>7.0571458333333288</v>
      </c>
      <c r="F15985" s="48">
        <f>+IF(D15985="","",MIN(D15938:D15985))</f>
        <v>6.6109999999999998</v>
      </c>
      <c r="G15985" s="48">
        <f>+IF(D15985="","",MAX(D15938:D15985))</f>
        <v>7.4939999999999998</v>
      </c>
      <c r="H15985" s="48">
        <f>STDEV(D15938:D15985)</f>
        <v>0.29831362830640729</v>
      </c>
      <c r="I15985" s="48">
        <f>+IF(F15985="","",(G15985-F15985))</f>
        <v>0.88300000000000001</v>
      </c>
    </row>
    <row r="15986" spans="1:9" x14ac:dyDescent="0.25">
      <c r="A15986" s="7">
        <v>43434</v>
      </c>
      <c r="B15986" s="2">
        <v>0</v>
      </c>
      <c r="C15986" s="8">
        <v>42338</v>
      </c>
      <c r="D15986" s="3">
        <v>7.0659999999999998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42338.020833333336</v>
      </c>
      <c r="D15987" s="3">
        <v>7.0410000000000004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42338.041666666664</v>
      </c>
      <c r="D15988" s="3">
        <v>6.99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42338.0625</v>
      </c>
      <c r="D15989" s="3">
        <v>6.94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42338.083333333336</v>
      </c>
      <c r="D15990" s="3">
        <v>6.9139999999999997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42338.104166666664</v>
      </c>
      <c r="D15991" s="3">
        <v>6.8390000000000004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42338.125</v>
      </c>
      <c r="D15992" s="3">
        <v>6.8129999999999997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42338.145833333336</v>
      </c>
      <c r="D15993" s="3">
        <v>6.7880000000000003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42338.166666666664</v>
      </c>
      <c r="D15994" s="3">
        <v>6.7370000000000001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42338.1875</v>
      </c>
      <c r="D15995" s="3">
        <v>6.7119999999999997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42338.208333333336</v>
      </c>
      <c r="D15996" s="3">
        <v>6.6870000000000003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42338.229166666664</v>
      </c>
      <c r="D15997" s="3">
        <v>6.7119999999999997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42338.25</v>
      </c>
      <c r="D15998" s="3">
        <v>6.7119999999999997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42338.270833333336</v>
      </c>
      <c r="D15999" s="3">
        <v>6.7119999999999997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42338.291666666664</v>
      </c>
      <c r="D16000" s="3">
        <v>6.6609999999999996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42338.3125</v>
      </c>
      <c r="D16001" s="3">
        <v>6.6870000000000003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42338.333333333336</v>
      </c>
      <c r="D16002" s="3">
        <v>6.6609999999999996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42338.354166666664</v>
      </c>
      <c r="D16003" s="3">
        <v>6.6609999999999996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42338.375</v>
      </c>
      <c r="D16004" s="3">
        <v>6.6109999999999998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42338.395833333336</v>
      </c>
      <c r="D16005" s="3">
        <v>6.6609999999999996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42338.416666666664</v>
      </c>
      <c r="D16006" s="3">
        <v>6.6870000000000003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42338.4375</v>
      </c>
      <c r="D16007" s="3">
        <v>6.7370000000000001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42338.458333333336</v>
      </c>
      <c r="D16008" s="3">
        <v>6.8390000000000004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42338.479166666664</v>
      </c>
      <c r="D16009" s="3">
        <v>6.9139999999999997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42338.5</v>
      </c>
      <c r="D16010" s="3">
        <v>7.0659999999999998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42338.520833333336</v>
      </c>
      <c r="D16011" s="3">
        <v>7.1669999999999998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42338.541666666664</v>
      </c>
      <c r="D16012" s="3">
        <v>7.2930000000000001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42338.5625</v>
      </c>
      <c r="D16013" s="3">
        <v>7.3929999999999998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42338.583333333336</v>
      </c>
      <c r="D16014" s="3">
        <v>7.4690000000000003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42338.604166666664</v>
      </c>
      <c r="D16015" s="3">
        <v>7.569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42338.625</v>
      </c>
      <c r="D16016" s="3">
        <v>7.6189999999999998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42338.645833333336</v>
      </c>
      <c r="D16017" s="3">
        <v>7.6189999999999998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42338.666666666664</v>
      </c>
      <c r="D16018" s="3">
        <v>7.6189999999999998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42338.6875</v>
      </c>
      <c r="D16019" s="3">
        <v>7.6189999999999998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42338.708333333336</v>
      </c>
      <c r="D16020" s="3">
        <v>7.6189999999999998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42338.729166666664</v>
      </c>
      <c r="D16021" s="3">
        <v>7.6189999999999998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42338.75</v>
      </c>
      <c r="D16022" s="3">
        <v>7.569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42338.770833333336</v>
      </c>
      <c r="D16023" s="3">
        <v>7.569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42338.791666666664</v>
      </c>
      <c r="D16024" s="3">
        <v>7.569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42338.8125</v>
      </c>
      <c r="D16025" s="3">
        <v>7.569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42338.833333333336</v>
      </c>
      <c r="D16026" s="3">
        <v>7.5190000000000001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42338.854166666664</v>
      </c>
      <c r="D16027" s="3">
        <v>7.5190000000000001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42338.875</v>
      </c>
      <c r="D16028" s="3">
        <v>7.5190000000000001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42338.895833333336</v>
      </c>
      <c r="D16029" s="3">
        <v>7.4939999999999998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42338.916666666664</v>
      </c>
      <c r="D16030" s="3">
        <v>7.5190000000000001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42338.9375</v>
      </c>
      <c r="D16031" s="3">
        <v>7.569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42338.958333333336</v>
      </c>
      <c r="D16032" s="3">
        <v>7.6189999999999998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42338.979166666664</v>
      </c>
      <c r="D16033" s="3">
        <v>7.6449999999999996</v>
      </c>
      <c r="E16033" s="48">
        <f>+IF(D16033="","",AVERAGE(D15986:D16033))</f>
        <v>7.1485833333333346</v>
      </c>
      <c r="F16033" s="48">
        <f>+IF(D16033="","",MIN(D15986:D16033))</f>
        <v>6.6109999999999998</v>
      </c>
      <c r="G16033" s="48">
        <f>+IF(D16033="","",MAX(D15986:D16033))</f>
        <v>7.6449999999999996</v>
      </c>
      <c r="H16033" s="48">
        <f>STDEV(D15986:D16033)</f>
        <v>0.39481521847262757</v>
      </c>
      <c r="I16033" s="48">
        <f>+IF(F16033="","",(G16033-F16033))</f>
        <v>1.0339999999999998</v>
      </c>
    </row>
    <row r="16034" spans="1:9" x14ac:dyDescent="0.25">
      <c r="A16034" s="7">
        <v>43435</v>
      </c>
      <c r="B16034" s="2">
        <v>0</v>
      </c>
      <c r="C16034" s="8">
        <v>42339</v>
      </c>
      <c r="D16034" s="3">
        <v>7.6950000000000003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42339.020833333336</v>
      </c>
      <c r="D16035" s="3">
        <v>7.6950000000000003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42339.041666666664</v>
      </c>
      <c r="D16036" s="3">
        <v>7.6950000000000003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42339.0625</v>
      </c>
      <c r="D16037" s="3">
        <v>7.7450000000000001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42339.083333333336</v>
      </c>
      <c r="D16038" s="3">
        <v>7.7450000000000001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42339.104166666664</v>
      </c>
      <c r="D16039" s="3">
        <v>7.82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42339.125</v>
      </c>
      <c r="D16040" s="3">
        <v>7.82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42339.145833333336</v>
      </c>
      <c r="D16041" s="3">
        <v>7.87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42339.166666666664</v>
      </c>
      <c r="D16042" s="3">
        <v>7.92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42339.1875</v>
      </c>
      <c r="D16043" s="3">
        <v>7.9450000000000003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42339.208333333336</v>
      </c>
      <c r="D16044" s="3">
        <v>7.9450000000000003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42339.229166666664</v>
      </c>
      <c r="D16045" s="3">
        <v>8.02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42339.25</v>
      </c>
      <c r="D16046" s="3">
        <v>8.0449999999999999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42339.270833333336</v>
      </c>
      <c r="D16047" s="3">
        <v>8.07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42339.291666666664</v>
      </c>
      <c r="D16048" s="3">
        <v>8.1199999999999992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42339.3125</v>
      </c>
      <c r="D16049" s="3">
        <v>8.1449999999999996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42339.333333333336</v>
      </c>
      <c r="D16050" s="3">
        <v>8.17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42339.354166666664</v>
      </c>
      <c r="D16051" s="3">
        <v>8.2200000000000006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42339.375</v>
      </c>
      <c r="D16052" s="3">
        <v>8.27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42339.395833333336</v>
      </c>
      <c r="D16053" s="3">
        <v>8.3190000000000008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42339.416666666664</v>
      </c>
      <c r="D16054" s="3">
        <v>8.3439999999999994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42339.4375</v>
      </c>
      <c r="D16055" s="3">
        <v>8.3689999999999998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42339.458333333336</v>
      </c>
      <c r="D16056" s="3">
        <v>8.4190000000000005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42339.479166666664</v>
      </c>
      <c r="D16057" s="3">
        <v>8.4939999999999998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42339.5</v>
      </c>
      <c r="D16058" s="3">
        <v>8.5679999999999996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42339.520833333336</v>
      </c>
      <c r="D16059" s="3">
        <v>8.6679999999999993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42339.541666666664</v>
      </c>
      <c r="D16060" s="3">
        <v>8.7669999999999995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42339.5625</v>
      </c>
      <c r="D16061" s="3">
        <v>8.8170000000000002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42339.583333333336</v>
      </c>
      <c r="D16062" s="3">
        <v>8.8409999999999993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42339.604166666664</v>
      </c>
      <c r="D16063" s="3">
        <v>8.891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42339.625</v>
      </c>
      <c r="D16064" s="3">
        <v>8.8409999999999993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42339.645833333336</v>
      </c>
      <c r="D16065" s="3">
        <v>8.8409999999999993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42339.666666666664</v>
      </c>
      <c r="D16066" s="3">
        <v>8.8170000000000002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42339.6875</v>
      </c>
      <c r="D16067" s="3">
        <v>8.7919999999999998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42339.708333333336</v>
      </c>
      <c r="D16068" s="3">
        <v>8.7669999999999995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42339.729166666664</v>
      </c>
      <c r="D16069" s="3">
        <v>8.7170000000000005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42339.75</v>
      </c>
      <c r="D16070" s="3">
        <v>8.6430000000000007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42339.770833333336</v>
      </c>
      <c r="D16071" s="3">
        <v>8.6180000000000003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42339.791666666664</v>
      </c>
      <c r="D16072" s="3">
        <v>8.5679999999999996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42339.8125</v>
      </c>
      <c r="D16073" s="3">
        <v>8.5190000000000001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42339.833333333336</v>
      </c>
      <c r="D16074" s="3">
        <v>8.4939999999999998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42339.854166666664</v>
      </c>
      <c r="D16075" s="3">
        <v>8.4440000000000008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42339.875</v>
      </c>
      <c r="D16076" s="3">
        <v>8.3689999999999998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42339.895833333336</v>
      </c>
      <c r="D16077" s="3">
        <v>8.3439999999999994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42339.916666666664</v>
      </c>
      <c r="D16078" s="3">
        <v>8.3190000000000008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42339.9375</v>
      </c>
      <c r="D16079" s="3">
        <v>8.3190000000000008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42339.958333333336</v>
      </c>
      <c r="D16080" s="3">
        <v>8.3190000000000008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42339.979166666664</v>
      </c>
      <c r="D16081" s="3">
        <v>8.2949999999999999</v>
      </c>
      <c r="E16081" s="48">
        <f>+IF(D16081="","",AVERAGE(D16034:D16081))</f>
        <v>8.3224583333333335</v>
      </c>
      <c r="F16081" s="48">
        <f>+IF(D16081="","",MIN(D16034:D16081))</f>
        <v>7.6950000000000003</v>
      </c>
      <c r="G16081" s="48">
        <f>+IF(D16081="","",MAX(D16034:D16081))</f>
        <v>8.891</v>
      </c>
      <c r="H16081" s="48">
        <f>STDEV(D16034:D16081)</f>
        <v>0.36594052291602891</v>
      </c>
      <c r="I16081" s="48">
        <f>+IF(F16081="","",(G16081-F16081))</f>
        <v>1.1959999999999997</v>
      </c>
    </row>
    <row r="16082" spans="1:9" x14ac:dyDescent="0.25">
      <c r="A16082" s="7">
        <v>43436</v>
      </c>
      <c r="B16082" s="2">
        <v>0</v>
      </c>
      <c r="C16082" s="8">
        <v>42340</v>
      </c>
      <c r="D16082" s="3">
        <v>8.27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42340.020833333336</v>
      </c>
      <c r="D16083" s="3">
        <v>8.27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42340.041666666664</v>
      </c>
      <c r="D16084" s="3">
        <v>8.27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42340.0625</v>
      </c>
      <c r="D16085" s="3">
        <v>8.2449999999999992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42340.083333333336</v>
      </c>
      <c r="D16086" s="3">
        <v>8.2200000000000006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42340.104166666664</v>
      </c>
      <c r="D16087" s="3">
        <v>8.2200000000000006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42340.125</v>
      </c>
      <c r="D16088" s="3">
        <v>8.2200000000000006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42340.145833333336</v>
      </c>
      <c r="D16089" s="3">
        <v>8.2200000000000006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42340.166666666664</v>
      </c>
      <c r="D16090" s="3">
        <v>8.1449999999999996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42340.1875</v>
      </c>
      <c r="D16091" s="3">
        <v>7.9950000000000001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42340.208333333336</v>
      </c>
      <c r="D16092" s="3">
        <v>8.0449999999999999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42340.229166666664</v>
      </c>
      <c r="D16093" s="3">
        <v>8.0950000000000006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42340.25</v>
      </c>
      <c r="D16094" s="3">
        <v>8.1199999999999992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42340.270833333336</v>
      </c>
      <c r="D16095" s="3">
        <v>8.1199999999999992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42340.291666666664</v>
      </c>
      <c r="D16096" s="3">
        <v>8.17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42340.3125</v>
      </c>
      <c r="D16097" s="3">
        <v>8.1950000000000003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42340.333333333336</v>
      </c>
      <c r="D16098" s="3">
        <v>8.2949999999999999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42340.354166666664</v>
      </c>
      <c r="D16099" s="3">
        <v>8.3190000000000008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42340.375</v>
      </c>
      <c r="D16100" s="3">
        <v>8.3439999999999994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42340.395833333336</v>
      </c>
      <c r="D16101" s="3">
        <v>8.3689999999999998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42340.416666666664</v>
      </c>
      <c r="D16102" s="3">
        <v>8.4440000000000008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42340.4375</v>
      </c>
      <c r="D16103" s="3">
        <v>8.5429999999999993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42340.458333333336</v>
      </c>
      <c r="D16104" s="3">
        <v>8.7420000000000009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42340.479166666664</v>
      </c>
      <c r="D16105" s="3">
        <v>8.9410000000000007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42340.5</v>
      </c>
      <c r="D16106" s="3">
        <v>9.1140000000000008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42340.520833333336</v>
      </c>
      <c r="D16107" s="3">
        <v>9.2870000000000008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42340.541666666664</v>
      </c>
      <c r="D16108" s="3">
        <v>9.3610000000000007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42340.5625</v>
      </c>
      <c r="D16109" s="3">
        <v>9.4849999999999994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42340.583333333336</v>
      </c>
      <c r="D16110" s="3">
        <v>9.657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42340.604166666664</v>
      </c>
      <c r="D16111" s="3">
        <v>9.8049999999999997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42340.625</v>
      </c>
      <c r="D16112" s="3">
        <v>9.8789999999999996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42340.645833333336</v>
      </c>
      <c r="D16113" s="3">
        <v>9.8789999999999996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42340.666666666664</v>
      </c>
      <c r="D16114" s="3">
        <v>9.8789999999999996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42340.6875</v>
      </c>
      <c r="D16115" s="3">
        <v>9.9030000000000005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42340.708333333336</v>
      </c>
      <c r="D16116" s="3">
        <v>9.9770000000000003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42340.729166666664</v>
      </c>
      <c r="D16117" s="3">
        <v>9.9770000000000003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42340.75</v>
      </c>
      <c r="D16118" s="3">
        <v>9.952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42340.770833333336</v>
      </c>
      <c r="D16119" s="3">
        <v>9.952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42340.791666666664</v>
      </c>
      <c r="D16120" s="3">
        <v>9.9770000000000003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42340.8125</v>
      </c>
      <c r="D16121" s="3">
        <v>9.9770000000000003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42340.833333333336</v>
      </c>
      <c r="D16122" s="3">
        <v>9.9280000000000008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42340.854166666664</v>
      </c>
      <c r="D16123" s="3">
        <v>9.8539999999999992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42340.875</v>
      </c>
      <c r="D16124" s="3">
        <v>9.8049999999999997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42340.895833333336</v>
      </c>
      <c r="D16125" s="3">
        <v>9.7560000000000002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42340.916666666664</v>
      </c>
      <c r="D16126" s="3">
        <v>9.7309999999999999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42340.9375</v>
      </c>
      <c r="D16127" s="3">
        <v>9.657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42340.958333333336</v>
      </c>
      <c r="D16128" s="3">
        <v>9.6319999999999997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42340.979166666664</v>
      </c>
      <c r="D16129" s="3">
        <v>9.5830000000000002</v>
      </c>
      <c r="E16129" s="48">
        <f>+IF(D16129="","",AVERAGE(D16082:D16129))</f>
        <v>9.0171666666666646</v>
      </c>
      <c r="F16129" s="48">
        <f>+IF(D16129="","",MIN(D16082:D16129))</f>
        <v>7.9950000000000001</v>
      </c>
      <c r="G16129" s="48">
        <f>+IF(D16129="","",MAX(D16082:D16129))</f>
        <v>9.9770000000000003</v>
      </c>
      <c r="H16129" s="48">
        <f>STDEV(D16082:D16129)</f>
        <v>0.773818147126762</v>
      </c>
      <c r="I16129" s="48">
        <f>+IF(F16129="","",(G16129-F16129))</f>
        <v>1.9820000000000002</v>
      </c>
    </row>
    <row r="16130" spans="1:9" x14ac:dyDescent="0.25">
      <c r="A16130" s="7">
        <v>43437</v>
      </c>
      <c r="B16130" s="2">
        <v>0</v>
      </c>
      <c r="C16130" s="8">
        <v>42341</v>
      </c>
      <c r="D16130" s="3">
        <v>9.5090000000000003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42341.020833333336</v>
      </c>
      <c r="D16131" s="3">
        <v>9.4600000000000009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42341.041666666664</v>
      </c>
      <c r="D16132" s="3">
        <v>9.41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42341.0625</v>
      </c>
      <c r="D16133" s="3">
        <v>9.3610000000000007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42341.083333333336</v>
      </c>
      <c r="D16134" s="3">
        <v>9.3119999999999994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42341.104166666664</v>
      </c>
      <c r="D16135" s="3">
        <v>9.2620000000000005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42341.125</v>
      </c>
      <c r="D16136" s="3">
        <v>9.2379999999999995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42341.145833333336</v>
      </c>
      <c r="D16137" s="3">
        <v>9.2129999999999992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42341.166666666664</v>
      </c>
      <c r="D16138" s="3">
        <v>9.1630000000000003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42341.1875</v>
      </c>
      <c r="D16139" s="3">
        <v>9.1140000000000008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42341.208333333336</v>
      </c>
      <c r="D16140" s="3">
        <v>9.1140000000000008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42341.229166666664</v>
      </c>
      <c r="D16141" s="3">
        <v>9.0890000000000004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42341.25</v>
      </c>
      <c r="D16142" s="3">
        <v>9.0640000000000001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42341.270833333336</v>
      </c>
      <c r="D16143" s="3">
        <v>9.0399999999999991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42341.291666666664</v>
      </c>
      <c r="D16144" s="3">
        <v>9.0150000000000006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42341.3125</v>
      </c>
      <c r="D16145" s="3">
        <v>8.9649999999999999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42341.333333333336</v>
      </c>
      <c r="D16146" s="3">
        <v>8.9160000000000004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42341.354166666664</v>
      </c>
      <c r="D16147" s="3">
        <v>8.891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42341.375</v>
      </c>
      <c r="D16148" s="3">
        <v>8.9160000000000004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42341.395833333336</v>
      </c>
      <c r="D16149" s="3">
        <v>8.9410000000000007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42341.416666666664</v>
      </c>
      <c r="D16150" s="3">
        <v>8.9649999999999999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42341.4375</v>
      </c>
      <c r="D16151" s="3">
        <v>9.0640000000000001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42341.458333333336</v>
      </c>
      <c r="D16152" s="3">
        <v>9.1880000000000006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42341.479166666664</v>
      </c>
      <c r="D16153" s="3">
        <v>9.3360000000000003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42341.5</v>
      </c>
      <c r="D16154" s="3">
        <v>9.4600000000000009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42341.520833333336</v>
      </c>
      <c r="D16155" s="3">
        <v>9.5830000000000002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42341.541666666664</v>
      </c>
      <c r="D16156" s="3">
        <v>9.7059999999999995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42341.5625</v>
      </c>
      <c r="D16157" s="3">
        <v>9.8539999999999992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42341.583333333336</v>
      </c>
      <c r="D16158" s="3">
        <v>9.9770000000000003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42341.604166666664</v>
      </c>
      <c r="D16159" s="3">
        <v>10.124000000000001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42341.625</v>
      </c>
      <c r="D16160" s="3">
        <v>10.198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42341.645833333336</v>
      </c>
      <c r="D16161" s="3">
        <v>10.271000000000001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42341.666666666664</v>
      </c>
      <c r="D16162" s="3">
        <v>10.271000000000001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42341.6875</v>
      </c>
      <c r="D16163" s="3">
        <v>10.32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42341.708333333336</v>
      </c>
      <c r="D16164" s="3">
        <v>10.394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42341.729166666664</v>
      </c>
      <c r="D16165" s="3">
        <v>10.345000000000001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42341.75</v>
      </c>
      <c r="D16166" s="3">
        <v>10.345000000000001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42341.770833333336</v>
      </c>
      <c r="D16167" s="3">
        <v>10.369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42341.791666666664</v>
      </c>
      <c r="D16168" s="3">
        <v>10.369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42341.8125</v>
      </c>
      <c r="D16169" s="3">
        <v>10.345000000000001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42341.833333333336</v>
      </c>
      <c r="D16170" s="3">
        <v>10.295999999999999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42341.854166666664</v>
      </c>
      <c r="D16171" s="3">
        <v>10.32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42341.875</v>
      </c>
      <c r="D16172" s="3">
        <v>10.271000000000001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42341.895833333336</v>
      </c>
      <c r="D16173" s="3">
        <v>10.271000000000001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42341.916666666664</v>
      </c>
      <c r="D16174" s="3">
        <v>10.247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42341.9375</v>
      </c>
      <c r="D16175" s="3">
        <v>10.198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42341.958333333336</v>
      </c>
      <c r="D16176" s="3">
        <v>10.173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42341.979166666664</v>
      </c>
      <c r="D16177" s="3">
        <v>10.1</v>
      </c>
      <c r="E16177" s="48">
        <f>+IF(D16177="","",AVERAGE(D16130:D16177))</f>
        <v>9.6531875000000031</v>
      </c>
      <c r="F16177" s="48">
        <f>+IF(D16177="","",MIN(D16130:D16177))</f>
        <v>8.891</v>
      </c>
      <c r="G16177" s="48">
        <f>+IF(D16177="","",MAX(D16130:D16177))</f>
        <v>10.394</v>
      </c>
      <c r="H16177" s="48">
        <f>STDEV(D16130:D16177)</f>
        <v>0.55661750709273217</v>
      </c>
      <c r="I16177" s="48">
        <f>+IF(F16177="","",(G16177-F16177))</f>
        <v>1.5030000000000001</v>
      </c>
    </row>
    <row r="16178" spans="1:9" x14ac:dyDescent="0.25">
      <c r="A16178" s="7">
        <v>43438</v>
      </c>
      <c r="B16178" s="2">
        <v>0</v>
      </c>
      <c r="C16178" s="8">
        <v>42342</v>
      </c>
      <c r="D16178" s="3">
        <v>10.051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42342.020833333336</v>
      </c>
      <c r="D16179" s="3">
        <v>10.026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42342.041666666664</v>
      </c>
      <c r="D16180" s="3">
        <v>10.000999999999999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42342.0625</v>
      </c>
      <c r="D16181" s="3">
        <v>9.9770000000000003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42342.083333333336</v>
      </c>
      <c r="D16182" s="3">
        <v>9.9280000000000008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42342.104166666664</v>
      </c>
      <c r="D16183" s="3">
        <v>9.9030000000000005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42342.125</v>
      </c>
      <c r="D16184" s="3">
        <v>9.8789999999999996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42342.145833333336</v>
      </c>
      <c r="D16185" s="3">
        <v>9.8539999999999992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42342.166666666664</v>
      </c>
      <c r="D16186" s="3">
        <v>9.8539999999999992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42342.1875</v>
      </c>
      <c r="D16187" s="3">
        <v>9.8789999999999996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42342.208333333336</v>
      </c>
      <c r="D16188" s="3">
        <v>9.8539999999999992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42342.229166666664</v>
      </c>
      <c r="D16189" s="3">
        <v>9.8290000000000006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42342.25</v>
      </c>
      <c r="D16190" s="3">
        <v>9.8290000000000006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42342.270833333336</v>
      </c>
      <c r="D16191" s="3">
        <v>9.8290000000000006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42342.291666666664</v>
      </c>
      <c r="D16192" s="3">
        <v>9.8049999999999997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42342.3125</v>
      </c>
      <c r="D16193" s="3">
        <v>9.8539999999999992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42342.333333333336</v>
      </c>
      <c r="D16194" s="3">
        <v>9.8539999999999992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42342.354166666664</v>
      </c>
      <c r="D16195" s="3">
        <v>9.8539999999999992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42342.375</v>
      </c>
      <c r="D16196" s="3">
        <v>9.8789999999999996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42342.395833333336</v>
      </c>
      <c r="D16197" s="3">
        <v>9.9280000000000008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42342.416666666664</v>
      </c>
      <c r="D16198" s="3">
        <v>10.026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42342.4375</v>
      </c>
      <c r="D16199" s="3">
        <v>10.026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42342.458333333336</v>
      </c>
      <c r="D16200" s="3">
        <v>10.051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42342.479166666664</v>
      </c>
      <c r="D16201" s="3">
        <v>10.074999999999999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42342.5</v>
      </c>
      <c r="D16202" s="3">
        <v>10.222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42342.520833333336</v>
      </c>
      <c r="D16203" s="3">
        <v>10.32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42342.541666666664</v>
      </c>
      <c r="D16204" s="3">
        <v>10.345000000000001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42342.5625</v>
      </c>
      <c r="D16205" s="3">
        <v>10.394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42342.583333333336</v>
      </c>
      <c r="D16206" s="3">
        <v>10.394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42342.604166666664</v>
      </c>
      <c r="D16207" s="3">
        <v>10.467000000000001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42342.625</v>
      </c>
      <c r="D16208" s="3">
        <v>10.541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42342.645833333336</v>
      </c>
      <c r="D16209" s="3">
        <v>10.492000000000001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42342.666666666664</v>
      </c>
      <c r="D16210" s="3">
        <v>10.492000000000001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42342.6875</v>
      </c>
      <c r="D16211" s="3">
        <v>10.467000000000001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42342.708333333336</v>
      </c>
      <c r="D16212" s="3">
        <v>10.443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42342.729166666664</v>
      </c>
      <c r="D16213" s="3">
        <v>10.394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42342.75</v>
      </c>
      <c r="D16214" s="3">
        <v>10.295999999999999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42342.770833333336</v>
      </c>
      <c r="D16215" s="3">
        <v>10.271000000000001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42342.791666666664</v>
      </c>
      <c r="D16216" s="3">
        <v>10.198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42342.8125</v>
      </c>
      <c r="D16217" s="3">
        <v>10.173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42342.833333333336</v>
      </c>
      <c r="D16218" s="3">
        <v>10.148999999999999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42342.854166666664</v>
      </c>
      <c r="D16219" s="3">
        <v>10.074999999999999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42342.875</v>
      </c>
      <c r="D16220" s="3">
        <v>10.000999999999999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42342.895833333336</v>
      </c>
      <c r="D16221" s="3">
        <v>9.9280000000000008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42342.916666666664</v>
      </c>
      <c r="D16222" s="3">
        <v>9.8789999999999996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42342.9375</v>
      </c>
      <c r="D16223" s="3">
        <v>9.8049999999999997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42342.958333333336</v>
      </c>
      <c r="D16224" s="3">
        <v>9.7560000000000002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42342.979166666664</v>
      </c>
      <c r="D16225" s="3">
        <v>9.7059999999999995</v>
      </c>
      <c r="E16225" s="48">
        <f>+IF(D16225="","",AVERAGE(D16178:D16225))</f>
        <v>10.067770833333334</v>
      </c>
      <c r="F16225" s="48">
        <f>+IF(D16225="","",MIN(D16178:D16225))</f>
        <v>9.7059999999999995</v>
      </c>
      <c r="G16225" s="48">
        <f>+IF(D16225="","",MAX(D16178:D16225))</f>
        <v>10.541</v>
      </c>
      <c r="H16225" s="48">
        <f>STDEV(D16178:D16225)</f>
        <v>0.24046773920692743</v>
      </c>
      <c r="I16225" s="48">
        <f>+IF(F16225="","",(G16225-F16225))</f>
        <v>0.83500000000000085</v>
      </c>
    </row>
    <row r="16226" spans="1:9" x14ac:dyDescent="0.25">
      <c r="A16226" s="7">
        <v>43439</v>
      </c>
      <c r="B16226" s="2">
        <v>0</v>
      </c>
      <c r="C16226" s="8">
        <v>42343</v>
      </c>
      <c r="D16226" s="3">
        <v>9.6319999999999997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42343.020833333336</v>
      </c>
      <c r="D16227" s="3">
        <v>9.6080000000000005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42343.041666666664</v>
      </c>
      <c r="D16228" s="3">
        <v>9.5340000000000007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42343.0625</v>
      </c>
      <c r="D16229" s="3">
        <v>9.4600000000000009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42343.083333333336</v>
      </c>
      <c r="D16230" s="3">
        <v>9.41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42343.104166666664</v>
      </c>
      <c r="D16231" s="3">
        <v>9.3360000000000003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42343.125</v>
      </c>
      <c r="D16232" s="3">
        <v>9.2620000000000005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42343.145833333336</v>
      </c>
      <c r="D16233" s="3">
        <v>9.2129999999999992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42343.166666666664</v>
      </c>
      <c r="D16234" s="3">
        <v>9.1630000000000003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42343.1875</v>
      </c>
      <c r="D16235" s="3">
        <v>9.1140000000000008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42343.208333333336</v>
      </c>
      <c r="D16236" s="3">
        <v>9.0399999999999991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42343.229166666664</v>
      </c>
      <c r="D16237" s="3">
        <v>9.0150000000000006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42343.25</v>
      </c>
      <c r="D16238" s="3">
        <v>8.9649999999999999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42343.270833333336</v>
      </c>
      <c r="D16239" s="3">
        <v>8.9410000000000007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42343.291666666664</v>
      </c>
      <c r="D16240" s="3">
        <v>8.891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42343.3125</v>
      </c>
      <c r="D16241" s="3">
        <v>8.891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42343.333333333336</v>
      </c>
      <c r="D16242" s="3">
        <v>8.8659999999999997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42343.354166666664</v>
      </c>
      <c r="D16243" s="3">
        <v>8.891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42343.375</v>
      </c>
      <c r="D16244" s="3">
        <v>8.8659999999999997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42343.395833333336</v>
      </c>
      <c r="D16245" s="3">
        <v>8.9160000000000004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42343.416666666664</v>
      </c>
      <c r="D16246" s="3">
        <v>8.9410000000000007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42343.4375</v>
      </c>
      <c r="D16247" s="3">
        <v>9.0150000000000006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42343.458333333336</v>
      </c>
      <c r="D16248" s="3">
        <v>9.0890000000000004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42343.479166666664</v>
      </c>
      <c r="D16249" s="3">
        <v>9.2379999999999995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42343.5</v>
      </c>
      <c r="D16250" s="3">
        <v>9.3859999999999992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42343.520833333336</v>
      </c>
      <c r="D16251" s="3">
        <v>9.4849999999999994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42343.541666666664</v>
      </c>
      <c r="D16252" s="3">
        <v>9.5830000000000002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42343.5625</v>
      </c>
      <c r="D16253" s="3">
        <v>9.6820000000000004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42343.583333333336</v>
      </c>
      <c r="D16254" s="3">
        <v>9.8290000000000006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42343.604166666664</v>
      </c>
      <c r="D16255" s="3">
        <v>9.9030000000000005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42343.625</v>
      </c>
      <c r="D16256" s="3">
        <v>9.9280000000000008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42343.645833333336</v>
      </c>
      <c r="D16257" s="3">
        <v>9.9770000000000003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42343.666666666664</v>
      </c>
      <c r="D16258" s="3">
        <v>10.026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42343.6875</v>
      </c>
      <c r="D16259" s="3">
        <v>10.074999999999999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42343.708333333336</v>
      </c>
      <c r="D16260" s="3">
        <v>10.124000000000001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42343.729166666664</v>
      </c>
      <c r="D16261" s="3">
        <v>10.124000000000001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42343.75</v>
      </c>
      <c r="D16262" s="3">
        <v>10.124000000000001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42343.770833333336</v>
      </c>
      <c r="D16263" s="3">
        <v>10.124000000000001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42343.791666666664</v>
      </c>
      <c r="D16264" s="3">
        <v>10.124000000000001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42343.8125</v>
      </c>
      <c r="D16265" s="3">
        <v>10.124000000000001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42343.833333333336</v>
      </c>
      <c r="D16266" s="3">
        <v>10.1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42343.854166666664</v>
      </c>
      <c r="D16267" s="3">
        <v>10.1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42343.875</v>
      </c>
      <c r="D16268" s="3">
        <v>10.1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42343.895833333336</v>
      </c>
      <c r="D16269" s="3">
        <v>10.1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42343.916666666664</v>
      </c>
      <c r="D16270" s="3">
        <v>10.1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42343.9375</v>
      </c>
      <c r="D16271" s="3">
        <v>10.074999999999999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42343.958333333336</v>
      </c>
      <c r="D16272" s="3">
        <v>10.026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42343.979166666664</v>
      </c>
      <c r="D16273" s="3">
        <v>10.000999999999999</v>
      </c>
      <c r="E16273" s="48">
        <f>+IF(D16273="","",AVERAGE(D16226:D16273))</f>
        <v>9.5524375000000035</v>
      </c>
      <c r="F16273" s="48">
        <f>+IF(D16273="","",MIN(D16226:D16273))</f>
        <v>8.8659999999999997</v>
      </c>
      <c r="G16273" s="48">
        <f>+IF(D16273="","",MAX(D16226:D16273))</f>
        <v>10.124000000000001</v>
      </c>
      <c r="H16273" s="48">
        <f>STDEV(D16226:D16273)</f>
        <v>0.47850169106395413</v>
      </c>
      <c r="I16273" s="48">
        <f>+IF(F16273="","",(G16273-F16273))</f>
        <v>1.2580000000000009</v>
      </c>
    </row>
    <row r="16274" spans="1:9" x14ac:dyDescent="0.25">
      <c r="A16274" s="7">
        <v>43440</v>
      </c>
      <c r="B16274" s="2">
        <v>0</v>
      </c>
      <c r="C16274" s="8">
        <v>42344</v>
      </c>
      <c r="D16274" s="3">
        <v>10.000999999999999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42344.020833333336</v>
      </c>
      <c r="D16275" s="3">
        <v>9.952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42344.041666666664</v>
      </c>
      <c r="D16276" s="3">
        <v>9.9030000000000005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42344.0625</v>
      </c>
      <c r="D16277" s="3">
        <v>9.9030000000000005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42344.083333333336</v>
      </c>
      <c r="D16278" s="3">
        <v>9.8539999999999992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42344.104166666664</v>
      </c>
      <c r="D16279" s="3">
        <v>9.8290000000000006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42344.125</v>
      </c>
      <c r="D16280" s="3">
        <v>9.8049999999999997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42344.145833333336</v>
      </c>
      <c r="D16281" s="3">
        <v>9.8049999999999997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42344.166666666664</v>
      </c>
      <c r="D16282" s="3">
        <v>9.8049999999999997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42344.1875</v>
      </c>
      <c r="D16283" s="3">
        <v>9.8049999999999997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42344.208333333336</v>
      </c>
      <c r="D16284" s="3">
        <v>9.7799999999999994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42344.229166666664</v>
      </c>
      <c r="D16285" s="3">
        <v>9.7560000000000002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42344.25</v>
      </c>
      <c r="D16286" s="3">
        <v>9.7560000000000002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42344.270833333336</v>
      </c>
      <c r="D16287" s="3">
        <v>9.7560000000000002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42344.291666666664</v>
      </c>
      <c r="D16288" s="3">
        <v>9.7309999999999999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42344.3125</v>
      </c>
      <c r="D16289" s="3">
        <v>9.7059999999999995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42344.333333333336</v>
      </c>
      <c r="D16290" s="3">
        <v>9.7059999999999995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42344.354166666664</v>
      </c>
      <c r="D16291" s="3">
        <v>9.657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42344.375</v>
      </c>
      <c r="D16292" s="3">
        <v>9.6080000000000005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42344.395833333336</v>
      </c>
      <c r="D16293" s="3">
        <v>9.657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42344.416666666664</v>
      </c>
      <c r="D16294" s="3">
        <v>9.7059999999999995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42344.4375</v>
      </c>
      <c r="D16295" s="3">
        <v>9.7059999999999995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42344.458333333336</v>
      </c>
      <c r="D16296" s="3">
        <v>9.8539999999999992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42344.479166666664</v>
      </c>
      <c r="D16297" s="3">
        <v>10.026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42344.5</v>
      </c>
      <c r="D16298" s="3">
        <v>10.173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42344.520833333336</v>
      </c>
      <c r="D16299" s="3">
        <v>10.32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42344.541666666664</v>
      </c>
      <c r="D16300" s="3">
        <v>10.417999999999999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42344.5625</v>
      </c>
      <c r="D16301" s="3">
        <v>10.59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42344.583333333336</v>
      </c>
      <c r="D16302" s="3">
        <v>10.712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42344.604166666664</v>
      </c>
      <c r="D16303" s="3">
        <v>10.736000000000001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42344.625</v>
      </c>
      <c r="D16304" s="3">
        <v>10.760999999999999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42344.645833333336</v>
      </c>
      <c r="D16305" s="3">
        <v>10.760999999999999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42344.666666666664</v>
      </c>
      <c r="D16306" s="3">
        <v>10.785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42344.6875</v>
      </c>
      <c r="D16307" s="3">
        <v>10.81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42344.708333333336</v>
      </c>
      <c r="D16308" s="3">
        <v>10.81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42344.729166666664</v>
      </c>
      <c r="D16309" s="3">
        <v>10.81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42344.75</v>
      </c>
      <c r="D16310" s="3">
        <v>10.834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42344.770833333336</v>
      </c>
      <c r="D16311" s="3">
        <v>10.785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42344.791666666664</v>
      </c>
      <c r="D16312" s="3">
        <v>10.785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42344.8125</v>
      </c>
      <c r="D16313" s="3">
        <v>10.736000000000001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42344.833333333336</v>
      </c>
      <c r="D16314" s="3">
        <v>10.760999999999999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42344.854166666664</v>
      </c>
      <c r="D16315" s="3">
        <v>10.760999999999999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42344.875</v>
      </c>
      <c r="D16316" s="3">
        <v>10.760999999999999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42344.895833333336</v>
      </c>
      <c r="D16317" s="3">
        <v>10.760999999999999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42344.916666666664</v>
      </c>
      <c r="D16318" s="3">
        <v>10.736000000000001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42344.9375</v>
      </c>
      <c r="D16319" s="3">
        <v>10.736000000000001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42344.958333333336</v>
      </c>
      <c r="D16320" s="3">
        <v>10.736000000000001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42344.979166666664</v>
      </c>
      <c r="D16321" s="3">
        <v>10.686999999999999</v>
      </c>
      <c r="E16321" s="48">
        <f>+IF(D16321="","",AVERAGE(D16274:D16321))</f>
        <v>10.246500000000003</v>
      </c>
      <c r="F16321" s="48">
        <f>+IF(D16321="","",MIN(D16274:D16321))</f>
        <v>9.6080000000000005</v>
      </c>
      <c r="G16321" s="48">
        <f>+IF(D16321="","",MAX(D16274:D16321))</f>
        <v>10.834</v>
      </c>
      <c r="H16321" s="48">
        <f>STDEV(D16274:D16321)</f>
        <v>0.47698213535394457</v>
      </c>
      <c r="I16321" s="48">
        <f>+IF(F16321="","",(G16321-F16321))</f>
        <v>1.2259999999999991</v>
      </c>
    </row>
    <row r="16322" spans="1:9" x14ac:dyDescent="0.25">
      <c r="A16322" s="7">
        <v>43441</v>
      </c>
      <c r="B16322" s="2">
        <v>0</v>
      </c>
      <c r="C16322" s="8">
        <v>42345</v>
      </c>
      <c r="D16322" s="3">
        <v>10.686999999999999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42345.020833333336</v>
      </c>
      <c r="D16323" s="3">
        <v>10.712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42345.041666666664</v>
      </c>
      <c r="D16324" s="3">
        <v>10.686999999999999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42345.0625</v>
      </c>
      <c r="D16325" s="3">
        <v>10.686999999999999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42345.083333333336</v>
      </c>
      <c r="D16326" s="3">
        <v>10.686999999999999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42345.104166666664</v>
      </c>
      <c r="D16327" s="3">
        <v>10.712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42345.125</v>
      </c>
      <c r="D16328" s="3">
        <v>10.686999999999999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42345.145833333336</v>
      </c>
      <c r="D16329" s="3">
        <v>10.663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42345.166666666664</v>
      </c>
      <c r="D16330" s="3">
        <v>10.686999999999999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42345.1875</v>
      </c>
      <c r="D16331" s="3">
        <v>10.663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42345.208333333336</v>
      </c>
      <c r="D16332" s="3">
        <v>10.638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42345.229166666664</v>
      </c>
      <c r="D16333" s="3">
        <v>10.663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42345.25</v>
      </c>
      <c r="D16334" s="3">
        <v>10.686999999999999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42345.270833333336</v>
      </c>
      <c r="D16335" s="3">
        <v>10.712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42345.291666666664</v>
      </c>
      <c r="D16336" s="3">
        <v>10.712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42345.3125</v>
      </c>
      <c r="D16337" s="3">
        <v>10.736000000000001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42345.333333333336</v>
      </c>
      <c r="D16338" s="3">
        <v>10.736000000000001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42345.354166666664</v>
      </c>
      <c r="D16339" s="3">
        <v>10.760999999999999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42345.375</v>
      </c>
      <c r="D16340" s="3">
        <v>10.760999999999999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42345.395833333336</v>
      </c>
      <c r="D16341" s="3">
        <v>10.785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42345.416666666664</v>
      </c>
      <c r="D16342" s="3">
        <v>10.81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42345.4375</v>
      </c>
      <c r="D16343" s="3">
        <v>10.81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42345.458333333336</v>
      </c>
      <c r="D16344" s="3">
        <v>10.858000000000001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42345.479166666664</v>
      </c>
      <c r="D16345" s="3">
        <v>10.932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42345.5</v>
      </c>
      <c r="D16346" s="3">
        <v>10.932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42345.520833333336</v>
      </c>
      <c r="D16347" s="3">
        <v>10.98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42345.541666666664</v>
      </c>
      <c r="D16348" s="3">
        <v>11.102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42345.5625</v>
      </c>
      <c r="D16349" s="3">
        <v>11.127000000000001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42345.583333333336</v>
      </c>
      <c r="D16350" s="3">
        <v>11.2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42345.604166666664</v>
      </c>
      <c r="D16351" s="3">
        <v>11.247999999999999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42345.625</v>
      </c>
      <c r="D16352" s="3">
        <v>11.273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42345.645833333336</v>
      </c>
      <c r="D16353" s="3">
        <v>11.273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42345.666666666664</v>
      </c>
      <c r="D16354" s="3">
        <v>11.321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42345.6875</v>
      </c>
      <c r="D16355" s="3">
        <v>11.346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42345.708333333336</v>
      </c>
      <c r="D16356" s="3">
        <v>11.346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42345.729166666664</v>
      </c>
      <c r="D16357" s="3">
        <v>11.37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42345.75</v>
      </c>
      <c r="D16358" s="3">
        <v>11.346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42345.770833333336</v>
      </c>
      <c r="D16359" s="3">
        <v>11.321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42345.791666666664</v>
      </c>
      <c r="D16360" s="3">
        <v>11.346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42345.8125</v>
      </c>
      <c r="D16361" s="3">
        <v>11.321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42345.833333333336</v>
      </c>
      <c r="D16362" s="3">
        <v>11.297000000000001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42345.854166666664</v>
      </c>
      <c r="D16363" s="3">
        <v>11.297000000000001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42345.875</v>
      </c>
      <c r="D16364" s="3">
        <v>11.273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42345.895833333336</v>
      </c>
      <c r="D16365" s="3">
        <v>11.273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42345.916666666664</v>
      </c>
      <c r="D16366" s="3">
        <v>11.273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42345.9375</v>
      </c>
      <c r="D16367" s="3">
        <v>11.273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42345.958333333336</v>
      </c>
      <c r="D16368" s="3">
        <v>11.247999999999999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42345.979166666664</v>
      </c>
      <c r="D16369" s="3">
        <v>11.247999999999999</v>
      </c>
      <c r="E16369" s="48">
        <f>+IF(D16369="","",AVERAGE(D16322:D16369))</f>
        <v>10.989729166666672</v>
      </c>
      <c r="F16369" s="48">
        <f>+IF(D16369="","",MIN(D16322:D16369))</f>
        <v>10.638</v>
      </c>
      <c r="G16369" s="48">
        <f>+IF(D16369="","",MAX(D16322:D16369))</f>
        <v>11.37</v>
      </c>
      <c r="H16369" s="48">
        <f>STDEV(D16322:D16369)</f>
        <v>0.28003196926789753</v>
      </c>
      <c r="I16369" s="48">
        <f>+IF(F16369="","",(G16369-F16369))</f>
        <v>0.73199999999999932</v>
      </c>
    </row>
    <row r="16370" spans="1:9" x14ac:dyDescent="0.25">
      <c r="A16370" s="7">
        <v>43442</v>
      </c>
      <c r="B16370" s="2">
        <v>0</v>
      </c>
      <c r="C16370" s="8">
        <v>42346</v>
      </c>
      <c r="D16370" s="3">
        <v>11.273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42346.020833333336</v>
      </c>
      <c r="D16371" s="3">
        <v>11.247999999999999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42346.041666666664</v>
      </c>
      <c r="D16372" s="3">
        <v>11.224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42346.0625</v>
      </c>
      <c r="D16373" s="3">
        <v>11.175000000000001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42346.083333333336</v>
      </c>
      <c r="D16374" s="3">
        <v>11.2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42346.104166666664</v>
      </c>
      <c r="D16375" s="3">
        <v>11.2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42346.125</v>
      </c>
      <c r="D16376" s="3">
        <v>11.175000000000001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42346.145833333336</v>
      </c>
      <c r="D16377" s="3">
        <v>11.175000000000001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42346.166666666664</v>
      </c>
      <c r="D16378" s="3">
        <v>11.175000000000001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42346.1875</v>
      </c>
      <c r="D16379" s="3">
        <v>11.175000000000001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42346.208333333336</v>
      </c>
      <c r="D16380" s="3">
        <v>11.2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42346.229166666664</v>
      </c>
      <c r="D16381" s="3">
        <v>11.175000000000001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42346.25</v>
      </c>
      <c r="D16382" s="3">
        <v>11.151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42346.270833333336</v>
      </c>
      <c r="D16383" s="3">
        <v>11.175000000000001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42346.291666666664</v>
      </c>
      <c r="D16384" s="3">
        <v>11.2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42346.3125</v>
      </c>
      <c r="D16385" s="3">
        <v>11.2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42346.333333333336</v>
      </c>
      <c r="D16386" s="3">
        <v>11.2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42346.354166666664</v>
      </c>
      <c r="D16387" s="3">
        <v>11.175000000000001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42346.375</v>
      </c>
      <c r="D16388" s="3">
        <v>11.175000000000001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42346.395833333336</v>
      </c>
      <c r="D16389" s="3">
        <v>11.175000000000001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42346.416666666664</v>
      </c>
      <c r="D16390" s="3">
        <v>11.224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42346.4375</v>
      </c>
      <c r="D16391" s="3">
        <v>11.273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42346.458333333336</v>
      </c>
      <c r="D16392" s="3">
        <v>11.297000000000001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42346.479166666664</v>
      </c>
      <c r="D16393" s="3">
        <v>11.346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42346.5</v>
      </c>
      <c r="D16394" s="3">
        <v>11.419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42346.520833333336</v>
      </c>
      <c r="D16395" s="3">
        <v>11.467000000000001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42346.541666666664</v>
      </c>
      <c r="D16396" s="3">
        <v>11.492000000000001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42346.5625</v>
      </c>
      <c r="D16397" s="3">
        <v>11.613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42346.583333333336</v>
      </c>
      <c r="D16398" s="3">
        <v>11.734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42346.604166666664</v>
      </c>
      <c r="D16399" s="3">
        <v>11.832000000000001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42346.625</v>
      </c>
      <c r="D16400" s="3">
        <v>11.904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42346.645833333336</v>
      </c>
      <c r="D16401" s="3">
        <v>11.952999999999999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42346.666666666664</v>
      </c>
      <c r="D16402" s="3">
        <v>11.929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42346.6875</v>
      </c>
      <c r="D16403" s="3">
        <v>11.977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42346.708333333336</v>
      </c>
      <c r="D16404" s="3">
        <v>11.977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42346.729166666664</v>
      </c>
      <c r="D16405" s="3">
        <v>11.977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42346.75</v>
      </c>
      <c r="D16406" s="3">
        <v>11.952999999999999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42346.770833333336</v>
      </c>
      <c r="D16407" s="3">
        <v>11.952999999999999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42346.791666666664</v>
      </c>
      <c r="D16408" s="3">
        <v>11.952999999999999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42346.8125</v>
      </c>
      <c r="D16409" s="3">
        <v>11.904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42346.833333333336</v>
      </c>
      <c r="D16410" s="3">
        <v>11.856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42346.854166666664</v>
      </c>
      <c r="D16411" s="3">
        <v>11.807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42346.875</v>
      </c>
      <c r="D16412" s="3">
        <v>11.759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42346.895833333336</v>
      </c>
      <c r="D16413" s="3">
        <v>11.686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42346.916666666664</v>
      </c>
      <c r="D16414" s="3">
        <v>11.637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42346.9375</v>
      </c>
      <c r="D16415" s="3">
        <v>11.589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42346.958333333336</v>
      </c>
      <c r="D16416" s="3">
        <v>11.54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42346.979166666664</v>
      </c>
      <c r="D16417" s="3">
        <v>11.467000000000001</v>
      </c>
      <c r="E16417" s="48">
        <f>+IF(D16417="","",AVERAGE(D16370:D16417))</f>
        <v>11.486749999999995</v>
      </c>
      <c r="F16417" s="48">
        <f>+IF(D16417="","",MIN(D16370:D16417))</f>
        <v>11.151</v>
      </c>
      <c r="G16417" s="48">
        <f>+IF(D16417="","",MAX(D16370:D16417))</f>
        <v>11.977</v>
      </c>
      <c r="H16417" s="48">
        <f>STDEV(D16370:D16417)</f>
        <v>0.31436741615572289</v>
      </c>
      <c r="I16417" s="48">
        <f>+IF(F16417="","",(G16417-F16417))</f>
        <v>0.82600000000000051</v>
      </c>
    </row>
    <row r="16418" spans="1:9" x14ac:dyDescent="0.25">
      <c r="A16418" s="7">
        <v>43443</v>
      </c>
      <c r="B16418" s="2">
        <v>0</v>
      </c>
      <c r="C16418" s="8">
        <v>42347</v>
      </c>
      <c r="D16418" s="3">
        <v>11.419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42347.020833333336</v>
      </c>
      <c r="D16419" s="3">
        <v>11.37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42347.041666666664</v>
      </c>
      <c r="D16420" s="3">
        <v>11.321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42347.0625</v>
      </c>
      <c r="D16421" s="3">
        <v>11.273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42347.083333333336</v>
      </c>
      <c r="D16422" s="3">
        <v>11.2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42347.104166666664</v>
      </c>
      <c r="D16423" s="3">
        <v>11.151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42347.125</v>
      </c>
      <c r="D16424" s="3">
        <v>11.102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42347.145833333336</v>
      </c>
      <c r="D16425" s="3">
        <v>11.053000000000001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42347.166666666664</v>
      </c>
      <c r="D16426" s="3">
        <v>11.005000000000001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42347.1875</v>
      </c>
      <c r="D16427" s="3">
        <v>10.956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42347.208333333336</v>
      </c>
      <c r="D16428" s="3">
        <v>10.932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42347.229166666664</v>
      </c>
      <c r="D16429" s="3">
        <v>10.932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42347.25</v>
      </c>
      <c r="D16430" s="3">
        <v>10.882999999999999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42347.270833333336</v>
      </c>
      <c r="D16431" s="3">
        <v>10.834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42347.291666666664</v>
      </c>
      <c r="D16432" s="3">
        <v>10.785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42347.3125</v>
      </c>
      <c r="D16433" s="3">
        <v>10.760999999999999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42347.333333333336</v>
      </c>
      <c r="D16434" s="3">
        <v>10.736000000000001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42347.354166666664</v>
      </c>
      <c r="D16435" s="3">
        <v>10.736000000000001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42347.375</v>
      </c>
      <c r="D16436" s="3">
        <v>10.736000000000001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42347.395833333336</v>
      </c>
      <c r="D16437" s="3">
        <v>10.760999999999999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42347.416666666664</v>
      </c>
      <c r="D16438" s="3">
        <v>10.760999999999999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42347.4375</v>
      </c>
      <c r="D16439" s="3">
        <v>10.81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42347.458333333336</v>
      </c>
      <c r="D16440" s="3">
        <v>10.858000000000001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42347.479166666664</v>
      </c>
      <c r="D16441" s="3">
        <v>10.858000000000001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42347.5</v>
      </c>
      <c r="D16442" s="3">
        <v>10.882999999999999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42347.520833333336</v>
      </c>
      <c r="D16443" s="3">
        <v>10.956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42347.541666666664</v>
      </c>
      <c r="D16444" s="3">
        <v>11.029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42347.5625</v>
      </c>
      <c r="D16445" s="3">
        <v>11.102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42347.583333333336</v>
      </c>
      <c r="D16446" s="3">
        <v>11.2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42347.604166666664</v>
      </c>
      <c r="D16447" s="3">
        <v>11.297000000000001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42347.625</v>
      </c>
      <c r="D16448" s="3">
        <v>11.321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42347.645833333336</v>
      </c>
      <c r="D16449" s="3">
        <v>11.297000000000001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42347.666666666664</v>
      </c>
      <c r="D16450" s="3">
        <v>11.321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42347.6875</v>
      </c>
      <c r="D16451" s="3">
        <v>11.37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42347.708333333336</v>
      </c>
      <c r="D16452" s="3">
        <v>11.321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42347.729166666664</v>
      </c>
      <c r="D16453" s="3">
        <v>11.297000000000001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42347.75</v>
      </c>
      <c r="D16454" s="3">
        <v>11.273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42347.770833333336</v>
      </c>
      <c r="D16455" s="3">
        <v>11.175000000000001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42347.791666666664</v>
      </c>
      <c r="D16456" s="3">
        <v>11.151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42347.8125</v>
      </c>
      <c r="D16457" s="3">
        <v>11.102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42347.833333333336</v>
      </c>
      <c r="D16458" s="3">
        <v>11.029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42347.854166666664</v>
      </c>
      <c r="D16459" s="3">
        <v>10.98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42347.875</v>
      </c>
      <c r="D16460" s="3">
        <v>10.907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42347.895833333336</v>
      </c>
      <c r="D16461" s="3">
        <v>10.858000000000001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42347.916666666664</v>
      </c>
      <c r="D16462" s="3">
        <v>10.834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42347.9375</v>
      </c>
      <c r="D16463" s="3">
        <v>10.785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42347.958333333336</v>
      </c>
      <c r="D16464" s="3">
        <v>10.760999999999999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42347.979166666664</v>
      </c>
      <c r="D16465" s="3">
        <v>10.736000000000001</v>
      </c>
      <c r="E16465" s="48">
        <f>+IF(D16465="","",AVERAGE(D16418:D16465))</f>
        <v>11.025375000000002</v>
      </c>
      <c r="F16465" s="48">
        <f>+IF(D16465="","",MIN(D16418:D16465))</f>
        <v>10.736000000000001</v>
      </c>
      <c r="G16465" s="48">
        <f>+IF(D16465="","",MAX(D16418:D16465))</f>
        <v>11.419</v>
      </c>
      <c r="H16465" s="48">
        <f>STDEV(D16418:D16465)</f>
        <v>0.21817557101388327</v>
      </c>
      <c r="I16465" s="48">
        <f>+IF(F16465="","",(G16465-F16465))</f>
        <v>0.68299999999999983</v>
      </c>
    </row>
    <row r="16466" spans="1:9" x14ac:dyDescent="0.25">
      <c r="A16466" s="7">
        <v>43444</v>
      </c>
      <c r="B16466" s="2">
        <v>0</v>
      </c>
      <c r="C16466" s="8">
        <v>42348</v>
      </c>
      <c r="D16466" s="3">
        <v>10.736000000000001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42348.020833333336</v>
      </c>
      <c r="D16467" s="3">
        <v>10.686999999999999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42348.041666666664</v>
      </c>
      <c r="D16468" s="3">
        <v>10.663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42348.0625</v>
      </c>
      <c r="D16469" s="3">
        <v>10.638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42348.083333333336</v>
      </c>
      <c r="D16470" s="3">
        <v>10.638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42348.104166666664</v>
      </c>
      <c r="D16471" s="3">
        <v>10.59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42348.125</v>
      </c>
      <c r="D16472" s="3">
        <v>10.614000000000001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42348.145833333336</v>
      </c>
      <c r="D16473" s="3">
        <v>10.614000000000001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42348.166666666664</v>
      </c>
      <c r="D16474" s="3">
        <v>10.638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42348.1875</v>
      </c>
      <c r="D16475" s="3">
        <v>10.638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42348.208333333336</v>
      </c>
      <c r="D16476" s="3">
        <v>10.638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42348.229166666664</v>
      </c>
      <c r="D16477" s="3">
        <v>10.686999999999999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42348.25</v>
      </c>
      <c r="D16478" s="3">
        <v>10.736000000000001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42348.270833333336</v>
      </c>
      <c r="D16479" s="3">
        <v>10.686999999999999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42348.291666666664</v>
      </c>
      <c r="D16480" s="3">
        <v>10.541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42348.3125</v>
      </c>
      <c r="D16481" s="3">
        <v>10.516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42348.333333333336</v>
      </c>
      <c r="D16482" s="3">
        <v>10.492000000000001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42348.354166666664</v>
      </c>
      <c r="D16483" s="3">
        <v>10.492000000000001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42348.375</v>
      </c>
      <c r="D16484" s="3">
        <v>10.492000000000001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42348.395833333336</v>
      </c>
      <c r="D16485" s="3">
        <v>10.492000000000001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42348.416666666664</v>
      </c>
      <c r="D16486" s="3">
        <v>10.516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42348.4375</v>
      </c>
      <c r="D16487" s="3">
        <v>10.541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42348.458333333336</v>
      </c>
      <c r="D16488" s="3">
        <v>10.614000000000001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42348.479166666664</v>
      </c>
      <c r="D16489" s="3">
        <v>10.663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42348.5</v>
      </c>
      <c r="D16490" s="3">
        <v>10.686999999999999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42348.520833333336</v>
      </c>
      <c r="D16491" s="3">
        <v>10.736000000000001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42348.541666666664</v>
      </c>
      <c r="D16492" s="3">
        <v>10.760999999999999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42348.5625</v>
      </c>
      <c r="D16493" s="3">
        <v>10.736000000000001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42348.583333333336</v>
      </c>
      <c r="D16494" s="3">
        <v>10.760999999999999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42348.604166666664</v>
      </c>
      <c r="D16495" s="3">
        <v>10.760999999999999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42348.625</v>
      </c>
      <c r="D16496" s="3">
        <v>10.785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42348.645833333336</v>
      </c>
      <c r="D16497" s="3">
        <v>10.712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42348.666666666664</v>
      </c>
      <c r="D16498" s="3">
        <v>10.638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42348.6875</v>
      </c>
      <c r="D16499" s="3">
        <v>10.614000000000001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42348.708333333336</v>
      </c>
      <c r="D16500" s="3">
        <v>10.565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42348.729166666664</v>
      </c>
      <c r="D16501" s="3">
        <v>10.516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42348.75</v>
      </c>
      <c r="D16502" s="3">
        <v>10.443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42348.770833333336</v>
      </c>
      <c r="D16503" s="3">
        <v>10.394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42348.791666666664</v>
      </c>
      <c r="D16504" s="3">
        <v>10.345000000000001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42348.8125</v>
      </c>
      <c r="D16505" s="3">
        <v>10.295999999999999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42348.833333333336</v>
      </c>
      <c r="D16506" s="3">
        <v>10.222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42348.854166666664</v>
      </c>
      <c r="D16507" s="3">
        <v>10.148999999999999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42348.875</v>
      </c>
      <c r="D16508" s="3">
        <v>10.074999999999999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42348.895833333336</v>
      </c>
      <c r="D16509" s="3">
        <v>10.026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42348.916666666664</v>
      </c>
      <c r="D16510" s="3">
        <v>10.000999999999999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42348.9375</v>
      </c>
      <c r="D16511" s="3">
        <v>9.9770000000000003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42348.958333333336</v>
      </c>
      <c r="D16512" s="3">
        <v>9.9770000000000003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42348.979166666664</v>
      </c>
      <c r="D16513" s="3">
        <v>9.9770000000000003</v>
      </c>
      <c r="E16513" s="48">
        <f>+IF(D16513="","",AVERAGE(D16466:D16513))</f>
        <v>10.514937499999998</v>
      </c>
      <c r="F16513" s="48">
        <f>+IF(D16513="","",MIN(D16466:D16513))</f>
        <v>9.9770000000000003</v>
      </c>
      <c r="G16513" s="48">
        <f>+IF(D16513="","",MAX(D16466:D16513))</f>
        <v>10.785</v>
      </c>
      <c r="H16513" s="48">
        <f>STDEV(D16466:D16513)</f>
        <v>0.23852734409911736</v>
      </c>
      <c r="I16513" s="48">
        <f>+IF(F16513="","",(G16513-F16513))</f>
        <v>0.80799999999999983</v>
      </c>
    </row>
    <row r="16514" spans="1:9" x14ac:dyDescent="0.25">
      <c r="A16514" s="7">
        <v>43445</v>
      </c>
      <c r="B16514" s="2">
        <v>0</v>
      </c>
      <c r="C16514" s="8">
        <v>42349</v>
      </c>
      <c r="D16514" s="3">
        <v>9.952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42349.020833333336</v>
      </c>
      <c r="D16515" s="3">
        <v>9.9280000000000008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42349.041666666664</v>
      </c>
      <c r="D16516" s="3">
        <v>9.9030000000000005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42349.0625</v>
      </c>
      <c r="D16517" s="3">
        <v>9.8539999999999992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42349.083333333336</v>
      </c>
      <c r="D16518" s="3">
        <v>9.8049999999999997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42349.104166666664</v>
      </c>
      <c r="D16519" s="3">
        <v>9.8290000000000006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42349.125</v>
      </c>
      <c r="D16520" s="3">
        <v>9.8049999999999997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42349.145833333336</v>
      </c>
      <c r="D16521" s="3">
        <v>9.8290000000000006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42349.166666666664</v>
      </c>
      <c r="D16522" s="3">
        <v>9.8049999999999997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42349.1875</v>
      </c>
      <c r="D16523" s="3">
        <v>9.8290000000000006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42349.208333333336</v>
      </c>
      <c r="D16524" s="3">
        <v>9.8290000000000006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42349.229166666664</v>
      </c>
      <c r="D16525" s="3">
        <v>9.8290000000000006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42349.25</v>
      </c>
      <c r="D16526" s="3">
        <v>9.8049999999999997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42349.270833333336</v>
      </c>
      <c r="D16527" s="3">
        <v>9.8049999999999997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42349.291666666664</v>
      </c>
      <c r="D16528" s="3">
        <v>9.8049999999999997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42349.3125</v>
      </c>
      <c r="D16529" s="3">
        <v>9.8049999999999997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42349.333333333336</v>
      </c>
      <c r="D16530" s="3">
        <v>9.7799999999999994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42349.354166666664</v>
      </c>
      <c r="D16531" s="3">
        <v>9.7560000000000002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42349.375</v>
      </c>
      <c r="D16532" s="3">
        <v>9.7560000000000002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42349.395833333336</v>
      </c>
      <c r="D16533" s="3">
        <v>9.7309999999999999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42349.416666666664</v>
      </c>
      <c r="D16534" s="3">
        <v>9.7059999999999995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42349.4375</v>
      </c>
      <c r="D16535" s="3">
        <v>9.7059999999999995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42349.458333333336</v>
      </c>
      <c r="D16536" s="3">
        <v>9.7309999999999999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42349.479166666664</v>
      </c>
      <c r="D16537" s="3">
        <v>9.7799999999999994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42349.5</v>
      </c>
      <c r="D16538" s="3">
        <v>9.8539999999999992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42349.520833333336</v>
      </c>
      <c r="D16539" s="3">
        <v>9.9030000000000005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42349.541666666664</v>
      </c>
      <c r="D16540" s="3">
        <v>9.9770000000000003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42349.5625</v>
      </c>
      <c r="D16541" s="3">
        <v>10.051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42349.583333333336</v>
      </c>
      <c r="D16542" s="3">
        <v>10.1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42349.604166666664</v>
      </c>
      <c r="D16543" s="3">
        <v>10.148999999999999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42349.625</v>
      </c>
      <c r="D16544" s="3">
        <v>10.148999999999999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42349.645833333336</v>
      </c>
      <c r="D16545" s="3">
        <v>10.148999999999999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42349.666666666664</v>
      </c>
      <c r="D16546" s="3">
        <v>10.124000000000001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42349.6875</v>
      </c>
      <c r="D16547" s="3">
        <v>10.074999999999999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42349.708333333336</v>
      </c>
      <c r="D16548" s="3">
        <v>10.051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42349.729166666664</v>
      </c>
      <c r="D16549" s="3">
        <v>9.9770000000000003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42349.75</v>
      </c>
      <c r="D16550" s="3">
        <v>9.9280000000000008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42349.770833333336</v>
      </c>
      <c r="D16551" s="3">
        <v>9.8539999999999992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42349.791666666664</v>
      </c>
      <c r="D16552" s="3">
        <v>9.8539999999999992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42349.8125</v>
      </c>
      <c r="D16553" s="3">
        <v>9.8290000000000006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42349.833333333336</v>
      </c>
      <c r="D16554" s="3">
        <v>9.7799999999999994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42349.854166666664</v>
      </c>
      <c r="D16555" s="3">
        <v>9.7309999999999999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42349.875</v>
      </c>
      <c r="D16556" s="3">
        <v>9.6820000000000004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42349.895833333336</v>
      </c>
      <c r="D16557" s="3">
        <v>9.6319999999999997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42349.916666666664</v>
      </c>
      <c r="D16558" s="3">
        <v>9.6080000000000005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42349.9375</v>
      </c>
      <c r="D16559" s="3">
        <v>9.6080000000000005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42349.958333333336</v>
      </c>
      <c r="D16560" s="3">
        <v>9.6080000000000005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42349.979166666664</v>
      </c>
      <c r="D16561" s="3">
        <v>9.6080000000000005</v>
      </c>
      <c r="E16561" s="48">
        <f>+IF(D16561="","",AVERAGE(D16514:D16561))</f>
        <v>9.8467500000000001</v>
      </c>
      <c r="F16561" s="48">
        <f>+IF(D16561="","",MIN(D16514:D16561))</f>
        <v>9.6080000000000005</v>
      </c>
      <c r="G16561" s="48">
        <f>+IF(D16561="","",MAX(D16514:D16561))</f>
        <v>10.148999999999999</v>
      </c>
      <c r="H16561" s="48">
        <f>STDEV(D16514:D16561)</f>
        <v>0.1487796457137984</v>
      </c>
      <c r="I16561" s="48">
        <f>+IF(F16561="","",(G16561-F16561))</f>
        <v>0.54099999999999859</v>
      </c>
    </row>
    <row r="16562" spans="1:9" x14ac:dyDescent="0.25">
      <c r="A16562" s="7">
        <v>43446</v>
      </c>
      <c r="B16562" s="2">
        <v>0</v>
      </c>
      <c r="C16562" s="8">
        <v>42350</v>
      </c>
      <c r="D16562" s="3">
        <v>9.6080000000000005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42350.020833333336</v>
      </c>
      <c r="D16563" s="3">
        <v>9.6080000000000005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42350.041666666664</v>
      </c>
      <c r="D16564" s="3">
        <v>9.6080000000000005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42350.0625</v>
      </c>
      <c r="D16565" s="3">
        <v>9.6080000000000005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42350.083333333336</v>
      </c>
      <c r="D16566" s="3">
        <v>9.6319999999999997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42350.104166666664</v>
      </c>
      <c r="D16567" s="3">
        <v>9.6319999999999997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42350.125</v>
      </c>
      <c r="D16568" s="3">
        <v>9.6319999999999997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42350.145833333336</v>
      </c>
      <c r="D16569" s="3">
        <v>9.6319999999999997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42350.166666666664</v>
      </c>
      <c r="D16570" s="3">
        <v>9.657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42350.1875</v>
      </c>
      <c r="D16571" s="3">
        <v>9.657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42350.208333333336</v>
      </c>
      <c r="D16572" s="3">
        <v>9.6820000000000004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42350.229166666664</v>
      </c>
      <c r="D16573" s="3">
        <v>9.6820000000000004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42350.25</v>
      </c>
      <c r="D16574" s="3">
        <v>9.6319999999999997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42350.270833333336</v>
      </c>
      <c r="D16575" s="3">
        <v>9.6319999999999997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42350.291666666664</v>
      </c>
      <c r="D16576" s="3">
        <v>9.6080000000000005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42350.3125</v>
      </c>
      <c r="D16577" s="3">
        <v>9.6080000000000005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42350.333333333336</v>
      </c>
      <c r="D16578" s="3">
        <v>9.6080000000000005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42350.354166666664</v>
      </c>
      <c r="D16579" s="3">
        <v>9.6080000000000005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42350.375</v>
      </c>
      <c r="D16580" s="3">
        <v>9.6080000000000005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42350.395833333336</v>
      </c>
      <c r="D16581" s="3">
        <v>9.657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42350.416666666664</v>
      </c>
      <c r="D16582" s="3">
        <v>9.6820000000000004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42350.4375</v>
      </c>
      <c r="D16583" s="3">
        <v>9.7560000000000002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42350.458333333336</v>
      </c>
      <c r="D16584" s="3">
        <v>9.8290000000000006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42350.479166666664</v>
      </c>
      <c r="D16585" s="3">
        <v>9.9030000000000005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42350.5</v>
      </c>
      <c r="D16586" s="3">
        <v>9.952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42350.520833333336</v>
      </c>
      <c r="D16587" s="3">
        <v>10.000999999999999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42350.541666666664</v>
      </c>
      <c r="D16588" s="3">
        <v>10.1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42350.5625</v>
      </c>
      <c r="D16589" s="3">
        <v>10.124000000000001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42350.583333333336</v>
      </c>
      <c r="D16590" s="3">
        <v>10.173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42350.604166666664</v>
      </c>
      <c r="D16591" s="3">
        <v>10.198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42350.625</v>
      </c>
      <c r="D16592" s="3">
        <v>10.173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42350.645833333336</v>
      </c>
      <c r="D16593" s="3">
        <v>10.148999999999999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42350.666666666664</v>
      </c>
      <c r="D16594" s="3">
        <v>10.1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42350.6875</v>
      </c>
      <c r="D16595" s="3">
        <v>9.9280000000000008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42350.708333333336</v>
      </c>
      <c r="D16596" s="3">
        <v>9.7309999999999999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42350.729166666664</v>
      </c>
      <c r="D16597" s="3">
        <v>9.6820000000000004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42350.75</v>
      </c>
      <c r="D16598" s="3">
        <v>9.5830000000000002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42350.770833333336</v>
      </c>
      <c r="D16599" s="3">
        <v>9.5090000000000003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42350.791666666664</v>
      </c>
      <c r="D16600" s="3">
        <v>9.4350000000000005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42350.8125</v>
      </c>
      <c r="D16601" s="3">
        <v>9.3859999999999992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42350.833333333336</v>
      </c>
      <c r="D16602" s="3">
        <v>9.3610000000000007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42350.854166666664</v>
      </c>
      <c r="D16603" s="3">
        <v>9.3119999999999994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42350.875</v>
      </c>
      <c r="D16604" s="3">
        <v>9.2620000000000005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42350.895833333336</v>
      </c>
      <c r="D16605" s="3">
        <v>9.2129999999999992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42350.916666666664</v>
      </c>
      <c r="D16606" s="3">
        <v>9.1880000000000006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42350.9375</v>
      </c>
      <c r="D16607" s="3">
        <v>9.1630000000000003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42350.958333333336</v>
      </c>
      <c r="D16608" s="3">
        <v>9.1630000000000003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42350.979166666664</v>
      </c>
      <c r="D16609" s="3">
        <v>9.1389999999999993</v>
      </c>
      <c r="E16609" s="48">
        <f>+IF(D16609="","",AVERAGE(D16562:D16609))</f>
        <v>9.6623750000000044</v>
      </c>
      <c r="F16609" s="48">
        <f>+IF(D16609="","",MIN(D16562:D16609))</f>
        <v>9.1389999999999993</v>
      </c>
      <c r="G16609" s="48">
        <f>+IF(D16609="","",MAX(D16562:D16609))</f>
        <v>10.198</v>
      </c>
      <c r="H16609" s="48">
        <f>STDEV(D16562:D16609)</f>
        <v>0.28339729461613544</v>
      </c>
      <c r="I16609" s="48">
        <f>+IF(F16609="","",(G16609-F16609))</f>
        <v>1.0590000000000011</v>
      </c>
    </row>
    <row r="16610" spans="1:9" x14ac:dyDescent="0.25">
      <c r="A16610" s="7">
        <v>43447</v>
      </c>
      <c r="B16610" s="2">
        <v>0</v>
      </c>
      <c r="C16610" s="8">
        <v>42351</v>
      </c>
      <c r="D16610" s="3">
        <v>9.1389999999999993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42351.020833333336</v>
      </c>
      <c r="D16611" s="3">
        <v>9.1140000000000008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42351.041666666664</v>
      </c>
      <c r="D16612" s="3">
        <v>9.1389999999999993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42351.0625</v>
      </c>
      <c r="D16613" s="3">
        <v>9.1630000000000003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42351.083333333336</v>
      </c>
      <c r="D16614" s="3">
        <v>9.2129999999999992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42351.104166666664</v>
      </c>
      <c r="D16615" s="3">
        <v>9.2620000000000005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42351.125</v>
      </c>
      <c r="D16616" s="3">
        <v>9.2870000000000008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42351.145833333336</v>
      </c>
      <c r="D16617" s="3">
        <v>9.3119999999999994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42351.166666666664</v>
      </c>
      <c r="D16618" s="3">
        <v>9.3119999999999994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42351.1875</v>
      </c>
      <c r="D16619" s="3">
        <v>9.3360000000000003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42351.208333333336</v>
      </c>
      <c r="D16620" s="3">
        <v>9.3610000000000007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42351.229166666664</v>
      </c>
      <c r="D16621" s="3">
        <v>9.3859999999999992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42351.25</v>
      </c>
      <c r="D16622" s="3">
        <v>9.4350000000000005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42351.270833333336</v>
      </c>
      <c r="D16623" s="3">
        <v>9.5090000000000003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42351.291666666664</v>
      </c>
      <c r="D16624" s="3">
        <v>9.5090000000000003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42351.3125</v>
      </c>
      <c r="D16625" s="3">
        <v>9.5340000000000007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42351.333333333336</v>
      </c>
      <c r="D16626" s="3">
        <v>9.5830000000000002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42351.354166666664</v>
      </c>
      <c r="D16627" s="3">
        <v>9.6080000000000005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42351.375</v>
      </c>
      <c r="D16628" s="3">
        <v>9.6080000000000005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42351.395833333336</v>
      </c>
      <c r="D16629" s="3">
        <v>9.657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42351.416666666664</v>
      </c>
      <c r="D16630" s="3">
        <v>9.7059999999999995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42351.4375</v>
      </c>
      <c r="D16631" s="3">
        <v>9.7560000000000002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42351.458333333336</v>
      </c>
      <c r="D16632" s="3">
        <v>9.7799999999999994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42351.479166666664</v>
      </c>
      <c r="D16633" s="3">
        <v>9.7560000000000002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42351.5</v>
      </c>
      <c r="D16634" s="3">
        <v>9.7799999999999994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42351.520833333336</v>
      </c>
      <c r="D16635" s="3">
        <v>9.8290000000000006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42351.541666666664</v>
      </c>
      <c r="D16636" s="3">
        <v>9.8290000000000006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42351.5625</v>
      </c>
      <c r="D16637" s="3">
        <v>9.8049999999999997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42351.583333333336</v>
      </c>
      <c r="D16638" s="3">
        <v>9.8290000000000006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42351.604166666664</v>
      </c>
      <c r="D16639" s="3">
        <v>9.8290000000000006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42351.625</v>
      </c>
      <c r="D16640" s="3">
        <v>9.8290000000000006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42351.645833333336</v>
      </c>
      <c r="D16641" s="3">
        <v>9.8049999999999997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42351.666666666664</v>
      </c>
      <c r="D16642" s="3">
        <v>9.8049999999999997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42351.6875</v>
      </c>
      <c r="D16643" s="3">
        <v>9.8049999999999997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42351.708333333336</v>
      </c>
      <c r="D16644" s="3">
        <v>9.8049999999999997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42351.729166666664</v>
      </c>
      <c r="D16645" s="3">
        <v>9.7799999999999994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42351.75</v>
      </c>
      <c r="D16646" s="3">
        <v>9.7309999999999999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42351.770833333336</v>
      </c>
      <c r="D16647" s="3">
        <v>9.7059999999999995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42351.791666666664</v>
      </c>
      <c r="D16648" s="3">
        <v>9.7059999999999995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42351.8125</v>
      </c>
      <c r="D16649" s="3">
        <v>9.6820000000000004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42351.833333333336</v>
      </c>
      <c r="D16650" s="3">
        <v>9.6319999999999997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42351.854166666664</v>
      </c>
      <c r="D16651" s="3">
        <v>9.6080000000000005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42351.875</v>
      </c>
      <c r="D16652" s="3">
        <v>9.6080000000000005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42351.895833333336</v>
      </c>
      <c r="D16653" s="3">
        <v>9.5830000000000002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42351.916666666664</v>
      </c>
      <c r="D16654" s="3">
        <v>9.5579999999999998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42351.9375</v>
      </c>
      <c r="D16655" s="3">
        <v>9.5579999999999998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42351.958333333336</v>
      </c>
      <c r="D16656" s="3">
        <v>9.5340000000000007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42351.979166666664</v>
      </c>
      <c r="D16657" s="3">
        <v>9.5090000000000003</v>
      </c>
      <c r="E16657" s="48">
        <f>+IF(D16657="","",AVERAGE(D16610:D16657))</f>
        <v>9.575208333333336</v>
      </c>
      <c r="F16657" s="48">
        <f>+IF(D16657="","",MIN(D16610:D16657))</f>
        <v>9.1140000000000008</v>
      </c>
      <c r="G16657" s="48">
        <f>+IF(D16657="","",MAX(D16610:D16657))</f>
        <v>9.8290000000000006</v>
      </c>
      <c r="H16657" s="48">
        <f>STDEV(D16610:D16657)</f>
        <v>0.21969020337965214</v>
      </c>
      <c r="I16657" s="48">
        <f>+IF(F16657="","",(G16657-F16657))</f>
        <v>0.71499999999999986</v>
      </c>
    </row>
    <row r="16658" spans="1:9" x14ac:dyDescent="0.25">
      <c r="A16658" s="7">
        <v>43448</v>
      </c>
      <c r="B16658" s="2">
        <v>0</v>
      </c>
      <c r="C16658" s="8">
        <v>42352</v>
      </c>
      <c r="D16658" s="3">
        <v>9.5090000000000003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42352.020833333336</v>
      </c>
      <c r="D16659" s="3">
        <v>9.5340000000000007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42352.041666666664</v>
      </c>
      <c r="D16660" s="3">
        <v>9.5340000000000007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42352.0625</v>
      </c>
      <c r="D16661" s="3">
        <v>9.5090000000000003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42352.083333333336</v>
      </c>
      <c r="D16662" s="3">
        <v>9.4600000000000009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42352.104166666664</v>
      </c>
      <c r="D16663" s="3">
        <v>9.4350000000000005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42352.125</v>
      </c>
      <c r="D16664" s="3">
        <v>9.41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42352.145833333336</v>
      </c>
      <c r="D16665" s="3">
        <v>9.3859999999999992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42352.166666666664</v>
      </c>
      <c r="D16666" s="3">
        <v>9.3859999999999992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42352.1875</v>
      </c>
      <c r="D16667" s="3">
        <v>9.3859999999999992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42352.208333333336</v>
      </c>
      <c r="D16668" s="3">
        <v>9.3859999999999992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42352.229166666664</v>
      </c>
      <c r="D16669" s="3">
        <v>9.3610000000000007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42352.25</v>
      </c>
      <c r="D16670" s="3">
        <v>9.3360000000000003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42352.270833333336</v>
      </c>
      <c r="D16671" s="3">
        <v>9.3360000000000003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42352.291666666664</v>
      </c>
      <c r="D16672" s="3">
        <v>9.3119999999999994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42352.3125</v>
      </c>
      <c r="D16673" s="3">
        <v>9.2620000000000005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42352.333333333336</v>
      </c>
      <c r="D16674" s="3">
        <v>9.2129999999999992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42352.354166666664</v>
      </c>
      <c r="D16675" s="3">
        <v>9.1389999999999993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42352.375</v>
      </c>
      <c r="D16676" s="3">
        <v>9.1389999999999993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42352.395833333336</v>
      </c>
      <c r="D16677" s="3">
        <v>9.1140000000000008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42352.416666666664</v>
      </c>
      <c r="D16678" s="3">
        <v>9.1389999999999993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42352.4375</v>
      </c>
      <c r="D16679" s="3">
        <v>9.1389999999999993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42352.458333333336</v>
      </c>
      <c r="D16680" s="3">
        <v>9.1880000000000006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42352.479166666664</v>
      </c>
      <c r="D16681" s="3">
        <v>9.2129999999999992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42352.5</v>
      </c>
      <c r="D16682" s="3">
        <v>9.2620000000000005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42352.520833333336</v>
      </c>
      <c r="D16683" s="3">
        <v>9.2870000000000008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42352.541666666664</v>
      </c>
      <c r="D16684" s="3">
        <v>9.3119999999999994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42352.5625</v>
      </c>
      <c r="D16685" s="3">
        <v>9.3360000000000003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42352.583333333336</v>
      </c>
      <c r="D16686" s="3">
        <v>9.3360000000000003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42352.604166666664</v>
      </c>
      <c r="D16687" s="3">
        <v>9.3610000000000007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42352.625</v>
      </c>
      <c r="D16688" s="3">
        <v>9.3610000000000007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42352.645833333336</v>
      </c>
      <c r="D16689" s="3">
        <v>9.3859999999999992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42352.666666666664</v>
      </c>
      <c r="D16690" s="3">
        <v>9.3859999999999992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42352.6875</v>
      </c>
      <c r="D16691" s="3">
        <v>9.3859999999999992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42352.708333333336</v>
      </c>
      <c r="D16692" s="3">
        <v>9.3610000000000007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42352.729166666664</v>
      </c>
      <c r="D16693" s="3">
        <v>9.3610000000000007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42352.75</v>
      </c>
      <c r="D16694" s="3">
        <v>9.3610000000000007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42352.770833333336</v>
      </c>
      <c r="D16695" s="3">
        <v>9.3610000000000007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42352.791666666664</v>
      </c>
      <c r="D16696" s="3">
        <v>9.3610000000000007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42352.8125</v>
      </c>
      <c r="D16697" s="3">
        <v>9.3610000000000007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42352.833333333336</v>
      </c>
      <c r="D16698" s="3">
        <v>9.3360000000000003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42352.854166666664</v>
      </c>
      <c r="D16699" s="3">
        <v>9.3119999999999994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42352.875</v>
      </c>
      <c r="D16700" s="3">
        <v>9.2870000000000008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42352.895833333336</v>
      </c>
      <c r="D16701" s="3">
        <v>9.2620000000000005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42352.916666666664</v>
      </c>
      <c r="D16702" s="3">
        <v>9.2379999999999995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42352.9375</v>
      </c>
      <c r="D16703" s="3">
        <v>9.2129999999999992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42352.958333333336</v>
      </c>
      <c r="D16704" s="3">
        <v>9.2129999999999992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42352.979166666664</v>
      </c>
      <c r="D16705" s="3">
        <v>9.2129999999999992</v>
      </c>
      <c r="E16705" s="48">
        <f>+IF(D16705="","",AVERAGE(D16658:D16705))</f>
        <v>9.3224791666666693</v>
      </c>
      <c r="F16705" s="48">
        <f>+IF(D16705="","",MIN(D16658:D16705))</f>
        <v>9.1140000000000008</v>
      </c>
      <c r="G16705" s="48">
        <f>+IF(D16705="","",MAX(D16658:D16705))</f>
        <v>9.5340000000000007</v>
      </c>
      <c r="H16705" s="48">
        <f>STDEV(D16658:D16705)</f>
        <v>0.10497213198229255</v>
      </c>
      <c r="I16705" s="48">
        <f>+IF(F16705="","",(G16705-F16705))</f>
        <v>0.41999999999999993</v>
      </c>
    </row>
    <row r="16706" spans="1:9" x14ac:dyDescent="0.25">
      <c r="A16706" s="7">
        <v>43449</v>
      </c>
      <c r="B16706" s="2">
        <v>0</v>
      </c>
      <c r="C16706" s="8">
        <v>42353</v>
      </c>
      <c r="D16706" s="3">
        <v>9.2129999999999992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42353.020833333336</v>
      </c>
      <c r="D16707" s="3">
        <v>9.2129999999999992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42353.041666666664</v>
      </c>
      <c r="D16708" s="3">
        <v>9.1880000000000006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42353.0625</v>
      </c>
      <c r="D16709" s="3">
        <v>9.1630000000000003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42353.083333333336</v>
      </c>
      <c r="D16710" s="3">
        <v>9.1389999999999993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42353.104166666664</v>
      </c>
      <c r="D16711" s="3">
        <v>9.1389999999999993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42353.125</v>
      </c>
      <c r="D16712" s="3">
        <v>9.1140000000000008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42353.145833333336</v>
      </c>
      <c r="D16713" s="3">
        <v>9.1140000000000008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42353.166666666664</v>
      </c>
      <c r="D16714" s="3">
        <v>9.1140000000000008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42353.1875</v>
      </c>
      <c r="D16715" s="3">
        <v>9.0890000000000004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42353.208333333336</v>
      </c>
      <c r="D16716" s="3">
        <v>9.0890000000000004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42353.229166666664</v>
      </c>
      <c r="D16717" s="3">
        <v>9.0640000000000001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42353.25</v>
      </c>
      <c r="D16718" s="3">
        <v>9.0640000000000001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42353.270833333336</v>
      </c>
      <c r="D16719" s="3">
        <v>9.0640000000000001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42353.291666666664</v>
      </c>
      <c r="D16720" s="3">
        <v>9.0640000000000001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42353.3125</v>
      </c>
      <c r="D16721" s="3">
        <v>9.0640000000000001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42353.333333333336</v>
      </c>
      <c r="D16722" s="3">
        <v>9.0640000000000001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42353.354166666664</v>
      </c>
      <c r="D16723" s="3">
        <v>9.0640000000000001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42353.375</v>
      </c>
      <c r="D16724" s="3">
        <v>9.0640000000000001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42353.395833333336</v>
      </c>
      <c r="D16725" s="3">
        <v>9.0640000000000001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42353.416666666664</v>
      </c>
      <c r="D16726" s="3">
        <v>9.0640000000000001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42353.4375</v>
      </c>
      <c r="D16727" s="3">
        <v>9.0890000000000004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42353.458333333336</v>
      </c>
      <c r="D16728" s="3">
        <v>9.1140000000000008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42353.479166666664</v>
      </c>
      <c r="D16729" s="3">
        <v>9.1140000000000008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42353.5</v>
      </c>
      <c r="D16730" s="3">
        <v>9.2129999999999992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42353.520833333336</v>
      </c>
      <c r="D16731" s="3">
        <v>9.2870000000000008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42353.541666666664</v>
      </c>
      <c r="D16732" s="3">
        <v>9.3610000000000007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42353.5625</v>
      </c>
      <c r="D16733" s="3">
        <v>9.4350000000000005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42353.583333333336</v>
      </c>
      <c r="D16734" s="3">
        <v>9.4849999999999994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42353.604166666664</v>
      </c>
      <c r="D16735" s="3">
        <v>9.5090000000000003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42353.625</v>
      </c>
      <c r="D16736" s="3">
        <v>9.5090000000000003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42353.645833333336</v>
      </c>
      <c r="D16737" s="3">
        <v>9.4600000000000009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42353.666666666664</v>
      </c>
      <c r="D16738" s="3">
        <v>9.4350000000000005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42353.6875</v>
      </c>
      <c r="D16739" s="3">
        <v>9.4350000000000005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42353.708333333336</v>
      </c>
      <c r="D16740" s="3">
        <v>9.41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42353.729166666664</v>
      </c>
      <c r="D16741" s="3">
        <v>9.3360000000000003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42353.75</v>
      </c>
      <c r="D16742" s="3">
        <v>9.2870000000000008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42353.770833333336</v>
      </c>
      <c r="D16743" s="3">
        <v>9.2379999999999995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42353.791666666664</v>
      </c>
      <c r="D16744" s="3">
        <v>9.1389999999999993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42353.8125</v>
      </c>
      <c r="D16745" s="3">
        <v>9.0890000000000004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42353.833333333336</v>
      </c>
      <c r="D16746" s="3">
        <v>9.0150000000000006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42353.854166666664</v>
      </c>
      <c r="D16747" s="3">
        <v>8.9649999999999999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42353.875</v>
      </c>
      <c r="D16748" s="3">
        <v>8.891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42353.895833333336</v>
      </c>
      <c r="D16749" s="3">
        <v>8.8409999999999993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42353.916666666664</v>
      </c>
      <c r="D16750" s="3">
        <v>8.8170000000000002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42353.9375</v>
      </c>
      <c r="D16751" s="3">
        <v>8.7919999999999998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42353.958333333336</v>
      </c>
      <c r="D16752" s="3">
        <v>8.7170000000000005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42353.979166666664</v>
      </c>
      <c r="D16753" s="3">
        <v>8.7170000000000005</v>
      </c>
      <c r="E16753" s="48">
        <f>+IF(D16753="","",AVERAGE(D16706:D16753))</f>
        <v>9.1440624999999986</v>
      </c>
      <c r="F16753" s="48">
        <f>+IF(D16753="","",MIN(D16706:D16753))</f>
        <v>8.7170000000000005</v>
      </c>
      <c r="G16753" s="48">
        <f>+IF(D16753="","",MAX(D16706:D16753))</f>
        <v>9.5090000000000003</v>
      </c>
      <c r="H16753" s="48">
        <f>STDEV(D16706:D16753)</f>
        <v>0.19777048875756031</v>
      </c>
      <c r="I16753" s="48">
        <f>+IF(F16753="","",(G16753-F16753))</f>
        <v>0.79199999999999982</v>
      </c>
    </row>
    <row r="16754" spans="1:9" x14ac:dyDescent="0.25">
      <c r="A16754" s="7">
        <v>43450</v>
      </c>
      <c r="B16754" s="2">
        <v>0</v>
      </c>
      <c r="C16754" s="8">
        <v>42354</v>
      </c>
      <c r="D16754" s="3">
        <v>8.6929999999999996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42354.020833333336</v>
      </c>
      <c r="D16755" s="3">
        <v>8.6679999999999993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42354.041666666664</v>
      </c>
      <c r="D16756" s="3">
        <v>8.6679999999999993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42354.0625</v>
      </c>
      <c r="D16757" s="3">
        <v>8.6180000000000003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42354.083333333336</v>
      </c>
      <c r="D16758" s="3">
        <v>8.6180000000000003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42354.104166666664</v>
      </c>
      <c r="D16759" s="3">
        <v>8.593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42354.125</v>
      </c>
      <c r="D16760" s="3">
        <v>8.6180000000000003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42354.145833333336</v>
      </c>
      <c r="D16761" s="3">
        <v>8.6679999999999993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42354.166666666664</v>
      </c>
      <c r="D16762" s="3">
        <v>8.6679999999999993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42354.1875</v>
      </c>
      <c r="D16763" s="3">
        <v>8.6929999999999996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42354.208333333336</v>
      </c>
      <c r="D16764" s="3">
        <v>8.7170000000000005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42354.229166666664</v>
      </c>
      <c r="D16765" s="3">
        <v>8.7420000000000009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42354.25</v>
      </c>
      <c r="D16766" s="3">
        <v>8.7669999999999995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42354.270833333336</v>
      </c>
      <c r="D16767" s="3">
        <v>8.7919999999999998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42354.291666666664</v>
      </c>
      <c r="D16768" s="3">
        <v>8.8409999999999993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42354.3125</v>
      </c>
      <c r="D16769" s="3">
        <v>8.8659999999999997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42354.333333333336</v>
      </c>
      <c r="D16770" s="3">
        <v>8.891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42354.354166666664</v>
      </c>
      <c r="D16771" s="3">
        <v>8.9160000000000004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42354.375</v>
      </c>
      <c r="D16772" s="3">
        <v>8.9410000000000007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42354.395833333336</v>
      </c>
      <c r="D16773" s="3">
        <v>8.99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42354.416666666664</v>
      </c>
      <c r="D16774" s="3">
        <v>9.0150000000000006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42354.4375</v>
      </c>
      <c r="D16775" s="3">
        <v>9.0890000000000004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42354.458333333336</v>
      </c>
      <c r="D16776" s="3">
        <v>9.1389999999999993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42354.479166666664</v>
      </c>
      <c r="D16777" s="3">
        <v>9.1880000000000006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42354.5</v>
      </c>
      <c r="D16778" s="3">
        <v>9.2620000000000005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42354.520833333336</v>
      </c>
      <c r="D16779" s="3">
        <v>9.3119999999999994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42354.541666666664</v>
      </c>
      <c r="D16780" s="3">
        <v>9.41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42354.5625</v>
      </c>
      <c r="D16781" s="3">
        <v>9.4849999999999994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42354.583333333336</v>
      </c>
      <c r="D16782" s="3">
        <v>9.5090000000000003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42354.604166666664</v>
      </c>
      <c r="D16783" s="3">
        <v>9.5830000000000002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42354.625</v>
      </c>
      <c r="D16784" s="3">
        <v>9.657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42354.645833333336</v>
      </c>
      <c r="D16785" s="3">
        <v>9.7059999999999995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42354.666666666664</v>
      </c>
      <c r="D16786" s="3">
        <v>9.7309999999999999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42354.6875</v>
      </c>
      <c r="D16787" s="3">
        <v>9.7560000000000002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42354.708333333336</v>
      </c>
      <c r="D16788" s="3">
        <v>9.7560000000000002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42354.729166666664</v>
      </c>
      <c r="D16789" s="3">
        <v>9.7560000000000002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42354.75</v>
      </c>
      <c r="D16790" s="3">
        <v>9.7560000000000002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42354.770833333336</v>
      </c>
      <c r="D16791" s="3">
        <v>9.7560000000000002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42354.791666666664</v>
      </c>
      <c r="D16792" s="3">
        <v>9.7560000000000002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42354.8125</v>
      </c>
      <c r="D16793" s="3">
        <v>9.7309999999999999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42354.833333333336</v>
      </c>
      <c r="D16794" s="3">
        <v>9.7059999999999995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42354.854166666664</v>
      </c>
      <c r="D16795" s="3">
        <v>9.7309999999999999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42354.875</v>
      </c>
      <c r="D16796" s="3">
        <v>9.7059999999999995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42354.895833333336</v>
      </c>
      <c r="D16797" s="3">
        <v>9.7059999999999995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42354.916666666664</v>
      </c>
      <c r="D16798" s="3">
        <v>9.7059999999999995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42354.9375</v>
      </c>
      <c r="D16799" s="3">
        <v>9.7059999999999995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42354.958333333336</v>
      </c>
      <c r="D16800" s="3">
        <v>9.7059999999999995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42354.979166666664</v>
      </c>
      <c r="D16801" s="3">
        <v>9.7059999999999995</v>
      </c>
      <c r="E16801" s="48">
        <f>+IF(D16801="","",AVERAGE(D16754:D16801))</f>
        <v>9.2290416666666673</v>
      </c>
      <c r="F16801" s="48">
        <f>+IF(D16801="","",MIN(D16754:D16801))</f>
        <v>8.593</v>
      </c>
      <c r="G16801" s="48">
        <f>+IF(D16801="","",MAX(D16754:D16801))</f>
        <v>9.7560000000000002</v>
      </c>
      <c r="H16801" s="48">
        <f>STDEV(D16754:D16801)</f>
        <v>0.45446301997502786</v>
      </c>
      <c r="I16801" s="48">
        <f>+IF(F16801="","",(G16801-F16801))</f>
        <v>1.1630000000000003</v>
      </c>
    </row>
    <row r="16802" spans="1:9" x14ac:dyDescent="0.25">
      <c r="A16802" s="7">
        <v>43451</v>
      </c>
      <c r="B16802" s="2">
        <v>0</v>
      </c>
      <c r="C16802" s="8">
        <v>42355</v>
      </c>
      <c r="D16802" s="3">
        <v>9.7059999999999995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42355.020833333336</v>
      </c>
      <c r="D16803" s="3">
        <v>9.7059999999999995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42355.041666666664</v>
      </c>
      <c r="D16804" s="3">
        <v>9.7059999999999995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42355.0625</v>
      </c>
      <c r="D16805" s="3">
        <v>9.6820000000000004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42355.083333333336</v>
      </c>
      <c r="D16806" s="3">
        <v>9.6820000000000004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42355.104166666664</v>
      </c>
      <c r="D16807" s="3">
        <v>9.6820000000000004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42355.125</v>
      </c>
      <c r="D16808" s="3">
        <v>9.6820000000000004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42355.145833333336</v>
      </c>
      <c r="D16809" s="3">
        <v>9.657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42355.166666666664</v>
      </c>
      <c r="D16810" s="3">
        <v>9.657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42355.1875</v>
      </c>
      <c r="D16811" s="3">
        <v>9.6319999999999997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42355.208333333336</v>
      </c>
      <c r="D16812" s="3">
        <v>9.6080000000000005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42355.229166666664</v>
      </c>
      <c r="D16813" s="3">
        <v>9.6319999999999997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42355.25</v>
      </c>
      <c r="D16814" s="3">
        <v>9.6319999999999997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42355.270833333336</v>
      </c>
      <c r="D16815" s="3">
        <v>9.6080000000000005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42355.291666666664</v>
      </c>
      <c r="D16816" s="3">
        <v>9.5830000000000002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42355.3125</v>
      </c>
      <c r="D16817" s="3">
        <v>9.5090000000000003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42355.333333333336</v>
      </c>
      <c r="D16818" s="3">
        <v>9.4600000000000009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42355.354166666664</v>
      </c>
      <c r="D16819" s="3">
        <v>9.41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42355.375</v>
      </c>
      <c r="D16820" s="3">
        <v>9.3610000000000007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42355.395833333336</v>
      </c>
      <c r="D16821" s="3">
        <v>9.3119999999999994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42355.416666666664</v>
      </c>
      <c r="D16822" s="3">
        <v>9.2129999999999992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42355.4375</v>
      </c>
      <c r="D16823" s="3">
        <v>9.2379999999999995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42355.458333333336</v>
      </c>
      <c r="D16824" s="3">
        <v>9.2379999999999995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42355.479166666664</v>
      </c>
      <c r="D16825" s="3">
        <v>9.2129999999999992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42355.5</v>
      </c>
      <c r="D16826" s="3">
        <v>9.2620000000000005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42355.520833333336</v>
      </c>
      <c r="D16827" s="3">
        <v>9.2379999999999995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42355.541666666664</v>
      </c>
      <c r="D16828" s="3">
        <v>9.2870000000000008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42355.5625</v>
      </c>
      <c r="D16829" s="3">
        <v>9.3859999999999992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42355.583333333336</v>
      </c>
      <c r="D16830" s="3">
        <v>9.5090000000000003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42355.604166666664</v>
      </c>
      <c r="D16831" s="3">
        <v>9.5579999999999998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42355.625</v>
      </c>
      <c r="D16832" s="3">
        <v>9.6080000000000005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42355.645833333336</v>
      </c>
      <c r="D16833" s="3">
        <v>9.657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42355.666666666664</v>
      </c>
      <c r="D16834" s="3">
        <v>9.6820000000000004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42355.6875</v>
      </c>
      <c r="D16835" s="3">
        <v>9.7309999999999999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42355.708333333336</v>
      </c>
      <c r="D16836" s="3">
        <v>9.7799999999999994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42355.729166666664</v>
      </c>
      <c r="D16837" s="3">
        <v>9.8290000000000006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42355.75</v>
      </c>
      <c r="D16838" s="3">
        <v>9.8539999999999992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42355.770833333336</v>
      </c>
      <c r="D16839" s="3">
        <v>9.8539999999999992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42355.791666666664</v>
      </c>
      <c r="D16840" s="3">
        <v>9.9280000000000008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42355.8125</v>
      </c>
      <c r="D16841" s="3">
        <v>9.952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42355.833333333336</v>
      </c>
      <c r="D16842" s="3">
        <v>9.952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42355.854166666664</v>
      </c>
      <c r="D16843" s="3">
        <v>9.952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42355.875</v>
      </c>
      <c r="D16844" s="3">
        <v>9.9280000000000008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42355.895833333336</v>
      </c>
      <c r="D16845" s="3">
        <v>9.9280000000000008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42355.916666666664</v>
      </c>
      <c r="D16846" s="3">
        <v>9.9770000000000003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42355.9375</v>
      </c>
      <c r="D16847" s="3">
        <v>9.9770000000000003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42355.958333333336</v>
      </c>
      <c r="D16848" s="3">
        <v>10.000999999999999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42355.979166666664</v>
      </c>
      <c r="D16849" s="3">
        <v>9.9770000000000003</v>
      </c>
      <c r="E16849" s="48">
        <f>+IF(D16849="","",AVERAGE(D16802:D16849))</f>
        <v>9.6378333333333313</v>
      </c>
      <c r="F16849" s="48">
        <f>+IF(D16849="","",MIN(D16802:D16849))</f>
        <v>9.2129999999999992</v>
      </c>
      <c r="G16849" s="48">
        <f>+IF(D16849="","",MAX(D16802:D16849))</f>
        <v>10.000999999999999</v>
      </c>
      <c r="H16849" s="48">
        <f>STDEV(D16802:D16849)</f>
        <v>0.23920874293184918</v>
      </c>
      <c r="I16849" s="48">
        <f>+IF(F16849="","",(G16849-F16849))</f>
        <v>0.78800000000000026</v>
      </c>
    </row>
    <row r="16850" spans="1:9" x14ac:dyDescent="0.25">
      <c r="A16850" s="7">
        <v>43452</v>
      </c>
      <c r="B16850" s="2">
        <v>0</v>
      </c>
      <c r="C16850" s="8">
        <v>42356</v>
      </c>
      <c r="D16850" s="3">
        <v>9.9770000000000003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42356.020833333336</v>
      </c>
      <c r="D16851" s="3">
        <v>9.9770000000000003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42356.041666666664</v>
      </c>
      <c r="D16852" s="3">
        <v>10.000999999999999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42356.0625</v>
      </c>
      <c r="D16853" s="3">
        <v>9.9770000000000003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42356.083333333336</v>
      </c>
      <c r="D16854" s="3">
        <v>9.9280000000000008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42356.104166666664</v>
      </c>
      <c r="D16855" s="3">
        <v>9.9280000000000008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42356.125</v>
      </c>
      <c r="D16856" s="3">
        <v>9.9030000000000005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42356.145833333336</v>
      </c>
      <c r="D16857" s="3">
        <v>9.9030000000000005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42356.166666666664</v>
      </c>
      <c r="D16858" s="3">
        <v>9.9030000000000005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42356.1875</v>
      </c>
      <c r="D16859" s="3">
        <v>9.8789999999999996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42356.208333333336</v>
      </c>
      <c r="D16860" s="3">
        <v>9.8789999999999996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42356.229166666664</v>
      </c>
      <c r="D16861" s="3">
        <v>9.8539999999999992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42356.25</v>
      </c>
      <c r="D16862" s="3">
        <v>9.8049999999999997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42356.270833333336</v>
      </c>
      <c r="D16863" s="3">
        <v>9.7799999999999994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42356.291666666664</v>
      </c>
      <c r="D16864" s="3">
        <v>9.8049999999999997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42356.3125</v>
      </c>
      <c r="D16865" s="3">
        <v>9.7799999999999994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42356.333333333336</v>
      </c>
      <c r="D16866" s="3">
        <v>9.7560000000000002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42356.354166666664</v>
      </c>
      <c r="D16867" s="3">
        <v>9.7309999999999999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42356.375</v>
      </c>
      <c r="D16868" s="3">
        <v>9.7309999999999999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42356.395833333336</v>
      </c>
      <c r="D16869" s="3">
        <v>9.7560000000000002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42356.416666666664</v>
      </c>
      <c r="D16870" s="3">
        <v>9.7799999999999994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42356.4375</v>
      </c>
      <c r="D16871" s="3">
        <v>9.6080000000000005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42356.458333333336</v>
      </c>
      <c r="D16872" s="3">
        <v>9.5090000000000003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42356.479166666664</v>
      </c>
      <c r="D16873" s="3">
        <v>9.5090000000000003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42356.5</v>
      </c>
      <c r="D16874" s="3">
        <v>9.5579999999999998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42356.520833333336</v>
      </c>
      <c r="D16875" s="3">
        <v>9.6080000000000005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42356.541666666664</v>
      </c>
      <c r="D16876" s="3">
        <v>9.7059999999999995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42356.5625</v>
      </c>
      <c r="D16877" s="3">
        <v>9.7560000000000002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42356.583333333336</v>
      </c>
      <c r="D16878" s="3">
        <v>9.8290000000000006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42356.604166666664</v>
      </c>
      <c r="D16879" s="3">
        <v>9.8789999999999996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42356.625</v>
      </c>
      <c r="D16880" s="3">
        <v>9.9030000000000005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42356.645833333336</v>
      </c>
      <c r="D16881" s="3">
        <v>9.9030000000000005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42356.666666666664</v>
      </c>
      <c r="D16882" s="3">
        <v>9.9030000000000005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42356.6875</v>
      </c>
      <c r="D16883" s="3">
        <v>9.8789999999999996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42356.708333333336</v>
      </c>
      <c r="D16884" s="3">
        <v>9.8539999999999992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42356.729166666664</v>
      </c>
      <c r="D16885" s="3">
        <v>9.8049999999999997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42356.75</v>
      </c>
      <c r="D16886" s="3">
        <v>9.7560000000000002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42356.770833333336</v>
      </c>
      <c r="D16887" s="3">
        <v>9.7059999999999995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42356.791666666664</v>
      </c>
      <c r="D16888" s="3">
        <v>9.6319999999999997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42356.8125</v>
      </c>
      <c r="D16889" s="3">
        <v>9.5830000000000002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42356.833333333336</v>
      </c>
      <c r="D16890" s="3">
        <v>9.5579999999999998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42356.854166666664</v>
      </c>
      <c r="D16891" s="3">
        <v>9.5090000000000003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42356.875</v>
      </c>
      <c r="D16892" s="3">
        <v>9.4350000000000005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42356.895833333336</v>
      </c>
      <c r="D16893" s="3">
        <v>9.41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42356.916666666664</v>
      </c>
      <c r="D16894" s="3">
        <v>9.3360000000000003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42356.9375</v>
      </c>
      <c r="D16895" s="3">
        <v>9.3360000000000003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42356.958333333336</v>
      </c>
      <c r="D16896" s="3">
        <v>9.2870000000000008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42356.979166666664</v>
      </c>
      <c r="D16897" s="3">
        <v>9.2379999999999995</v>
      </c>
      <c r="E16897" s="48">
        <f>+IF(D16897="","",AVERAGE(D16850:D16897))</f>
        <v>9.7297500000000046</v>
      </c>
      <c r="F16897" s="48">
        <f>+IF(D16897="","",MIN(D16850:D16897))</f>
        <v>9.2379999999999995</v>
      </c>
      <c r="G16897" s="48">
        <f>+IF(D16897="","",MAX(D16850:D16897))</f>
        <v>10.000999999999999</v>
      </c>
      <c r="H16897" s="48">
        <f>STDEV(D16850:D16897)</f>
        <v>0.1998360498221245</v>
      </c>
      <c r="I16897" s="48">
        <f>+IF(F16897="","",(G16897-F16897))</f>
        <v>0.7629999999999999</v>
      </c>
    </row>
    <row r="16898" spans="1:9" x14ac:dyDescent="0.25">
      <c r="A16898" s="7">
        <v>43453</v>
      </c>
      <c r="B16898" s="2">
        <v>0</v>
      </c>
      <c r="C16898" s="8">
        <v>42357</v>
      </c>
      <c r="D16898" s="3">
        <v>9.2129999999999992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42357.020833333336</v>
      </c>
      <c r="D16899" s="3">
        <v>9.1880000000000006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42357.041666666664</v>
      </c>
      <c r="D16900" s="3">
        <v>9.2129999999999992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42357.0625</v>
      </c>
      <c r="D16901" s="3">
        <v>9.2129999999999992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42357.083333333336</v>
      </c>
      <c r="D16902" s="3">
        <v>9.1880000000000006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42357.104166666664</v>
      </c>
      <c r="D16903" s="3">
        <v>9.1880000000000006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42357.125</v>
      </c>
      <c r="D16904" s="3">
        <v>9.1880000000000006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42357.145833333336</v>
      </c>
      <c r="D16905" s="3">
        <v>9.1880000000000006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42357.166666666664</v>
      </c>
      <c r="D16906" s="3">
        <v>9.1880000000000006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42357.1875</v>
      </c>
      <c r="D16907" s="3">
        <v>9.1880000000000006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42357.208333333336</v>
      </c>
      <c r="D16908" s="3">
        <v>9.1880000000000006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42357.229166666664</v>
      </c>
      <c r="D16909" s="3">
        <v>9.1630000000000003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42357.25</v>
      </c>
      <c r="D16910" s="3">
        <v>9.1880000000000006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42357.270833333336</v>
      </c>
      <c r="D16911" s="3">
        <v>9.1630000000000003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42357.291666666664</v>
      </c>
      <c r="D16912" s="3">
        <v>9.1880000000000006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42357.3125</v>
      </c>
      <c r="D16913" s="3">
        <v>9.1630000000000003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42357.333333333336</v>
      </c>
      <c r="D16914" s="3">
        <v>9.1630000000000003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42357.354166666664</v>
      </c>
      <c r="D16915" s="3">
        <v>9.1389999999999993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42357.375</v>
      </c>
      <c r="D16916" s="3">
        <v>9.1140000000000008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42357.395833333336</v>
      </c>
      <c r="D16917" s="3">
        <v>9.1140000000000008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42357.416666666664</v>
      </c>
      <c r="D16918" s="3">
        <v>9.1389999999999993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42357.4375</v>
      </c>
      <c r="D16919" s="3">
        <v>9.1880000000000006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42357.458333333336</v>
      </c>
      <c r="D16920" s="3">
        <v>9.2620000000000005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42357.479166666664</v>
      </c>
      <c r="D16921" s="3">
        <v>9.3610000000000007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42357.5</v>
      </c>
      <c r="D16922" s="3">
        <v>9.4600000000000009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42357.520833333336</v>
      </c>
      <c r="D16923" s="3">
        <v>9.5340000000000007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42357.541666666664</v>
      </c>
      <c r="D16924" s="3">
        <v>9.657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42357.5625</v>
      </c>
      <c r="D16925" s="3">
        <v>9.7059999999999995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42357.583333333336</v>
      </c>
      <c r="D16926" s="3">
        <v>9.7560000000000002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42357.604166666664</v>
      </c>
      <c r="D16927" s="3">
        <v>9.8049999999999997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42357.625</v>
      </c>
      <c r="D16928" s="3">
        <v>9.8539999999999992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42357.645833333336</v>
      </c>
      <c r="D16929" s="3">
        <v>9.8789999999999996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42357.666666666664</v>
      </c>
      <c r="D16930" s="3">
        <v>9.8789999999999996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42357.6875</v>
      </c>
      <c r="D16931" s="3">
        <v>9.8789999999999996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42357.708333333336</v>
      </c>
      <c r="D16932" s="3">
        <v>9.8539999999999992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42357.729166666664</v>
      </c>
      <c r="D16933" s="3">
        <v>9.8290000000000006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42357.75</v>
      </c>
      <c r="D16934" s="3">
        <v>9.7799999999999994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42357.770833333336</v>
      </c>
      <c r="D16935" s="3">
        <v>9.7560000000000002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42357.791666666664</v>
      </c>
      <c r="D16936" s="3">
        <v>9.7309999999999999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42357.8125</v>
      </c>
      <c r="D16937" s="3">
        <v>9.6820000000000004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42357.833333333336</v>
      </c>
      <c r="D16938" s="3">
        <v>9.5830000000000002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42357.854166666664</v>
      </c>
      <c r="D16939" s="3">
        <v>9.5090000000000003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42357.875</v>
      </c>
      <c r="D16940" s="3">
        <v>9.41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42357.895833333336</v>
      </c>
      <c r="D16941" s="3">
        <v>9.3360000000000003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42357.916666666664</v>
      </c>
      <c r="D16942" s="3">
        <v>9.2129999999999992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42357.9375</v>
      </c>
      <c r="D16943" s="3">
        <v>9.1389999999999993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42357.958333333336</v>
      </c>
      <c r="D16944" s="3">
        <v>9.0640000000000001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42357.979166666664</v>
      </c>
      <c r="D16945" s="3">
        <v>8.9649999999999999</v>
      </c>
      <c r="E16945" s="48">
        <f>+IF(D16945="","",AVERAGE(D16898:D16945))</f>
        <v>9.3905833333333355</v>
      </c>
      <c r="F16945" s="48">
        <f>+IF(D16945="","",MIN(D16898:D16945))</f>
        <v>8.9649999999999999</v>
      </c>
      <c r="G16945" s="48">
        <f>+IF(D16945="","",MAX(D16898:D16945))</f>
        <v>9.8789999999999996</v>
      </c>
      <c r="H16945" s="48">
        <f>STDEV(D16898:D16945)</f>
        <v>0.28478082900254326</v>
      </c>
      <c r="I16945" s="48">
        <f>+IF(F16945="","",(G16945-F16945))</f>
        <v>0.9139999999999997</v>
      </c>
    </row>
    <row r="16946" spans="1:9" x14ac:dyDescent="0.25">
      <c r="A16946" s="7">
        <v>43454</v>
      </c>
      <c r="B16946" s="2">
        <v>0</v>
      </c>
      <c r="C16946" s="8">
        <v>42358</v>
      </c>
      <c r="D16946" s="3">
        <v>8.8659999999999997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42358.020833333336</v>
      </c>
      <c r="D16947" s="3">
        <v>8.7669999999999995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42358.041666666664</v>
      </c>
      <c r="D16948" s="3">
        <v>8.6679999999999993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42358.0625</v>
      </c>
      <c r="D16949" s="3">
        <v>8.6180000000000003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42358.083333333336</v>
      </c>
      <c r="D16950" s="3">
        <v>8.5429999999999993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42358.104166666664</v>
      </c>
      <c r="D16951" s="3">
        <v>8.5190000000000001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42358.125</v>
      </c>
      <c r="D16952" s="3">
        <v>8.4689999999999994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42358.145833333336</v>
      </c>
      <c r="D16953" s="3">
        <v>8.4190000000000005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42358.166666666664</v>
      </c>
      <c r="D16954" s="3">
        <v>8.3689999999999998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42358.1875</v>
      </c>
      <c r="D16955" s="3">
        <v>8.3190000000000008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42358.208333333336</v>
      </c>
      <c r="D16956" s="3">
        <v>8.3439999999999994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42358.229166666664</v>
      </c>
      <c r="D16957" s="3">
        <v>8.3439999999999994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42358.25</v>
      </c>
      <c r="D16958" s="3">
        <v>8.3439999999999994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42358.270833333336</v>
      </c>
      <c r="D16959" s="3">
        <v>8.3439999999999994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42358.291666666664</v>
      </c>
      <c r="D16960" s="3">
        <v>8.3439999999999994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42358.3125</v>
      </c>
      <c r="D16961" s="3">
        <v>8.3439999999999994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42358.333333333336</v>
      </c>
      <c r="D16962" s="3">
        <v>8.2949999999999999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42358.354166666664</v>
      </c>
      <c r="D16963" s="3">
        <v>8.27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42358.375</v>
      </c>
      <c r="D16964" s="3">
        <v>8.2449999999999992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42358.395833333336</v>
      </c>
      <c r="D16965" s="3">
        <v>8.2449999999999992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42358.416666666664</v>
      </c>
      <c r="D16966" s="3">
        <v>8.2949999999999999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42358.4375</v>
      </c>
      <c r="D16967" s="3">
        <v>8.3439999999999994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42358.458333333336</v>
      </c>
      <c r="D16968" s="3">
        <v>8.4190000000000005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42358.479166666664</v>
      </c>
      <c r="D16969" s="3">
        <v>8.4689999999999994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42358.5</v>
      </c>
      <c r="D16970" s="3">
        <v>8.5190000000000001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42358.520833333336</v>
      </c>
      <c r="D16971" s="3">
        <v>8.4939999999999998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42358.541666666664</v>
      </c>
      <c r="D16972" s="3">
        <v>8.4440000000000008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42358.5625</v>
      </c>
      <c r="D16973" s="3">
        <v>8.4190000000000005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42358.583333333336</v>
      </c>
      <c r="D16974" s="3">
        <v>8.3689999999999998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42358.604166666664</v>
      </c>
      <c r="D16975" s="3">
        <v>8.3439999999999994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42358.625</v>
      </c>
      <c r="D16976" s="3">
        <v>8.3689999999999998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42358.645833333336</v>
      </c>
      <c r="D16977" s="3">
        <v>8.4190000000000005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42358.666666666664</v>
      </c>
      <c r="D16978" s="3">
        <v>8.4440000000000008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42358.6875</v>
      </c>
      <c r="D16979" s="3">
        <v>8.4689999999999994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42358.708333333336</v>
      </c>
      <c r="D16980" s="3">
        <v>8.4689999999999994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42358.729166666664</v>
      </c>
      <c r="D16981" s="3">
        <v>8.4689999999999994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42358.75</v>
      </c>
      <c r="D16982" s="3">
        <v>8.4939999999999998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42358.770833333336</v>
      </c>
      <c r="D16983" s="3">
        <v>8.5190000000000001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42358.791666666664</v>
      </c>
      <c r="D16984" s="3">
        <v>8.5679999999999996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42358.8125</v>
      </c>
      <c r="D16985" s="3">
        <v>8.593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42358.833333333336</v>
      </c>
      <c r="D16986" s="3">
        <v>8.593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42358.854166666664</v>
      </c>
      <c r="D16987" s="3">
        <v>8.593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42358.875</v>
      </c>
      <c r="D16988" s="3">
        <v>8.593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42358.895833333336</v>
      </c>
      <c r="D16989" s="3">
        <v>8.593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42358.916666666664</v>
      </c>
      <c r="D16990" s="3">
        <v>8.6430000000000007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42358.9375</v>
      </c>
      <c r="D16991" s="3">
        <v>8.6679999999999993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42358.958333333336</v>
      </c>
      <c r="D16992" s="3">
        <v>8.6929999999999996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42358.979166666664</v>
      </c>
      <c r="D16993" s="3">
        <v>8.7420000000000009</v>
      </c>
      <c r="E16993" s="48">
        <f>+IF(D16993="","",AVERAGE(D16946:D16993))</f>
        <v>8.473395833333333</v>
      </c>
      <c r="F16993" s="48">
        <f>+IF(D16993="","",MIN(D16946:D16993))</f>
        <v>8.2449999999999992</v>
      </c>
      <c r="G16993" s="48">
        <f>+IF(D16993="","",MAX(D16946:D16993))</f>
        <v>8.8659999999999997</v>
      </c>
      <c r="H16993" s="48">
        <f>STDEV(D16946:D16993)</f>
        <v>0.14528266499561113</v>
      </c>
      <c r="I16993" s="48">
        <f>+IF(F16993="","",(G16993-F16993))</f>
        <v>0.62100000000000044</v>
      </c>
    </row>
    <row r="16994" spans="1:9" x14ac:dyDescent="0.25">
      <c r="A16994" s="7">
        <v>43455</v>
      </c>
      <c r="B16994" s="2">
        <v>0</v>
      </c>
      <c r="C16994" s="8">
        <v>42359</v>
      </c>
      <c r="D16994" s="3">
        <v>8.7919999999999998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42359.020833333336</v>
      </c>
      <c r="D16995" s="3">
        <v>8.7919999999999998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42359.041666666664</v>
      </c>
      <c r="D16996" s="3">
        <v>8.7919999999999998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42359.0625</v>
      </c>
      <c r="D16997" s="3">
        <v>8.7919999999999998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42359.083333333336</v>
      </c>
      <c r="D16998" s="3">
        <v>8.7919999999999998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42359.104166666664</v>
      </c>
      <c r="D16999" s="3">
        <v>8.8170000000000002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42359.125</v>
      </c>
      <c r="D17000" s="3">
        <v>8.8659999999999997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42359.145833333336</v>
      </c>
      <c r="D17001" s="3">
        <v>8.9160000000000004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42359.166666666664</v>
      </c>
      <c r="D17002" s="3">
        <v>8.9410000000000007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42359.1875</v>
      </c>
      <c r="D17003" s="3">
        <v>8.9410000000000007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42359.208333333336</v>
      </c>
      <c r="D17004" s="3">
        <v>8.891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42359.229166666664</v>
      </c>
      <c r="D17005" s="3">
        <v>8.8659999999999997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42359.25</v>
      </c>
      <c r="D17006" s="3">
        <v>8.7919999999999998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42359.270833333336</v>
      </c>
      <c r="D17007" s="3">
        <v>8.8170000000000002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42359.291666666664</v>
      </c>
      <c r="D17008" s="3">
        <v>8.7420000000000009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42359.3125</v>
      </c>
      <c r="D17009" s="3">
        <v>8.7420000000000009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42359.333333333336</v>
      </c>
      <c r="D17010" s="3">
        <v>8.7669999999999995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42359.354166666664</v>
      </c>
      <c r="D17011" s="3">
        <v>8.6929999999999996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42359.375</v>
      </c>
      <c r="D17012" s="3">
        <v>8.6929999999999996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42359.395833333336</v>
      </c>
      <c r="D17013" s="3">
        <v>8.6929999999999996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42359.416666666664</v>
      </c>
      <c r="D17014" s="3">
        <v>8.6679999999999993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42359.4375</v>
      </c>
      <c r="D17015" s="3">
        <v>8.6929999999999996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42359.458333333336</v>
      </c>
      <c r="D17016" s="3">
        <v>8.7919999999999998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42359.479166666664</v>
      </c>
      <c r="D17017" s="3">
        <v>8.8170000000000002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42359.5</v>
      </c>
      <c r="D17018" s="3">
        <v>8.8409999999999993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42359.520833333336</v>
      </c>
      <c r="D17019" s="3">
        <v>8.891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42359.541666666664</v>
      </c>
      <c r="D17020" s="3">
        <v>8.9649999999999999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42359.5625</v>
      </c>
      <c r="D17021" s="3">
        <v>9.0150000000000006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42359.583333333336</v>
      </c>
      <c r="D17022" s="3">
        <v>9.0890000000000004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42359.604166666664</v>
      </c>
      <c r="D17023" s="3">
        <v>9.1880000000000006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42359.625</v>
      </c>
      <c r="D17024" s="3">
        <v>9.2620000000000005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42359.645833333336</v>
      </c>
      <c r="D17025" s="3">
        <v>9.3360000000000003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42359.666666666664</v>
      </c>
      <c r="D17026" s="3">
        <v>9.41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42359.6875</v>
      </c>
      <c r="D17027" s="3">
        <v>9.4350000000000005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42359.708333333336</v>
      </c>
      <c r="D17028" s="3">
        <v>9.4350000000000005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42359.729166666664</v>
      </c>
      <c r="D17029" s="3">
        <v>9.3859999999999992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42359.75</v>
      </c>
      <c r="D17030" s="3">
        <v>9.3859999999999992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42359.770833333336</v>
      </c>
      <c r="D17031" s="3">
        <v>9.41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42359.791666666664</v>
      </c>
      <c r="D17032" s="3">
        <v>9.3859999999999992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42359.8125</v>
      </c>
      <c r="D17033" s="3">
        <v>9.3859999999999992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42359.833333333336</v>
      </c>
      <c r="D17034" s="3">
        <v>9.3610000000000007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42359.854166666664</v>
      </c>
      <c r="D17035" s="3">
        <v>9.3859999999999992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42359.875</v>
      </c>
      <c r="D17036" s="3">
        <v>9.3610000000000007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42359.895833333336</v>
      </c>
      <c r="D17037" s="3">
        <v>9.3360000000000003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42359.916666666664</v>
      </c>
      <c r="D17038" s="3">
        <v>9.3119999999999994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42359.9375</v>
      </c>
      <c r="D17039" s="3">
        <v>9.3360000000000003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42359.958333333336</v>
      </c>
      <c r="D17040" s="3">
        <v>9.3360000000000003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42359.979166666664</v>
      </c>
      <c r="D17041" s="3">
        <v>9.3119999999999994</v>
      </c>
      <c r="E17041" s="48">
        <f>+IF(D17041="","",AVERAGE(D16994:D17041))</f>
        <v>9.0347500000000061</v>
      </c>
      <c r="F17041" s="48">
        <f>+IF(D17041="","",MIN(D16994:D17041))</f>
        <v>8.6679999999999993</v>
      </c>
      <c r="G17041" s="48">
        <f>+IF(D17041="","",MAX(D16994:D17041))</f>
        <v>9.4350000000000005</v>
      </c>
      <c r="H17041" s="48">
        <f>STDEV(D16994:D17041)</f>
        <v>0.27671573093100599</v>
      </c>
      <c r="I17041" s="48">
        <f>+IF(F17041="","",(G17041-F17041))</f>
        <v>0.76700000000000124</v>
      </c>
    </row>
    <row r="17042" spans="1:9" x14ac:dyDescent="0.25">
      <c r="A17042" s="7">
        <v>43456</v>
      </c>
      <c r="B17042" s="2">
        <v>0</v>
      </c>
      <c r="C17042" s="8">
        <v>42360</v>
      </c>
      <c r="D17042" s="3">
        <v>9.3119999999999994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42360.020833333336</v>
      </c>
      <c r="D17043" s="3">
        <v>9.3360000000000003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42360.041666666664</v>
      </c>
      <c r="D17044" s="3">
        <v>9.2870000000000008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42360.0625</v>
      </c>
      <c r="D17045" s="3">
        <v>9.3119999999999994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42360.083333333336</v>
      </c>
      <c r="D17046" s="3">
        <v>9.3360000000000003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42360.104166666664</v>
      </c>
      <c r="D17047" s="3">
        <v>9.3360000000000003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42360.125</v>
      </c>
      <c r="D17048" s="3">
        <v>9.3610000000000007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42360.145833333336</v>
      </c>
      <c r="D17049" s="3">
        <v>9.3859999999999992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42360.166666666664</v>
      </c>
      <c r="D17050" s="3">
        <v>9.3859999999999992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42360.1875</v>
      </c>
      <c r="D17051" s="3">
        <v>9.3859999999999992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42360.208333333336</v>
      </c>
      <c r="D17052" s="3">
        <v>9.41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42360.229166666664</v>
      </c>
      <c r="D17053" s="3">
        <v>9.4600000000000009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42360.25</v>
      </c>
      <c r="D17054" s="3">
        <v>9.4600000000000009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42360.270833333336</v>
      </c>
      <c r="D17055" s="3">
        <v>9.41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42360.291666666664</v>
      </c>
      <c r="D17056" s="3">
        <v>9.4350000000000005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42360.3125</v>
      </c>
      <c r="D17057" s="3">
        <v>9.4350000000000005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42360.333333333336</v>
      </c>
      <c r="D17058" s="3">
        <v>9.4350000000000005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42360.354166666664</v>
      </c>
      <c r="D17059" s="3">
        <v>9.4350000000000005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42360.375</v>
      </c>
      <c r="D17060" s="3">
        <v>9.3859999999999992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42360.395833333336</v>
      </c>
      <c r="D17061" s="3">
        <v>9.3859999999999992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42360.416666666664</v>
      </c>
      <c r="D17062" s="3">
        <v>9.41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42360.4375</v>
      </c>
      <c r="D17063" s="3">
        <v>9.4600000000000009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42360.458333333336</v>
      </c>
      <c r="D17064" s="3">
        <v>9.5090000000000003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42360.479166666664</v>
      </c>
      <c r="D17065" s="3">
        <v>9.5340000000000007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42360.5</v>
      </c>
      <c r="D17066" s="3">
        <v>9.5830000000000002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42360.520833333336</v>
      </c>
      <c r="D17067" s="3">
        <v>9.6319999999999997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42360.541666666664</v>
      </c>
      <c r="D17068" s="3">
        <v>9.7059999999999995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42360.5625</v>
      </c>
      <c r="D17069" s="3">
        <v>9.7309999999999999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42360.583333333336</v>
      </c>
      <c r="D17070" s="3">
        <v>9.8049999999999997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42360.604166666664</v>
      </c>
      <c r="D17071" s="3">
        <v>9.8539999999999992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42360.625</v>
      </c>
      <c r="D17072" s="3">
        <v>9.9030000000000005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42360.645833333336</v>
      </c>
      <c r="D17073" s="3">
        <v>9.9030000000000005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42360.666666666664</v>
      </c>
      <c r="D17074" s="3">
        <v>9.8789999999999996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42360.6875</v>
      </c>
      <c r="D17075" s="3">
        <v>9.9030000000000005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42360.708333333336</v>
      </c>
      <c r="D17076" s="3">
        <v>9.9030000000000005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42360.729166666664</v>
      </c>
      <c r="D17077" s="3">
        <v>9.9280000000000008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42360.75</v>
      </c>
      <c r="D17078" s="3">
        <v>9.9280000000000008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42360.770833333336</v>
      </c>
      <c r="D17079" s="3">
        <v>9.9280000000000008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42360.791666666664</v>
      </c>
      <c r="D17080" s="3">
        <v>9.8539999999999992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42360.8125</v>
      </c>
      <c r="D17081" s="3">
        <v>9.8049999999999997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42360.833333333336</v>
      </c>
      <c r="D17082" s="3">
        <v>9.7799999999999994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42360.854166666664</v>
      </c>
      <c r="D17083" s="3">
        <v>9.7799999999999994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42360.875</v>
      </c>
      <c r="D17084" s="3">
        <v>9.6820000000000004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42360.895833333336</v>
      </c>
      <c r="D17085" s="3">
        <v>9.7059999999999995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42360.916666666664</v>
      </c>
      <c r="D17086" s="3">
        <v>9.657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42360.9375</v>
      </c>
      <c r="D17087" s="3">
        <v>9.6080000000000005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42360.958333333336</v>
      </c>
      <c r="D17088" s="3">
        <v>9.4600000000000009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42360.979166666664</v>
      </c>
      <c r="D17089" s="3">
        <v>9.3119999999999994</v>
      </c>
      <c r="E17089" s="48">
        <f>+IF(D17089="","",AVERAGE(D17042:D17089))</f>
        <v>9.5798541666666672</v>
      </c>
      <c r="F17089" s="48">
        <f>+IF(D17089="","",MIN(D17042:D17089))</f>
        <v>9.2870000000000008</v>
      </c>
      <c r="G17089" s="48">
        <f>+IF(D17089="","",MAX(D17042:D17089))</f>
        <v>9.9280000000000008</v>
      </c>
      <c r="H17089" s="48">
        <f>STDEV(D17042:D17089)</f>
        <v>0.21769781804664351</v>
      </c>
      <c r="I17089" s="48">
        <f>+IF(F17089="","",(G17089-F17089))</f>
        <v>0.64100000000000001</v>
      </c>
    </row>
    <row r="17090" spans="1:9" x14ac:dyDescent="0.25">
      <c r="A17090" s="7">
        <v>43457</v>
      </c>
      <c r="B17090" s="2">
        <v>0</v>
      </c>
      <c r="C17090" s="8">
        <v>42361</v>
      </c>
      <c r="D17090" s="3">
        <v>9.2379999999999995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42361.020833333336</v>
      </c>
      <c r="D17091" s="3">
        <v>9.2129999999999992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42361.041666666664</v>
      </c>
      <c r="D17092" s="3">
        <v>9.0890000000000004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42361.0625</v>
      </c>
      <c r="D17093" s="3">
        <v>9.0399999999999991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42361.083333333336</v>
      </c>
      <c r="D17094" s="3">
        <v>9.0150000000000006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42361.104166666664</v>
      </c>
      <c r="D17095" s="3">
        <v>8.9410000000000007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42361.125</v>
      </c>
      <c r="D17096" s="3">
        <v>8.891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42361.145833333336</v>
      </c>
      <c r="D17097" s="3">
        <v>8.8409999999999993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42361.166666666664</v>
      </c>
      <c r="D17098" s="3">
        <v>8.7919999999999998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42361.1875</v>
      </c>
      <c r="D17099" s="3">
        <v>8.7420000000000009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42361.208333333336</v>
      </c>
      <c r="D17100" s="3">
        <v>8.6929999999999996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42361.229166666664</v>
      </c>
      <c r="D17101" s="3">
        <v>8.6679999999999993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42361.25</v>
      </c>
      <c r="D17102" s="3">
        <v>8.593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42361.270833333336</v>
      </c>
      <c r="D17103" s="3">
        <v>8.5190000000000001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42361.291666666664</v>
      </c>
      <c r="D17104" s="3">
        <v>8.4939999999999998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42361.3125</v>
      </c>
      <c r="D17105" s="3">
        <v>8.4689999999999994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42361.333333333336</v>
      </c>
      <c r="D17106" s="3">
        <v>8.4440000000000008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42361.354166666664</v>
      </c>
      <c r="D17107" s="3">
        <v>8.4190000000000005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42361.375</v>
      </c>
      <c r="D17108" s="3">
        <v>8.3689999999999998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42361.395833333336</v>
      </c>
      <c r="D17109" s="3">
        <v>8.3190000000000008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42361.416666666664</v>
      </c>
      <c r="D17110" s="3">
        <v>8.3689999999999998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42361.4375</v>
      </c>
      <c r="D17111" s="3">
        <v>8.3689999999999998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42361.458333333336</v>
      </c>
      <c r="D17112" s="3">
        <v>8.4440000000000008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42361.479166666664</v>
      </c>
      <c r="D17113" s="3">
        <v>8.5190000000000001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42361.5</v>
      </c>
      <c r="D17114" s="3">
        <v>8.5429999999999993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42361.520833333336</v>
      </c>
      <c r="D17115" s="3">
        <v>8.6180000000000003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42361.541666666664</v>
      </c>
      <c r="D17116" s="3">
        <v>8.6679999999999993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42361.5625</v>
      </c>
      <c r="D17117" s="3">
        <v>8.7420000000000009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42361.583333333336</v>
      </c>
      <c r="D17118" s="3">
        <v>8.8170000000000002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42361.604166666664</v>
      </c>
      <c r="D17119" s="3">
        <v>8.8659999999999997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42361.625</v>
      </c>
      <c r="D17120" s="3">
        <v>8.8409999999999993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42361.645833333336</v>
      </c>
      <c r="D17121" s="3">
        <v>8.8409999999999993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42361.666666666664</v>
      </c>
      <c r="D17122" s="3">
        <v>8.9160000000000004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42361.6875</v>
      </c>
      <c r="D17123" s="3">
        <v>8.9649999999999999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42361.708333333336</v>
      </c>
      <c r="D17124" s="3">
        <v>8.99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42361.729166666664</v>
      </c>
      <c r="D17125" s="3">
        <v>8.9649999999999999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42361.75</v>
      </c>
      <c r="D17126" s="3">
        <v>8.9649999999999999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42361.770833333336</v>
      </c>
      <c r="D17127" s="3">
        <v>8.9649999999999999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42361.791666666664</v>
      </c>
      <c r="D17128" s="3">
        <v>8.9410000000000007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42361.8125</v>
      </c>
      <c r="D17129" s="3">
        <v>8.99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42361.833333333336</v>
      </c>
      <c r="D17130" s="3">
        <v>9.0150000000000006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42361.854166666664</v>
      </c>
      <c r="D17131" s="3">
        <v>9.0150000000000006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42361.875</v>
      </c>
      <c r="D17132" s="3">
        <v>8.9649999999999999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42361.895833333336</v>
      </c>
      <c r="D17133" s="3">
        <v>8.9649999999999999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42361.916666666664</v>
      </c>
      <c r="D17134" s="3">
        <v>8.99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42361.9375</v>
      </c>
      <c r="D17135" s="3">
        <v>8.9649999999999999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42361.958333333336</v>
      </c>
      <c r="D17136" s="3">
        <v>8.9410000000000007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42361.979166666664</v>
      </c>
      <c r="D17137" s="3">
        <v>8.9160000000000004</v>
      </c>
      <c r="E17137" s="48">
        <f>+IF(D17137="","",AVERAGE(D17090:D17137))</f>
        <v>8.789479166666661</v>
      </c>
      <c r="F17137" s="48">
        <f>+IF(D17137="","",MIN(D17090:D17137))</f>
        <v>8.3190000000000008</v>
      </c>
      <c r="G17137" s="48">
        <f>+IF(D17137="","",MAX(D17090:D17137))</f>
        <v>9.2379999999999995</v>
      </c>
      <c r="H17137" s="48">
        <f>STDEV(D17090:D17137)</f>
        <v>0.2433717924164007</v>
      </c>
      <c r="I17137" s="48">
        <f>+IF(F17137="","",(G17137-F17137))</f>
        <v>0.91899999999999871</v>
      </c>
    </row>
    <row r="17138" spans="1:9" x14ac:dyDescent="0.25">
      <c r="A17138" s="7">
        <v>43458</v>
      </c>
      <c r="B17138" s="2">
        <v>0</v>
      </c>
      <c r="C17138" s="8">
        <v>42362</v>
      </c>
      <c r="D17138" s="3">
        <v>8.891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42362.020833333336</v>
      </c>
      <c r="D17139" s="3">
        <v>8.6929999999999996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42362.041666666664</v>
      </c>
      <c r="D17140" s="3">
        <v>8.6430000000000007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42362.0625</v>
      </c>
      <c r="D17141" s="3">
        <v>8.6929999999999996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42362.083333333336</v>
      </c>
      <c r="D17142" s="3">
        <v>8.6679999999999993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42362.104166666664</v>
      </c>
      <c r="D17143" s="3">
        <v>8.6430000000000007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42362.125</v>
      </c>
      <c r="D17144" s="3">
        <v>8.5679999999999996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42362.145833333336</v>
      </c>
      <c r="D17145" s="3">
        <v>8.593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42362.166666666664</v>
      </c>
      <c r="D17146" s="3">
        <v>8.6180000000000003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42362.1875</v>
      </c>
      <c r="D17147" s="3">
        <v>8.6430000000000007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42362.208333333336</v>
      </c>
      <c r="D17148" s="3">
        <v>8.6430000000000007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42362.229166666664</v>
      </c>
      <c r="D17149" s="3">
        <v>8.6679999999999993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42362.25</v>
      </c>
      <c r="D17150" s="3">
        <v>8.6929999999999996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42362.270833333336</v>
      </c>
      <c r="D17151" s="3">
        <v>8.6430000000000007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42362.291666666664</v>
      </c>
      <c r="D17152" s="3">
        <v>8.6679999999999993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42362.3125</v>
      </c>
      <c r="D17153" s="3">
        <v>8.6679999999999993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42362.333333333336</v>
      </c>
      <c r="D17154" s="3">
        <v>8.6679999999999993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42362.354166666664</v>
      </c>
      <c r="D17155" s="3">
        <v>8.6929999999999996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42362.375</v>
      </c>
      <c r="D17156" s="3">
        <v>8.7170000000000005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42362.395833333336</v>
      </c>
      <c r="D17157" s="3">
        <v>8.7170000000000005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42362.416666666664</v>
      </c>
      <c r="D17158" s="3">
        <v>8.7170000000000005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42362.4375</v>
      </c>
      <c r="D17159" s="3">
        <v>8.7420000000000009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42362.458333333336</v>
      </c>
      <c r="D17160" s="3">
        <v>8.7669999999999995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42362.479166666664</v>
      </c>
      <c r="D17161" s="3">
        <v>8.8170000000000002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42362.5</v>
      </c>
      <c r="D17162" s="3">
        <v>8.8659999999999997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42362.520833333336</v>
      </c>
      <c r="D17163" s="3">
        <v>8.9160000000000004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42362.541666666664</v>
      </c>
      <c r="D17164" s="3">
        <v>8.9649999999999999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42362.5625</v>
      </c>
      <c r="D17165" s="3">
        <v>9.0399999999999991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42362.583333333336</v>
      </c>
      <c r="D17166" s="3">
        <v>9.1389999999999993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42362.604166666664</v>
      </c>
      <c r="D17167" s="3">
        <v>9.1880000000000006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42362.625</v>
      </c>
      <c r="D17168" s="3">
        <v>9.2129999999999992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42362.645833333336</v>
      </c>
      <c r="D17169" s="3">
        <v>9.2379999999999995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42362.666666666664</v>
      </c>
      <c r="D17170" s="3">
        <v>9.3119999999999994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42362.6875</v>
      </c>
      <c r="D17171" s="3">
        <v>9.3360000000000003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42362.708333333336</v>
      </c>
      <c r="D17172" s="3">
        <v>9.2870000000000008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42362.729166666664</v>
      </c>
      <c r="D17173" s="3">
        <v>9.2379999999999995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42362.75</v>
      </c>
      <c r="D17174" s="3">
        <v>9.2129999999999992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42362.770833333336</v>
      </c>
      <c r="D17175" s="3">
        <v>9.2129999999999992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42362.791666666664</v>
      </c>
      <c r="D17176" s="3">
        <v>9.1880000000000006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42362.8125</v>
      </c>
      <c r="D17177" s="3">
        <v>9.1880000000000006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42362.833333333336</v>
      </c>
      <c r="D17178" s="3">
        <v>9.1389999999999993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42362.854166666664</v>
      </c>
      <c r="D17179" s="3">
        <v>9.0890000000000004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42362.875</v>
      </c>
      <c r="D17180" s="3">
        <v>8.99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42362.895833333336</v>
      </c>
      <c r="D17181" s="3">
        <v>8.9410000000000007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42362.916666666664</v>
      </c>
      <c r="D17182" s="3">
        <v>8.8659999999999997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42362.9375</v>
      </c>
      <c r="D17183" s="3">
        <v>8.8659999999999997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42362.958333333336</v>
      </c>
      <c r="D17184" s="3">
        <v>8.8659999999999997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42362.979166666664</v>
      </c>
      <c r="D17185" s="3">
        <v>8.8170000000000002</v>
      </c>
      <c r="E17185" s="48">
        <f>+IF(D17185="","",AVERAGE(D17138:D17185))</f>
        <v>8.8872499999999999</v>
      </c>
      <c r="F17185" s="48">
        <f>+IF(D17185="","",MIN(D17138:D17185))</f>
        <v>8.5679999999999996</v>
      </c>
      <c r="G17185" s="48">
        <f>+IF(D17185="","",MAX(D17138:D17185))</f>
        <v>9.3360000000000003</v>
      </c>
      <c r="H17185" s="48">
        <f>STDEV(D17138:D17185)</f>
        <v>0.23848899345672112</v>
      </c>
      <c r="I17185" s="48">
        <f>+IF(F17185="","",(G17185-F17185))</f>
        <v>0.76800000000000068</v>
      </c>
    </row>
    <row r="17186" spans="1:9" x14ac:dyDescent="0.25">
      <c r="A17186" s="7">
        <v>43459</v>
      </c>
      <c r="B17186" s="2">
        <v>0</v>
      </c>
      <c r="C17186" s="8">
        <v>42363</v>
      </c>
      <c r="D17186" s="3">
        <v>8.6180000000000003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42363.020833333336</v>
      </c>
      <c r="D17187" s="3">
        <v>8.5679999999999996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42363.041666666664</v>
      </c>
      <c r="D17188" s="3">
        <v>8.593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42363.0625</v>
      </c>
      <c r="D17189" s="3">
        <v>8.593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42363.083333333336</v>
      </c>
      <c r="D17190" s="3">
        <v>8.5190000000000001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42363.104166666664</v>
      </c>
      <c r="D17191" s="3">
        <v>8.5190000000000001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42363.125</v>
      </c>
      <c r="D17192" s="3">
        <v>8.4939999999999998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42363.145833333336</v>
      </c>
      <c r="D17193" s="3">
        <v>8.4689999999999994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42363.166666666664</v>
      </c>
      <c r="D17194" s="3">
        <v>8.4190000000000005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42363.1875</v>
      </c>
      <c r="D17195" s="3">
        <v>8.4190000000000005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42363.208333333336</v>
      </c>
      <c r="D17196" s="3">
        <v>8.4440000000000008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42363.229166666664</v>
      </c>
      <c r="D17197" s="3">
        <v>8.4689999999999994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42363.25</v>
      </c>
      <c r="D17198" s="3">
        <v>8.4939999999999998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42363.270833333336</v>
      </c>
      <c r="D17199" s="3">
        <v>8.4689999999999994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42363.291666666664</v>
      </c>
      <c r="D17200" s="3">
        <v>8.3689999999999998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42363.3125</v>
      </c>
      <c r="D17201" s="3">
        <v>8.3439999999999994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42363.333333333336</v>
      </c>
      <c r="D17202" s="3">
        <v>8.3190000000000008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42363.354166666664</v>
      </c>
      <c r="D17203" s="3">
        <v>8.3190000000000008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42363.375</v>
      </c>
      <c r="D17204" s="3">
        <v>8.2949999999999999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42363.395833333336</v>
      </c>
      <c r="D17205" s="3">
        <v>8.3190000000000008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42363.416666666664</v>
      </c>
      <c r="D17206" s="3">
        <v>8.3190000000000008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42363.4375</v>
      </c>
      <c r="D17207" s="3">
        <v>8.3940000000000001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42363.458333333336</v>
      </c>
      <c r="D17208" s="3">
        <v>8.4689999999999994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42363.479166666664</v>
      </c>
      <c r="D17209" s="3">
        <v>8.5679999999999996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42363.5</v>
      </c>
      <c r="D17210" s="3">
        <v>8.7420000000000009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42363.520833333336</v>
      </c>
      <c r="D17211" s="3">
        <v>8.7919999999999998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42363.541666666664</v>
      </c>
      <c r="D17212" s="3">
        <v>8.891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42363.5625</v>
      </c>
      <c r="D17213" s="3">
        <v>8.99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42363.583333333336</v>
      </c>
      <c r="D17214" s="3">
        <v>8.99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42363.604166666664</v>
      </c>
      <c r="D17215" s="3">
        <v>9.0890000000000004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42363.625</v>
      </c>
      <c r="D17216" s="3">
        <v>9.1630000000000003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42363.645833333336</v>
      </c>
      <c r="D17217" s="3">
        <v>9.2870000000000008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42363.666666666664</v>
      </c>
      <c r="D17218" s="3">
        <v>9.3360000000000003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42363.6875</v>
      </c>
      <c r="D17219" s="3">
        <v>9.3610000000000007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42363.708333333336</v>
      </c>
      <c r="D17220" s="3">
        <v>9.3610000000000007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42363.729166666664</v>
      </c>
      <c r="D17221" s="3">
        <v>9.3610000000000007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42363.75</v>
      </c>
      <c r="D17222" s="3">
        <v>9.3610000000000007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42363.770833333336</v>
      </c>
      <c r="D17223" s="3">
        <v>9.3360000000000003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42363.791666666664</v>
      </c>
      <c r="D17224" s="3">
        <v>9.3119999999999994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42363.8125</v>
      </c>
      <c r="D17225" s="3">
        <v>9.2620000000000005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42363.833333333336</v>
      </c>
      <c r="D17226" s="3">
        <v>9.2379999999999995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42363.854166666664</v>
      </c>
      <c r="D17227" s="3">
        <v>9.1880000000000006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42363.875</v>
      </c>
      <c r="D17228" s="3">
        <v>9.1630000000000003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42363.895833333336</v>
      </c>
      <c r="D17229" s="3">
        <v>9.1140000000000008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42363.916666666664</v>
      </c>
      <c r="D17230" s="3">
        <v>9.0890000000000004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42363.9375</v>
      </c>
      <c r="D17231" s="3">
        <v>9.0399999999999991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42363.958333333336</v>
      </c>
      <c r="D17232" s="3">
        <v>8.99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42363.979166666664</v>
      </c>
      <c r="D17233" s="3">
        <v>8.9410000000000007</v>
      </c>
      <c r="E17233" s="48">
        <f>+IF(D17233="","",AVERAGE(D17186:D17233))</f>
        <v>8.7958124999999985</v>
      </c>
      <c r="F17233" s="48">
        <f>+IF(D17233="","",MIN(D17186:D17233))</f>
        <v>8.2949999999999999</v>
      </c>
      <c r="G17233" s="48">
        <f>+IF(D17233="","",MAX(D17186:D17233))</f>
        <v>9.3610000000000007</v>
      </c>
      <c r="H17233" s="48">
        <f>STDEV(D17186:D17233)</f>
        <v>0.37982115927356519</v>
      </c>
      <c r="I17233" s="48">
        <f>+IF(F17233="","",(G17233-F17233))</f>
        <v>1.0660000000000007</v>
      </c>
    </row>
    <row r="17234" spans="1:9" x14ac:dyDescent="0.25">
      <c r="A17234" s="7">
        <v>43460</v>
      </c>
      <c r="B17234" s="2">
        <v>0</v>
      </c>
      <c r="C17234" s="8">
        <v>42364</v>
      </c>
      <c r="D17234" s="3">
        <v>8.9160000000000004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42364.020833333336</v>
      </c>
      <c r="D17235" s="3">
        <v>8.8659999999999997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42364.041666666664</v>
      </c>
      <c r="D17236" s="3">
        <v>8.8170000000000002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42364.0625</v>
      </c>
      <c r="D17237" s="3">
        <v>8.7919999999999998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42364.083333333336</v>
      </c>
      <c r="D17238" s="3">
        <v>8.7420000000000009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42364.104166666664</v>
      </c>
      <c r="D17239" s="3">
        <v>8.6929999999999996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42364.125</v>
      </c>
      <c r="D17240" s="3">
        <v>8.6679999999999993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42364.145833333336</v>
      </c>
      <c r="D17241" s="3">
        <v>8.6180000000000003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42364.166666666664</v>
      </c>
      <c r="D17242" s="3">
        <v>8.5679999999999996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42364.1875</v>
      </c>
      <c r="D17243" s="3">
        <v>8.4939999999999998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42364.208333333336</v>
      </c>
      <c r="D17244" s="3">
        <v>8.3940000000000001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42364.229166666664</v>
      </c>
      <c r="D17245" s="3">
        <v>8.3190000000000008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42364.25</v>
      </c>
      <c r="D17246" s="3">
        <v>8.27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42364.270833333336</v>
      </c>
      <c r="D17247" s="3">
        <v>8.2200000000000006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42364.291666666664</v>
      </c>
      <c r="D17248" s="3">
        <v>8.1449999999999996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42364.3125</v>
      </c>
      <c r="D17249" s="3">
        <v>8.0950000000000006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42364.333333333336</v>
      </c>
      <c r="D17250" s="3">
        <v>7.9950000000000001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42364.354166666664</v>
      </c>
      <c r="D17251" s="3">
        <v>7.8949999999999996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42364.375</v>
      </c>
      <c r="D17252" s="3">
        <v>7.87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42364.395833333336</v>
      </c>
      <c r="D17253" s="3">
        <v>7.77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42364.416666666664</v>
      </c>
      <c r="D17254" s="3">
        <v>7.7949999999999999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42364.4375</v>
      </c>
      <c r="D17255" s="3">
        <v>7.7450000000000001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42364.458333333336</v>
      </c>
      <c r="D17256" s="3">
        <v>7.7450000000000001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42364.479166666664</v>
      </c>
      <c r="D17257" s="3">
        <v>7.7450000000000001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42364.5</v>
      </c>
      <c r="D17258" s="3">
        <v>7.77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42364.520833333336</v>
      </c>
      <c r="D17259" s="3">
        <v>7.7949999999999999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42364.541666666664</v>
      </c>
      <c r="D17260" s="3">
        <v>7.87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42364.5625</v>
      </c>
      <c r="D17261" s="3">
        <v>7.92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42364.583333333336</v>
      </c>
      <c r="D17262" s="3">
        <v>7.97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42364.604166666664</v>
      </c>
      <c r="D17263" s="3">
        <v>7.9950000000000001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42364.625</v>
      </c>
      <c r="D17264" s="3">
        <v>8.02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42364.645833333336</v>
      </c>
      <c r="D17265" s="3">
        <v>8.02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42364.666666666664</v>
      </c>
      <c r="D17266" s="3">
        <v>7.9950000000000001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42364.6875</v>
      </c>
      <c r="D17267" s="3">
        <v>7.9950000000000001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42364.708333333336</v>
      </c>
      <c r="D17268" s="3">
        <v>7.9950000000000001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42364.729166666664</v>
      </c>
      <c r="D17269" s="3">
        <v>7.97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42364.75</v>
      </c>
      <c r="D17270" s="3">
        <v>7.97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42364.770833333336</v>
      </c>
      <c r="D17271" s="3">
        <v>7.9450000000000003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42364.791666666664</v>
      </c>
      <c r="D17272" s="3">
        <v>7.9450000000000003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42364.8125</v>
      </c>
      <c r="D17273" s="3">
        <v>7.8949999999999996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42364.833333333336</v>
      </c>
      <c r="D17274" s="3">
        <v>7.92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42364.854166666664</v>
      </c>
      <c r="D17275" s="3">
        <v>7.8949999999999996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42364.875</v>
      </c>
      <c r="D17276" s="3">
        <v>7.8449999999999998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42364.895833333336</v>
      </c>
      <c r="D17277" s="3">
        <v>7.82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42364.916666666664</v>
      </c>
      <c r="D17278" s="3">
        <v>7.77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42364.9375</v>
      </c>
      <c r="D17279" s="3">
        <v>7.77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42364.958333333336</v>
      </c>
      <c r="D17280" s="3">
        <v>7.72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42364.979166666664</v>
      </c>
      <c r="D17281" s="3">
        <v>7.6950000000000003</v>
      </c>
      <c r="E17281" s="48">
        <f>+IF(D17281="","",AVERAGE(D17234:D17281))</f>
        <v>8.0975416666666682</v>
      </c>
      <c r="F17281" s="48">
        <f>+IF(D17281="","",MIN(D17234:D17281))</f>
        <v>7.6950000000000003</v>
      </c>
      <c r="G17281" s="48">
        <f>+IF(D17281="","",MAX(D17234:D17281))</f>
        <v>8.9160000000000004</v>
      </c>
      <c r="H17281" s="48">
        <f>STDEV(D17234:D17281)</f>
        <v>0.35934242297612834</v>
      </c>
      <c r="I17281" s="48">
        <f>+IF(F17281="","",(G17281-F17281))</f>
        <v>1.2210000000000001</v>
      </c>
    </row>
    <row r="17282" spans="1:9" x14ac:dyDescent="0.25">
      <c r="A17282" s="7">
        <v>43461</v>
      </c>
      <c r="B17282" s="2">
        <v>0</v>
      </c>
      <c r="C17282" s="8">
        <v>42365</v>
      </c>
      <c r="D17282" s="3">
        <v>7.6449999999999996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42365.020833333336</v>
      </c>
      <c r="D17283" s="3">
        <v>7.6189999999999998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42365.041666666664</v>
      </c>
      <c r="D17284" s="3">
        <v>7.5190000000000001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42365.0625</v>
      </c>
      <c r="D17285" s="3">
        <v>7.5190000000000001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42365.083333333336</v>
      </c>
      <c r="D17286" s="3">
        <v>7.4939999999999998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42365.104166666664</v>
      </c>
      <c r="D17287" s="3">
        <v>7.4939999999999998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42365.125</v>
      </c>
      <c r="D17288" s="3">
        <v>7.4939999999999998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42365.145833333336</v>
      </c>
      <c r="D17289" s="3">
        <v>7.4690000000000003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42365.166666666664</v>
      </c>
      <c r="D17290" s="3">
        <v>7.4939999999999998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42365.1875</v>
      </c>
      <c r="D17291" s="3">
        <v>7.4939999999999998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42365.208333333336</v>
      </c>
      <c r="D17292" s="3">
        <v>7.444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42365.229166666664</v>
      </c>
      <c r="D17293" s="3">
        <v>7.4690000000000003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42365.25</v>
      </c>
      <c r="D17294" s="3">
        <v>7.4690000000000003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42365.270833333336</v>
      </c>
      <c r="D17295" s="3">
        <v>7.3929999999999998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42365.291666666664</v>
      </c>
      <c r="D17296" s="3">
        <v>7.4189999999999996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42365.3125</v>
      </c>
      <c r="D17297" s="3">
        <v>7.4690000000000003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42365.333333333336</v>
      </c>
      <c r="D17298" s="3">
        <v>7.444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42365.354166666664</v>
      </c>
      <c r="D17299" s="3">
        <v>7.4690000000000003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42365.375</v>
      </c>
      <c r="D17300" s="3">
        <v>7.4690000000000003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42365.395833333336</v>
      </c>
      <c r="D17301" s="3">
        <v>7.5190000000000001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42365.416666666664</v>
      </c>
      <c r="D17302" s="3">
        <v>7.5190000000000001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42365.4375</v>
      </c>
      <c r="D17303" s="3">
        <v>7.5940000000000003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42365.458333333336</v>
      </c>
      <c r="D17304" s="3">
        <v>7.6449999999999996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42365.479166666664</v>
      </c>
      <c r="D17305" s="3">
        <v>7.6950000000000003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42365.5</v>
      </c>
      <c r="D17306" s="3">
        <v>7.77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42365.520833333336</v>
      </c>
      <c r="D17307" s="3">
        <v>7.87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42365.541666666664</v>
      </c>
      <c r="D17308" s="3">
        <v>8.02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42365.5625</v>
      </c>
      <c r="D17309" s="3">
        <v>8.1199999999999992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42365.583333333336</v>
      </c>
      <c r="D17310" s="3">
        <v>8.2200000000000006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42365.604166666664</v>
      </c>
      <c r="D17311" s="3">
        <v>8.27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42365.625</v>
      </c>
      <c r="D17312" s="3">
        <v>8.3439999999999994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42365.645833333336</v>
      </c>
      <c r="D17313" s="3">
        <v>8.3940000000000001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42365.666666666664</v>
      </c>
      <c r="D17314" s="3">
        <v>8.4440000000000008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42365.6875</v>
      </c>
      <c r="D17315" s="3">
        <v>8.4689999999999994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42365.708333333336</v>
      </c>
      <c r="D17316" s="3">
        <v>8.5429999999999993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42365.729166666664</v>
      </c>
      <c r="D17317" s="3">
        <v>8.5429999999999993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42365.75</v>
      </c>
      <c r="D17318" s="3">
        <v>8.5429999999999993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42365.770833333336</v>
      </c>
      <c r="D17319" s="3">
        <v>8.5190000000000001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42365.791666666664</v>
      </c>
      <c r="D17320" s="3">
        <v>8.4689999999999994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42365.8125</v>
      </c>
      <c r="D17321" s="3">
        <v>8.4689999999999994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42365.833333333336</v>
      </c>
      <c r="D17322" s="3">
        <v>8.4440000000000008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42365.854166666664</v>
      </c>
      <c r="D17323" s="3">
        <v>8.4440000000000008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42365.875</v>
      </c>
      <c r="D17324" s="3">
        <v>8.4440000000000008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42365.895833333336</v>
      </c>
      <c r="D17325" s="3">
        <v>8.4190000000000005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42365.916666666664</v>
      </c>
      <c r="D17326" s="3">
        <v>8.4190000000000005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42365.9375</v>
      </c>
      <c r="D17327" s="3">
        <v>8.3940000000000001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42365.958333333336</v>
      </c>
      <c r="D17328" s="3">
        <v>8.3940000000000001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42365.979166666664</v>
      </c>
      <c r="D17329" s="3">
        <v>8.3940000000000001</v>
      </c>
      <c r="E17329" s="48">
        <f>+IF(D17329="","",AVERAGE(D17282:D17329))</f>
        <v>7.9295208333333349</v>
      </c>
      <c r="F17329" s="48">
        <f>+IF(D17329="","",MIN(D17282:D17329))</f>
        <v>7.3929999999999998</v>
      </c>
      <c r="G17329" s="48">
        <f>+IF(D17329="","",MAX(D17282:D17329))</f>
        <v>8.5429999999999993</v>
      </c>
      <c r="H17329" s="48">
        <f>STDEV(D17282:D17329)</f>
        <v>0.45045957570460371</v>
      </c>
      <c r="I17329" s="48">
        <f>+IF(F17329="","",(G17329-F17329))</f>
        <v>1.1499999999999995</v>
      </c>
    </row>
    <row r="17330" spans="1:9" x14ac:dyDescent="0.25">
      <c r="A17330" s="7">
        <v>43462</v>
      </c>
      <c r="B17330" s="2">
        <v>0</v>
      </c>
      <c r="C17330" s="8">
        <v>42366</v>
      </c>
      <c r="D17330" s="3">
        <v>8.3940000000000001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42366.020833333336</v>
      </c>
      <c r="D17331" s="3">
        <v>8.3439999999999994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42366.041666666664</v>
      </c>
      <c r="D17332" s="3">
        <v>8.3689999999999998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42366.0625</v>
      </c>
      <c r="D17333" s="3">
        <v>8.3689999999999998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42366.083333333336</v>
      </c>
      <c r="D17334" s="3">
        <v>8.3439999999999994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42366.104166666664</v>
      </c>
      <c r="D17335" s="3">
        <v>8.3190000000000008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42366.125</v>
      </c>
      <c r="D17336" s="3">
        <v>8.2949999999999999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42366.145833333336</v>
      </c>
      <c r="D17337" s="3">
        <v>8.27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42366.166666666664</v>
      </c>
      <c r="D17338" s="3">
        <v>8.27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42366.1875</v>
      </c>
      <c r="D17339" s="3">
        <v>8.2449999999999992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42366.208333333336</v>
      </c>
      <c r="D17340" s="3">
        <v>8.2200000000000006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42366.229166666664</v>
      </c>
      <c r="D17341" s="3">
        <v>8.2200000000000006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42366.25</v>
      </c>
      <c r="D17342" s="3">
        <v>8.2200000000000006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42366.270833333336</v>
      </c>
      <c r="D17343" s="3">
        <v>8.1950000000000003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42366.291666666664</v>
      </c>
      <c r="D17344" s="3">
        <v>8.1950000000000003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42366.3125</v>
      </c>
      <c r="D17345" s="3">
        <v>8.1950000000000003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42366.333333333336</v>
      </c>
      <c r="D17346" s="3">
        <v>8.17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42366.354166666664</v>
      </c>
      <c r="D17347" s="3">
        <v>8.17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42366.375</v>
      </c>
      <c r="D17348" s="3">
        <v>8.1199999999999992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42366.395833333336</v>
      </c>
      <c r="D17349" s="3">
        <v>8.1199999999999992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42366.416666666664</v>
      </c>
      <c r="D17350" s="3">
        <v>8.1199999999999992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42366.4375</v>
      </c>
      <c r="D17351" s="3">
        <v>8.1449999999999996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42366.458333333336</v>
      </c>
      <c r="D17352" s="3">
        <v>8.17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42366.479166666664</v>
      </c>
      <c r="D17353" s="3">
        <v>8.2200000000000006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42366.5</v>
      </c>
      <c r="D17354" s="3">
        <v>8.2949999999999999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42366.520833333336</v>
      </c>
      <c r="D17355" s="3">
        <v>8.3439999999999994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42366.541666666664</v>
      </c>
      <c r="D17356" s="3">
        <v>8.4440000000000008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42366.5625</v>
      </c>
      <c r="D17357" s="3">
        <v>8.5190000000000001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42366.583333333336</v>
      </c>
      <c r="D17358" s="3">
        <v>8.593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42366.604166666664</v>
      </c>
      <c r="D17359" s="3">
        <v>8.6929999999999996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42366.625</v>
      </c>
      <c r="D17360" s="3">
        <v>8.7919999999999998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42366.645833333336</v>
      </c>
      <c r="D17361" s="3">
        <v>8.8659999999999997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42366.666666666664</v>
      </c>
      <c r="D17362" s="3">
        <v>8.8659999999999997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42366.6875</v>
      </c>
      <c r="D17363" s="3">
        <v>8.9160000000000004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42366.708333333336</v>
      </c>
      <c r="D17364" s="3">
        <v>8.9649999999999999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42366.729166666664</v>
      </c>
      <c r="D17365" s="3">
        <v>8.99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42366.75</v>
      </c>
      <c r="D17366" s="3">
        <v>9.0150000000000006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42366.770833333336</v>
      </c>
      <c r="D17367" s="3">
        <v>9.0399999999999991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42366.791666666664</v>
      </c>
      <c r="D17368" s="3">
        <v>9.0640000000000001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42366.8125</v>
      </c>
      <c r="D17369" s="3">
        <v>9.0640000000000001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42366.833333333336</v>
      </c>
      <c r="D17370" s="3">
        <v>9.0890000000000004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42366.854166666664</v>
      </c>
      <c r="D17371" s="3">
        <v>9.0890000000000004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42366.875</v>
      </c>
      <c r="D17372" s="3">
        <v>9.0890000000000004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42366.895833333336</v>
      </c>
      <c r="D17373" s="3">
        <v>9.0890000000000004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42366.916666666664</v>
      </c>
      <c r="D17374" s="3">
        <v>9.1140000000000008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42366.9375</v>
      </c>
      <c r="D17375" s="3">
        <v>9.0890000000000004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42366.958333333336</v>
      </c>
      <c r="D17376" s="3">
        <v>9.0890000000000004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42366.979166666664</v>
      </c>
      <c r="D17377" s="3">
        <v>9.0640000000000001</v>
      </c>
      <c r="E17377" s="48">
        <f>+IF(D17377="","",AVERAGE(D17330:D17377))</f>
        <v>8.5599374999999984</v>
      </c>
      <c r="F17377" s="48">
        <f>+IF(D17377="","",MIN(D17330:D17377))</f>
        <v>8.1199999999999992</v>
      </c>
      <c r="G17377" s="48">
        <f>+IF(D17377="","",MAX(D17330:D17377))</f>
        <v>9.1140000000000008</v>
      </c>
      <c r="H17377" s="48">
        <f>STDEV(D17330:D17377)</f>
        <v>0.37795499035472818</v>
      </c>
      <c r="I17377" s="48">
        <f>+IF(F17377="","",(G17377-F17377))</f>
        <v>0.99400000000000155</v>
      </c>
    </row>
    <row r="17378" spans="1:9" x14ac:dyDescent="0.25">
      <c r="A17378" s="7">
        <v>43463</v>
      </c>
      <c r="B17378" s="2">
        <v>0</v>
      </c>
      <c r="C17378" s="8">
        <v>42367</v>
      </c>
      <c r="D17378" s="3">
        <v>9.0399999999999991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42367.020833333336</v>
      </c>
      <c r="D17379" s="3">
        <v>9.0399999999999991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42367.041666666664</v>
      </c>
      <c r="D17380" s="3">
        <v>8.99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42367.0625</v>
      </c>
      <c r="D17381" s="3">
        <v>8.9649999999999999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42367.083333333336</v>
      </c>
      <c r="D17382" s="3">
        <v>8.9410000000000007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42367.104166666664</v>
      </c>
      <c r="D17383" s="3">
        <v>8.9410000000000007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42367.125</v>
      </c>
      <c r="D17384" s="3">
        <v>8.9410000000000007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42367.145833333336</v>
      </c>
      <c r="D17385" s="3">
        <v>8.9160000000000004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42367.166666666664</v>
      </c>
      <c r="D17386" s="3">
        <v>8.891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42367.1875</v>
      </c>
      <c r="D17387" s="3">
        <v>8.8659999999999997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42367.208333333336</v>
      </c>
      <c r="D17388" s="3">
        <v>8.8659999999999997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42367.229166666664</v>
      </c>
      <c r="D17389" s="3">
        <v>8.8409999999999993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42367.25</v>
      </c>
      <c r="D17390" s="3">
        <v>8.8170000000000002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42367.270833333336</v>
      </c>
      <c r="D17391" s="3">
        <v>8.7919999999999998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42367.291666666664</v>
      </c>
      <c r="D17392" s="3">
        <v>8.7919999999999998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42367.3125</v>
      </c>
      <c r="D17393" s="3">
        <v>8.7919999999999998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42367.333333333336</v>
      </c>
      <c r="D17394" s="3">
        <v>8.7669999999999995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42367.354166666664</v>
      </c>
      <c r="D17395" s="3">
        <v>8.7420000000000009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42367.375</v>
      </c>
      <c r="D17396" s="3">
        <v>8.7420000000000009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42367.395833333336</v>
      </c>
      <c r="D17397" s="3">
        <v>8.7170000000000005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42367.416666666664</v>
      </c>
      <c r="D17398" s="3">
        <v>8.7420000000000009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42367.4375</v>
      </c>
      <c r="D17399" s="3">
        <v>8.7669999999999995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42367.458333333336</v>
      </c>
      <c r="D17400" s="3">
        <v>8.8170000000000002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42367.479166666664</v>
      </c>
      <c r="D17401" s="3">
        <v>8.8659999999999997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42367.5</v>
      </c>
      <c r="D17402" s="3">
        <v>8.9649999999999999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42367.520833333336</v>
      </c>
      <c r="D17403" s="3">
        <v>9.0640000000000001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42367.541666666664</v>
      </c>
      <c r="D17404" s="3">
        <v>9.1880000000000006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42367.5625</v>
      </c>
      <c r="D17405" s="3">
        <v>9.2129999999999992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42367.583333333336</v>
      </c>
      <c r="D17406" s="3">
        <v>9.2870000000000008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42367.604166666664</v>
      </c>
      <c r="D17407" s="3">
        <v>9.3360000000000003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42367.625</v>
      </c>
      <c r="D17408" s="3">
        <v>9.3859999999999992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42367.645833333336</v>
      </c>
      <c r="D17409" s="3">
        <v>9.41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42367.666666666664</v>
      </c>
      <c r="D17410" s="3">
        <v>9.3859999999999992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42367.6875</v>
      </c>
      <c r="D17411" s="3">
        <v>9.41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42367.708333333336</v>
      </c>
      <c r="D17412" s="3">
        <v>9.4350000000000005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42367.729166666664</v>
      </c>
      <c r="D17413" s="3">
        <v>9.3859999999999992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42367.75</v>
      </c>
      <c r="D17414" s="3">
        <v>9.3610000000000007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42367.770833333336</v>
      </c>
      <c r="D17415" s="3">
        <v>9.3610000000000007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42367.791666666664</v>
      </c>
      <c r="D17416" s="3">
        <v>9.2870000000000008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42367.8125</v>
      </c>
      <c r="D17417" s="3">
        <v>9.2620000000000005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42367.833333333336</v>
      </c>
      <c r="D17418" s="3">
        <v>9.2129999999999992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42367.854166666664</v>
      </c>
      <c r="D17419" s="3">
        <v>9.1389999999999993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42367.875</v>
      </c>
      <c r="D17420" s="3">
        <v>9.0150000000000006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42367.895833333336</v>
      </c>
      <c r="D17421" s="3">
        <v>8.99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42367.916666666664</v>
      </c>
      <c r="D17422" s="3">
        <v>8.9160000000000004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42367.9375</v>
      </c>
      <c r="D17423" s="3">
        <v>8.8409999999999993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42367.958333333336</v>
      </c>
      <c r="D17424" s="3">
        <v>8.7669999999999995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42367.979166666664</v>
      </c>
      <c r="D17425" s="3">
        <v>8.6929999999999996</v>
      </c>
      <c r="E17425" s="48">
        <f>+IF(D17425="","",AVERAGE(D17378:D17425))</f>
        <v>9.0187916666666688</v>
      </c>
      <c r="F17425" s="48">
        <f>+IF(D17425="","",MIN(D17378:D17425))</f>
        <v>8.6929999999999996</v>
      </c>
      <c r="G17425" s="48">
        <f>+IF(D17425="","",MAX(D17378:D17425))</f>
        <v>9.4350000000000005</v>
      </c>
      <c r="H17425" s="48">
        <f>STDEV(D17378:D17425)</f>
        <v>0.23486029875029543</v>
      </c>
      <c r="I17425" s="48">
        <f>+IF(F17425="","",(G17425-F17425))</f>
        <v>0.74200000000000088</v>
      </c>
    </row>
    <row r="17426" spans="1:9" x14ac:dyDescent="0.25">
      <c r="A17426" s="7">
        <v>43464</v>
      </c>
      <c r="B17426" s="2">
        <v>0</v>
      </c>
      <c r="C17426" s="8">
        <v>42368</v>
      </c>
      <c r="D17426" s="3">
        <v>8.6180000000000003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42368.020833333336</v>
      </c>
      <c r="D17427" s="3">
        <v>8.5190000000000001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42368.041666666664</v>
      </c>
      <c r="D17428" s="3">
        <v>8.4190000000000005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42368.0625</v>
      </c>
      <c r="D17429" s="3">
        <v>8.3689999999999998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42368.083333333336</v>
      </c>
      <c r="D17430" s="3">
        <v>8.3439999999999994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42368.104166666664</v>
      </c>
      <c r="D17431" s="3">
        <v>8.2949999999999999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42368.125</v>
      </c>
      <c r="D17432" s="3">
        <v>8.3190000000000008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42368.145833333336</v>
      </c>
      <c r="D17433" s="3">
        <v>8.2449999999999992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42368.166666666664</v>
      </c>
      <c r="D17434" s="3">
        <v>8.2449999999999992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42368.1875</v>
      </c>
      <c r="D17435" s="3">
        <v>8.27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42368.208333333336</v>
      </c>
      <c r="D17436" s="3">
        <v>8.2449999999999992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42368.229166666664</v>
      </c>
      <c r="D17437" s="3">
        <v>8.1950000000000003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42368.25</v>
      </c>
      <c r="D17438" s="3">
        <v>8.2200000000000006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42368.270833333336</v>
      </c>
      <c r="D17439" s="3">
        <v>8.1950000000000003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42368.291666666664</v>
      </c>
      <c r="D17440" s="3">
        <v>8.1950000000000003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42368.3125</v>
      </c>
      <c r="D17441" s="3">
        <v>8.17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42368.333333333336</v>
      </c>
      <c r="D17442" s="3">
        <v>8.17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42368.354166666664</v>
      </c>
      <c r="D17443" s="3">
        <v>8.1449999999999996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42368.375</v>
      </c>
      <c r="D17444" s="3">
        <v>8.1199999999999992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42368.395833333336</v>
      </c>
      <c r="D17445" s="3">
        <v>8.1199999999999992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42368.416666666664</v>
      </c>
      <c r="D17446" s="3">
        <v>8.1449999999999996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42368.4375</v>
      </c>
      <c r="D17447" s="3">
        <v>8.2200000000000006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42368.458333333336</v>
      </c>
      <c r="D17448" s="3">
        <v>8.27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42368.479166666664</v>
      </c>
      <c r="D17449" s="3">
        <v>8.3439999999999994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42368.5</v>
      </c>
      <c r="D17450" s="3">
        <v>8.3940000000000001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42368.520833333336</v>
      </c>
      <c r="D17451" s="3">
        <v>8.4190000000000005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42368.541666666664</v>
      </c>
      <c r="D17452" s="3">
        <v>8.4939999999999998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42368.5625</v>
      </c>
      <c r="D17453" s="3">
        <v>8.593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42368.583333333336</v>
      </c>
      <c r="D17454" s="3">
        <v>8.6679999999999993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42368.604166666664</v>
      </c>
      <c r="D17455" s="3">
        <v>8.7669999999999995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42368.625</v>
      </c>
      <c r="D17456" s="3">
        <v>8.8170000000000002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42368.645833333336</v>
      </c>
      <c r="D17457" s="3">
        <v>8.8659999999999997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42368.666666666664</v>
      </c>
      <c r="D17458" s="3">
        <v>8.891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42368.6875</v>
      </c>
      <c r="D17459" s="3">
        <v>8.9160000000000004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42368.708333333336</v>
      </c>
      <c r="D17460" s="3">
        <v>8.9649999999999999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42368.729166666664</v>
      </c>
      <c r="D17461" s="3">
        <v>8.9649999999999999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42368.75</v>
      </c>
      <c r="D17462" s="3">
        <v>8.9410000000000007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42368.770833333336</v>
      </c>
      <c r="D17463" s="3">
        <v>8.9410000000000007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42368.791666666664</v>
      </c>
      <c r="D17464" s="3">
        <v>8.9160000000000004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42368.8125</v>
      </c>
      <c r="D17465" s="3">
        <v>8.891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42368.833333333336</v>
      </c>
      <c r="D17466" s="3">
        <v>8.7919999999999998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42368.854166666664</v>
      </c>
      <c r="D17467" s="3">
        <v>8.7170000000000005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42368.875</v>
      </c>
      <c r="D17468" s="3">
        <v>8.6430000000000007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42368.895833333336</v>
      </c>
      <c r="D17469" s="3">
        <v>8.5190000000000001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42368.916666666664</v>
      </c>
      <c r="D17470" s="3">
        <v>8.4440000000000008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42368.9375</v>
      </c>
      <c r="D17471" s="3">
        <v>8.3190000000000008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42368.958333333336</v>
      </c>
      <c r="D17472" s="3">
        <v>8.2200000000000006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42368.979166666664</v>
      </c>
      <c r="D17473" s="3">
        <v>8.2200000000000006</v>
      </c>
      <c r="E17473" s="48">
        <f>+IF(D17473="","",AVERAGE(D17426:D17473))</f>
        <v>8.4732291666666644</v>
      </c>
      <c r="F17473" s="48">
        <f>+IF(D17473="","",MIN(D17426:D17473))</f>
        <v>8.1199999999999992</v>
      </c>
      <c r="G17473" s="48">
        <f>+IF(D17473="","",MAX(D17426:D17473))</f>
        <v>8.9649999999999999</v>
      </c>
      <c r="H17473" s="48">
        <f>STDEV(D17426:D17473)</f>
        <v>0.28441992026948348</v>
      </c>
      <c r="I17473" s="48">
        <f>+IF(F17473="","",(G17473-F17473))</f>
        <v>0.84500000000000064</v>
      </c>
    </row>
    <row r="17474" spans="1:9" x14ac:dyDescent="0.25">
      <c r="A17474" s="7">
        <v>43465</v>
      </c>
      <c r="B17474" s="2">
        <v>0</v>
      </c>
      <c r="C17474" s="8">
        <v>42369</v>
      </c>
      <c r="D17474" s="3">
        <v>8.1199999999999992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42369.020833333336</v>
      </c>
      <c r="D17475" s="3">
        <v>8.07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42369.041666666664</v>
      </c>
      <c r="D17476" s="3">
        <v>7.97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42369.0625</v>
      </c>
      <c r="D17477" s="3">
        <v>7.87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42369.083333333336</v>
      </c>
      <c r="D17478" s="3">
        <v>7.8449999999999998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42369.104166666664</v>
      </c>
      <c r="D17479" s="3">
        <v>7.77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42369.125</v>
      </c>
      <c r="D17480" s="3">
        <v>7.6950000000000003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42369.145833333336</v>
      </c>
      <c r="D17481" s="3">
        <v>7.6189999999999998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42369.166666666664</v>
      </c>
      <c r="D17482" s="3">
        <v>7.5190000000000001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42369.1875</v>
      </c>
      <c r="D17483" s="3">
        <v>7.4690000000000003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42369.208333333336</v>
      </c>
      <c r="D17484" s="3">
        <v>7.3680000000000003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42369.229166666664</v>
      </c>
      <c r="D17485" s="3">
        <v>7.343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42369.25</v>
      </c>
      <c r="D17486" s="3">
        <v>7.2930000000000001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42369.270833333336</v>
      </c>
      <c r="D17487" s="3">
        <v>7.2169999999999996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42369.291666666664</v>
      </c>
      <c r="D17488" s="3">
        <v>7.1159999999999997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42369.3125</v>
      </c>
      <c r="D17489" s="3">
        <v>7.1159999999999997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42369.333333333336</v>
      </c>
      <c r="D17490" s="3">
        <v>7.0149999999999997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42369.354166666664</v>
      </c>
      <c r="D17491" s="3">
        <v>6.9139999999999997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42369.375</v>
      </c>
      <c r="D17492" s="3">
        <v>7.0149999999999997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42369.395833333336</v>
      </c>
      <c r="D17493" s="3">
        <v>7.0149999999999997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42369.416666666664</v>
      </c>
      <c r="D17494" s="3">
        <v>7.0149999999999997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42369.4375</v>
      </c>
      <c r="D17495" s="3">
        <v>7.0659999999999998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42369.458333333336</v>
      </c>
      <c r="D17496" s="3">
        <v>7.0659999999999998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42369.479166666664</v>
      </c>
      <c r="D17497" s="3">
        <v>7.1420000000000003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42369.5</v>
      </c>
      <c r="D17498" s="3">
        <v>7.1920000000000002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42369.520833333336</v>
      </c>
      <c r="D17499" s="3">
        <v>7.2169999999999996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42369.541666666664</v>
      </c>
      <c r="D17500" s="3">
        <v>7.2930000000000001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42369.5625</v>
      </c>
      <c r="D17501" s="3">
        <v>7.3680000000000003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42369.583333333336</v>
      </c>
      <c r="D17502" s="3">
        <v>7.444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42369.604166666664</v>
      </c>
      <c r="D17503" s="3">
        <v>7.5190000000000001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42369.625</v>
      </c>
      <c r="D17504" s="3">
        <v>7.569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42369.645833333336</v>
      </c>
      <c r="D17505" s="3">
        <v>7.6189999999999998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42369.666666666664</v>
      </c>
      <c r="D17506" s="3">
        <v>7.5940000000000003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42369.6875</v>
      </c>
      <c r="D17507" s="3">
        <v>7.5940000000000003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42369.708333333336</v>
      </c>
      <c r="D17508" s="3">
        <v>7.569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42369.729166666664</v>
      </c>
      <c r="D17509" s="3">
        <v>7.569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42369.75</v>
      </c>
      <c r="D17510" s="3">
        <v>7.4939999999999998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42369.770833333336</v>
      </c>
      <c r="D17511" s="3">
        <v>7.4189999999999996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42369.791666666664</v>
      </c>
      <c r="D17512" s="3">
        <v>7.3179999999999996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42369.8125</v>
      </c>
      <c r="D17513" s="3">
        <v>7.2930000000000001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42369.833333333336</v>
      </c>
      <c r="D17514" s="3">
        <v>7.2930000000000001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42369.854166666664</v>
      </c>
      <c r="D17515" s="3">
        <v>7.2930000000000001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42369.875</v>
      </c>
      <c r="D17516" s="3">
        <v>7.242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42369.895833333336</v>
      </c>
      <c r="D17517" s="3">
        <v>7.1920000000000002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42369.916666666664</v>
      </c>
      <c r="D17518" s="3">
        <v>7.1420000000000003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42369.9375</v>
      </c>
      <c r="D17519" s="3">
        <v>7.0149999999999997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42369.958333333336</v>
      </c>
      <c r="D17520" s="3">
        <v>7.0149999999999997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42369.979166666664</v>
      </c>
      <c r="D17521" s="3">
        <v>6.9649999999999999</v>
      </c>
      <c r="E17521" s="48">
        <f>+IF(D17521="","",AVERAGE(D17474:D17521))</f>
        <v>7.3724166666666653</v>
      </c>
      <c r="F17521" s="48">
        <f>+IF(D17521="","",MIN(D17474:D17521))</f>
        <v>6.9139999999999997</v>
      </c>
      <c r="G17521" s="48">
        <f>+IF(D17521="","",MAX(D17474:D17521))</f>
        <v>8.1199999999999992</v>
      </c>
      <c r="H17521" s="48">
        <f>STDEV(D17474:D17521)</f>
        <v>0.30175661838241202</v>
      </c>
      <c r="I17521" s="48">
        <f>+IF(F17521="","",(G17521-F17521))</f>
        <v>1.2059999999999995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7.4082916666666661</v>
      </c>
      <c r="D2" s="76">
        <f>+INPUT!M2</f>
        <v>6.7370000000000001</v>
      </c>
      <c r="E2" s="76">
        <f>+INPUT!N2</f>
        <v>8.07</v>
      </c>
      <c r="F2" s="76">
        <f>+INPUT!O2</f>
        <v>0.51630343042585281</v>
      </c>
      <c r="G2" s="76">
        <f>+INPUT!P2</f>
        <v>1.3330000000000002</v>
      </c>
      <c r="H2" s="76">
        <f>+INPUT!Q2</f>
        <v>8.5725565476190475</v>
      </c>
      <c r="I2" s="76">
        <f>+INPUT!R2</f>
        <v>7.9747142857142865</v>
      </c>
      <c r="J2" s="76">
        <f>+INPUT!S2</f>
        <v>9.1254285714285714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8.1529999999999969</v>
      </c>
      <c r="D3" s="76">
        <f>+INPUT!M3</f>
        <v>7.4189999999999996</v>
      </c>
      <c r="E3" s="76">
        <f>+INPUT!N3</f>
        <v>8.9649999999999999</v>
      </c>
      <c r="F3" s="76">
        <f>+INPUT!O3</f>
        <v>0.62316395848037964</v>
      </c>
      <c r="G3" s="76">
        <f>+INPUT!P3</f>
        <v>1.5460000000000003</v>
      </c>
      <c r="H3" s="76">
        <f>+INPUT!Q3</f>
        <v>8.3773958333333329</v>
      </c>
      <c r="I3" s="76">
        <f>+INPUT!R3</f>
        <v>7.753857142857143</v>
      </c>
      <c r="J3" s="76">
        <f>+INPUT!S3</f>
        <v>8.9808571428571433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9.1316250000000014</v>
      </c>
      <c r="D4" s="76">
        <f>+INPUT!M4</f>
        <v>8.7420000000000009</v>
      </c>
      <c r="E4" s="76">
        <f>+INPUT!N4</f>
        <v>9.6080000000000005</v>
      </c>
      <c r="F4" s="76">
        <f>+INPUT!O4</f>
        <v>0.3026053271879946</v>
      </c>
      <c r="G4" s="76">
        <f>+INPUT!P4</f>
        <v>0.86599999999999966</v>
      </c>
      <c r="H4" s="76">
        <f>+INPUT!Q4</f>
        <v>8.401267857142857</v>
      </c>
      <c r="I4" s="76">
        <f>+INPUT!R4</f>
        <v>7.8284285714285717</v>
      </c>
      <c r="J4" s="76">
        <f>+INPUT!S4</f>
        <v>8.9632857142857141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10.087937500000001</v>
      </c>
      <c r="D5" s="76">
        <f>+INPUT!M5</f>
        <v>9.1880000000000006</v>
      </c>
      <c r="E5" s="76">
        <f>+INPUT!N5</f>
        <v>10.81</v>
      </c>
      <c r="F5" s="76">
        <f>+INPUT!O5</f>
        <v>0.60622537787245079</v>
      </c>
      <c r="G5" s="76">
        <f>+INPUT!P5</f>
        <v>1.6219999999999999</v>
      </c>
      <c r="H5" s="76">
        <f>+INPUT!Q5</f>
        <v>8.4566726190476196</v>
      </c>
      <c r="I5" s="76">
        <f>+INPUT!R5</f>
        <v>7.782571428571428</v>
      </c>
      <c r="J5" s="76">
        <f>+INPUT!S5</f>
        <v>9.0892857142857135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10.890291666666668</v>
      </c>
      <c r="D6" s="76">
        <f>+INPUT!M6</f>
        <v>10.394</v>
      </c>
      <c r="E6" s="76">
        <f>+INPUT!N6</f>
        <v>11.565</v>
      </c>
      <c r="F6" s="76">
        <f>+INPUT!O6</f>
        <v>0.42120046060538008</v>
      </c>
      <c r="G6" s="76">
        <f>+INPUT!P6</f>
        <v>1.1709999999999994</v>
      </c>
      <c r="H6" s="76">
        <f>+INPUT!Q6</f>
        <v>8.6887470238095244</v>
      </c>
      <c r="I6" s="76">
        <f>+INPUT!R6</f>
        <v>8.0185714285714287</v>
      </c>
      <c r="J6" s="76">
        <f>+INPUT!S6</f>
        <v>9.3794285714285728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10.279541666666665</v>
      </c>
      <c r="D7" s="76">
        <f>+INPUT!M7</f>
        <v>9.6820000000000004</v>
      </c>
      <c r="E7" s="76">
        <f>+INPUT!N7</f>
        <v>10.932</v>
      </c>
      <c r="F7" s="76">
        <f>+INPUT!O7</f>
        <v>0.36313692150326071</v>
      </c>
      <c r="G7" s="76">
        <f>+INPUT!P7</f>
        <v>1.25</v>
      </c>
      <c r="H7" s="76">
        <f>+INPUT!Q7</f>
        <v>9.0167321428571423</v>
      </c>
      <c r="I7" s="76">
        <f>+INPUT!R7</f>
        <v>8.3707142857142856</v>
      </c>
      <c r="J7" s="76">
        <f>+INPUT!S7</f>
        <v>9.7028571428571428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9.44820833333333</v>
      </c>
      <c r="D8" s="76">
        <f>+INPUT!M8</f>
        <v>8.7420000000000009</v>
      </c>
      <c r="E8" s="76">
        <f>+INPUT!N8</f>
        <v>10.026</v>
      </c>
      <c r="F8" s="76">
        <f>+INPUT!O8</f>
        <v>0.43195788596601292</v>
      </c>
      <c r="G8" s="76">
        <f>+INPUT!P8</f>
        <v>1.2839999999999989</v>
      </c>
      <c r="H8" s="76">
        <f>+INPUT!Q8</f>
        <v>9.3426994047619036</v>
      </c>
      <c r="I8" s="76">
        <f>+INPUT!R8</f>
        <v>8.7005714285714273</v>
      </c>
      <c r="J8" s="76">
        <f>+INPUT!S8</f>
        <v>9.9965714285714284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9.498208333333336</v>
      </c>
      <c r="D9" s="76">
        <f>+INPUT!M9</f>
        <v>8.891</v>
      </c>
      <c r="E9" s="76">
        <f>+INPUT!N9</f>
        <v>10.1</v>
      </c>
      <c r="F9" s="76">
        <f>+INPUT!O9</f>
        <v>0.3983715766976445</v>
      </c>
      <c r="G9" s="76">
        <f>+INPUT!P9</f>
        <v>1.2089999999999996</v>
      </c>
      <c r="H9" s="76">
        <f>+INPUT!Q9</f>
        <v>9.6412589285714301</v>
      </c>
      <c r="I9" s="76">
        <f>+INPUT!R9</f>
        <v>9.008285714285714</v>
      </c>
      <c r="J9" s="76">
        <f>+INPUT!S9</f>
        <v>10.286571428571429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9.7644166666666674</v>
      </c>
      <c r="D10" s="76">
        <f>+INPUT!M10</f>
        <v>9.41</v>
      </c>
      <c r="E10" s="76">
        <f>+INPUT!N10</f>
        <v>10.148999999999999</v>
      </c>
      <c r="F10" s="76">
        <f>+INPUT!O10</f>
        <v>0.29603477608632761</v>
      </c>
      <c r="G10" s="76">
        <f>+INPUT!P10</f>
        <v>0.73899999999999899</v>
      </c>
      <c r="H10" s="76">
        <f>+INPUT!Q10</f>
        <v>9.8714613095238093</v>
      </c>
      <c r="I10" s="76">
        <f>+INPUT!R10</f>
        <v>9.2927142857142861</v>
      </c>
      <c r="J10" s="76">
        <f>+INPUT!S10</f>
        <v>10.455714285714285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10.261874999999998</v>
      </c>
      <c r="D11" s="76">
        <f>+INPUT!M11</f>
        <v>9.7309999999999999</v>
      </c>
      <c r="E11" s="76">
        <f>+INPUT!N11</f>
        <v>10.956</v>
      </c>
      <c r="F11" s="76">
        <f>+INPUT!O11</f>
        <v>0.46309498244524028</v>
      </c>
      <c r="G11" s="76">
        <f>+INPUT!P11</f>
        <v>1.2249999999999996</v>
      </c>
      <c r="H11" s="76">
        <f>+INPUT!Q11</f>
        <v>10.032925595238096</v>
      </c>
      <c r="I11" s="76">
        <f>+INPUT!R11</f>
        <v>9.4339999999999993</v>
      </c>
      <c r="J11" s="76">
        <f>+INPUT!S11</f>
        <v>10.648285714285715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10.312000000000003</v>
      </c>
      <c r="D12" s="76">
        <f>+INPUT!M12</f>
        <v>9.952</v>
      </c>
      <c r="E12" s="76">
        <f>+INPUT!N12</f>
        <v>10.516</v>
      </c>
      <c r="F12" s="76">
        <f>+INPUT!O12</f>
        <v>0.16725964018268902</v>
      </c>
      <c r="G12" s="76">
        <f>+INPUT!P12</f>
        <v>0.56400000000000006</v>
      </c>
      <c r="H12" s="76">
        <f>+INPUT!Q12</f>
        <v>10.064934523809525</v>
      </c>
      <c r="I12" s="76">
        <f>+INPUT!R12</f>
        <v>9.5431428571428576</v>
      </c>
      <c r="J12" s="76">
        <f>+INPUT!S12</f>
        <v>10.606285714285715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10.623374999999998</v>
      </c>
      <c r="D13" s="76">
        <f>+INPUT!M13</f>
        <v>10.222</v>
      </c>
      <c r="E13" s="76">
        <f>+INPUT!N13</f>
        <v>11.077999999999999</v>
      </c>
      <c r="F13" s="76">
        <f>+INPUT!O13</f>
        <v>0.29612588072311852</v>
      </c>
      <c r="G13" s="76">
        <f>+INPUT!P13</f>
        <v>0.85599999999999987</v>
      </c>
      <c r="H13" s="76">
        <f>+INPUT!Q13</f>
        <v>10.026803571428571</v>
      </c>
      <c r="I13" s="76">
        <f>+INPUT!R13</f>
        <v>9.5185714285714287</v>
      </c>
      <c r="J13" s="76">
        <f>+INPUT!S13</f>
        <v>10.536714285714284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10.168354166666665</v>
      </c>
      <c r="D14" s="76">
        <f>+INPUT!M14</f>
        <v>9.4849999999999994</v>
      </c>
      <c r="E14" s="76">
        <f>+INPUT!N14</f>
        <v>10.541</v>
      </c>
      <c r="F14" s="76">
        <f>+INPUT!O14</f>
        <v>0.27924522050298178</v>
      </c>
      <c r="G14" s="76">
        <f>+INPUT!P14</f>
        <v>1.0560000000000009</v>
      </c>
      <c r="H14" s="76">
        <f>+INPUT!Q14</f>
        <v>10.010919642857143</v>
      </c>
      <c r="I14" s="76">
        <f>+INPUT!R14</f>
        <v>9.4904285714285699</v>
      </c>
      <c r="J14" s="76">
        <f>+INPUT!S14</f>
        <v>10.480857142857142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9.3076458333333303</v>
      </c>
      <c r="D15" s="76">
        <f>+INPUT!M15</f>
        <v>8.593</v>
      </c>
      <c r="E15" s="76">
        <f>+INPUT!N15</f>
        <v>10.000999999999999</v>
      </c>
      <c r="F15" s="76">
        <f>+INPUT!O15</f>
        <v>0.47288474101004968</v>
      </c>
      <c r="G15" s="76">
        <f>+INPUT!P15</f>
        <v>1.4079999999999995</v>
      </c>
      <c r="H15" s="76">
        <f>+INPUT!Q15</f>
        <v>9.9908392857142854</v>
      </c>
      <c r="I15" s="76">
        <f>+INPUT!R15</f>
        <v>9.4691428571428577</v>
      </c>
      <c r="J15" s="76">
        <f>+INPUT!S15</f>
        <v>10.477285714285713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9.673666666666664</v>
      </c>
      <c r="D16" s="76">
        <f>+INPUT!M16</f>
        <v>9.3610000000000007</v>
      </c>
      <c r="E16" s="76">
        <f>+INPUT!N16</f>
        <v>10.1</v>
      </c>
      <c r="F16" s="76">
        <f>+INPUT!O16</f>
        <v>0.29009802696369175</v>
      </c>
      <c r="G16" s="76">
        <f>+INPUT!P16</f>
        <v>0.73899999999999899</v>
      </c>
      <c r="H16" s="76">
        <f>+INPUT!Q16</f>
        <v>10.015904761904762</v>
      </c>
      <c r="I16" s="76">
        <f>+INPUT!R16</f>
        <v>9.5362857142857145</v>
      </c>
      <c r="J16" s="76">
        <f>+INPUT!S16</f>
        <v>10.477285714285713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10.382166666666667</v>
      </c>
      <c r="D17" s="76">
        <f>+INPUT!M17</f>
        <v>9.2620000000000005</v>
      </c>
      <c r="E17" s="76">
        <f>+INPUT!N17</f>
        <v>11.321</v>
      </c>
      <c r="F17" s="76">
        <f>+INPUT!O17</f>
        <v>0.49617457177263607</v>
      </c>
      <c r="G17" s="76">
        <f>+INPUT!P17</f>
        <v>2.0589999999999993</v>
      </c>
      <c r="H17" s="76">
        <f>+INPUT!Q17</f>
        <v>10.104154761904761</v>
      </c>
      <c r="I17" s="76">
        <f>+INPUT!R17</f>
        <v>9.5151428571428589</v>
      </c>
      <c r="J17" s="76">
        <f>+INPUT!S17</f>
        <v>10.644714285714285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10.123854166666669</v>
      </c>
      <c r="D18" s="76">
        <f>+INPUT!M18</f>
        <v>8.8659999999999997</v>
      </c>
      <c r="E18" s="76">
        <f>+INPUT!N18</f>
        <v>11.419</v>
      </c>
      <c r="F18" s="76">
        <f>+INPUT!O18</f>
        <v>1.0775903376176439</v>
      </c>
      <c r="G18" s="76">
        <f>+INPUT!P18</f>
        <v>2.5530000000000008</v>
      </c>
      <c r="H18" s="76">
        <f>+INPUT!Q18</f>
        <v>10.084437500000002</v>
      </c>
      <c r="I18" s="76">
        <f>+INPUT!R18</f>
        <v>9.391571428571428</v>
      </c>
      <c r="J18" s="76">
        <f>+INPUT!S18</f>
        <v>10.710857142857142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9.7231249999999996</v>
      </c>
      <c r="D19" s="76">
        <f>+INPUT!M19</f>
        <v>8.2200000000000006</v>
      </c>
      <c r="E19" s="76">
        <f>+INPUT!N19</f>
        <v>11.151</v>
      </c>
      <c r="F19" s="76">
        <f>+INPUT!O19</f>
        <v>0.90826063896762166</v>
      </c>
      <c r="G19" s="76">
        <f>+INPUT!P19</f>
        <v>2.9309999999999992</v>
      </c>
      <c r="H19" s="76">
        <f>+INPUT!Q19</f>
        <v>10.000312499999998</v>
      </c>
      <c r="I19" s="76">
        <f>+INPUT!R19</f>
        <v>9.1441428571428567</v>
      </c>
      <c r="J19" s="76">
        <f>+INPUT!S19</f>
        <v>10.801571428571426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8.5250000000000004</v>
      </c>
      <c r="D20" s="76">
        <f>+INPUT!M20</f>
        <v>7.6449999999999996</v>
      </c>
      <c r="E20" s="76">
        <f>+INPUT!N20</f>
        <v>9.5579999999999998</v>
      </c>
      <c r="F20" s="76">
        <f>+INPUT!O20</f>
        <v>0.7478104777537542</v>
      </c>
      <c r="G20" s="76">
        <f>+INPUT!P20</f>
        <v>1.9130000000000003</v>
      </c>
      <c r="H20" s="76">
        <f>+INPUT!Q20</f>
        <v>9.7005446428571425</v>
      </c>
      <c r="I20" s="76">
        <f>+INPUT!R20</f>
        <v>8.7759999999999998</v>
      </c>
      <c r="J20" s="76">
        <f>+INPUT!S20</f>
        <v>10.584428571428573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9.0634583333333296</v>
      </c>
      <c r="D21" s="76">
        <f>+INPUT!M21</f>
        <v>8.3439999999999994</v>
      </c>
      <c r="E21" s="76">
        <f>+INPUT!N21</f>
        <v>9.7799999999999994</v>
      </c>
      <c r="F21" s="76">
        <f>+INPUT!O21</f>
        <v>0.49325635121525246</v>
      </c>
      <c r="G21" s="76">
        <f>+INPUT!P21</f>
        <v>1.4359999999999999</v>
      </c>
      <c r="H21" s="76">
        <f>+INPUT!Q21</f>
        <v>9.5427023809523792</v>
      </c>
      <c r="I21" s="76">
        <f>+INPUT!R21</f>
        <v>8.6130000000000013</v>
      </c>
      <c r="J21" s="76">
        <f>+INPUT!S21</f>
        <v>10.475714285714284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8.8476041666666649</v>
      </c>
      <c r="D22" s="76">
        <f>+INPUT!M22</f>
        <v>8.07</v>
      </c>
      <c r="E22" s="76">
        <f>+INPUT!N22</f>
        <v>9.5579999999999998</v>
      </c>
      <c r="F22" s="76">
        <f>+INPUT!O22</f>
        <v>0.50754904341514762</v>
      </c>
      <c r="G22" s="76">
        <f>+INPUT!P22</f>
        <v>1.4879999999999995</v>
      </c>
      <c r="H22" s="76">
        <f>+INPUT!Q22</f>
        <v>9.4769821428571408</v>
      </c>
      <c r="I22" s="76">
        <f>+INPUT!R22</f>
        <v>8.5382857142857151</v>
      </c>
      <c r="J22" s="76">
        <f>+INPUT!S22</f>
        <v>10.412428571428572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9.1645833333333311</v>
      </c>
      <c r="D23" s="76">
        <f>+INPUT!M23</f>
        <v>8.3439999999999994</v>
      </c>
      <c r="E23" s="76">
        <f>+INPUT!N23</f>
        <v>10.026</v>
      </c>
      <c r="F23" s="76">
        <f>+INPUT!O23</f>
        <v>0.67149803419598941</v>
      </c>
      <c r="G23" s="76">
        <f>+INPUT!P23</f>
        <v>1.6820000000000004</v>
      </c>
      <c r="H23" s="76">
        <f>+INPUT!Q23</f>
        <v>9.4042559523809519</v>
      </c>
      <c r="I23" s="76">
        <f>+INPUT!R23</f>
        <v>8.3929999999999989</v>
      </c>
      <c r="J23" s="76">
        <f>+INPUT!S23</f>
        <v>10.401857142857143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9.8140624999999968</v>
      </c>
      <c r="D24" s="76">
        <f>+INPUT!M24</f>
        <v>8.9649999999999999</v>
      </c>
      <c r="E24" s="76">
        <f>+INPUT!N24</f>
        <v>10.736000000000001</v>
      </c>
      <c r="F24" s="76">
        <f>+INPUT!O24</f>
        <v>0.61027257273444202</v>
      </c>
      <c r="G24" s="76">
        <f>+INPUT!P24</f>
        <v>1.7710000000000008</v>
      </c>
      <c r="H24" s="76">
        <f>+INPUT!Q24</f>
        <v>9.3230982142857126</v>
      </c>
      <c r="I24" s="76">
        <f>+INPUT!R24</f>
        <v>8.3505714285714276</v>
      </c>
      <c r="J24" s="76">
        <f>+INPUT!S24</f>
        <v>10.318285714285716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10.250666666666666</v>
      </c>
      <c r="D25" s="76">
        <f>+INPUT!M25</f>
        <v>9.4849999999999994</v>
      </c>
      <c r="E25" s="76">
        <f>+INPUT!N25</f>
        <v>11.077999999999999</v>
      </c>
      <c r="F25" s="76">
        <f>+INPUT!O25</f>
        <v>0.5605424551018694</v>
      </c>
      <c r="G25" s="76">
        <f>+INPUT!P25</f>
        <v>1.593</v>
      </c>
      <c r="H25" s="76">
        <f>+INPUT!Q25</f>
        <v>9.341214285714285</v>
      </c>
      <c r="I25" s="76">
        <f>+INPUT!R25</f>
        <v>8.4389999999999983</v>
      </c>
      <c r="J25" s="76">
        <f>+INPUT!S25</f>
        <v>10.269571428571428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10.471895833333333</v>
      </c>
      <c r="D26" s="76">
        <f>+INPUT!M26</f>
        <v>9.7560000000000002</v>
      </c>
      <c r="E26" s="76">
        <f>+INPUT!N26</f>
        <v>11.297000000000001</v>
      </c>
      <c r="F26" s="76">
        <f>+INPUT!O26</f>
        <v>0.53183216995923266</v>
      </c>
      <c r="G26" s="76">
        <f>+INPUT!P26</f>
        <v>1.5410000000000004</v>
      </c>
      <c r="H26" s="76">
        <f>+INPUT!Q26</f>
        <v>9.4481815476190452</v>
      </c>
      <c r="I26" s="76">
        <f>+INPUT!R26</f>
        <v>8.6584285714285709</v>
      </c>
      <c r="J26" s="76">
        <f>+INPUT!S26</f>
        <v>10.290428571428572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10.150083333333333</v>
      </c>
      <c r="D27" s="76">
        <f>+INPUT!M27</f>
        <v>9.5340000000000007</v>
      </c>
      <c r="E27" s="76">
        <f>+INPUT!N27</f>
        <v>10.785</v>
      </c>
      <c r="F27" s="76">
        <f>+INPUT!O27</f>
        <v>0.4218082065590561</v>
      </c>
      <c r="G27" s="76">
        <f>+INPUT!P27</f>
        <v>1.2509999999999994</v>
      </c>
      <c r="H27" s="76">
        <f>+INPUT!Q27</f>
        <v>9.680336309523808</v>
      </c>
      <c r="I27" s="76">
        <f>+INPUT!R27</f>
        <v>8.9282857142857139</v>
      </c>
      <c r="J27" s="76">
        <f>+INPUT!S27</f>
        <v>10.465714285714284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10.263458333333334</v>
      </c>
      <c r="D28" s="76">
        <f>+INPUT!M28</f>
        <v>9.6820000000000004</v>
      </c>
      <c r="E28" s="76">
        <f>+INPUT!N28</f>
        <v>10.907</v>
      </c>
      <c r="F28" s="76">
        <f>+INPUT!O28</f>
        <v>0.45330197338861666</v>
      </c>
      <c r="G28" s="76">
        <f>+INPUT!P28</f>
        <v>1.2249999999999996</v>
      </c>
      <c r="H28" s="76">
        <f>+INPUT!Q28</f>
        <v>9.8517648809523823</v>
      </c>
      <c r="I28" s="76">
        <f>+INPUT!R28</f>
        <v>9.119428571428573</v>
      </c>
      <c r="J28" s="76">
        <f>+INPUT!S28</f>
        <v>10.626714285714284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10.683833333333338</v>
      </c>
      <c r="D29" s="76">
        <f>+INPUT!M29</f>
        <v>10.222</v>
      </c>
      <c r="E29" s="76">
        <f>+INPUT!N29</f>
        <v>11.37</v>
      </c>
      <c r="F29" s="76">
        <f>+INPUT!O29</f>
        <v>0.37121235153086968</v>
      </c>
      <c r="G29" s="76">
        <f>+INPUT!P29</f>
        <v>1.1479999999999997</v>
      </c>
      <c r="H29" s="76">
        <f>+INPUT!Q29</f>
        <v>10.114083333333332</v>
      </c>
      <c r="I29" s="76">
        <f>+INPUT!R29</f>
        <v>9.426857142857143</v>
      </c>
      <c r="J29" s="76">
        <f>+INPUT!S29</f>
        <v>10.885571428571428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10.068687500000003</v>
      </c>
      <c r="D30" s="76">
        <f>+INPUT!M30</f>
        <v>9.3859999999999992</v>
      </c>
      <c r="E30" s="76">
        <f>+INPUT!N30</f>
        <v>10.785</v>
      </c>
      <c r="F30" s="76">
        <f>+INPUT!O30</f>
        <v>0.4433794857129319</v>
      </c>
      <c r="G30" s="76">
        <f>+INPUT!P30</f>
        <v>1.3990000000000009</v>
      </c>
      <c r="H30" s="76">
        <f>+INPUT!Q30</f>
        <v>10.243241071428571</v>
      </c>
      <c r="I30" s="76">
        <f>+INPUT!R30</f>
        <v>9.5757142857142856</v>
      </c>
      <c r="J30" s="76">
        <f>+INPUT!S30</f>
        <v>10.994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10.013499999999997</v>
      </c>
      <c r="D31" s="76">
        <f>+INPUT!M31</f>
        <v>9.4849999999999994</v>
      </c>
      <c r="E31" s="76">
        <f>+INPUT!N31</f>
        <v>10.467000000000001</v>
      </c>
      <c r="F31" s="76">
        <f>+INPUT!O31</f>
        <v>0.23403182180426074</v>
      </c>
      <c r="G31" s="76">
        <f>+INPUT!P31</f>
        <v>0.98200000000000109</v>
      </c>
      <c r="H31" s="76">
        <f>+INPUT!Q31</f>
        <v>10.271732142857143</v>
      </c>
      <c r="I31" s="76">
        <f>+INPUT!R31</f>
        <v>9.65</v>
      </c>
      <c r="J31" s="76">
        <f>+INPUT!S31</f>
        <v>10.955571428571428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9.4825624999999985</v>
      </c>
      <c r="D32" s="76">
        <f>+INPUT!M32</f>
        <v>8.7170000000000005</v>
      </c>
      <c r="E32" s="76">
        <f>+INPUT!N32</f>
        <v>10.345000000000001</v>
      </c>
      <c r="F32" s="76">
        <f>+INPUT!O32</f>
        <v>0.57703722016646952</v>
      </c>
      <c r="G32" s="76">
        <f>+INPUT!P32</f>
        <v>1.6280000000000001</v>
      </c>
      <c r="H32" s="76">
        <f>+INPUT!Q32</f>
        <v>10.162002976190477</v>
      </c>
      <c r="I32" s="76">
        <f>+INPUT!R32</f>
        <v>9.540285714285714</v>
      </c>
      <c r="J32" s="76">
        <f>+INPUT!S32</f>
        <v>10.850857142857143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9.7431283602150529</v>
      </c>
      <c r="D34" s="76">
        <f>AVERAGE(D2:D32)</f>
        <v>9.0494193548387081</v>
      </c>
      <c r="E34" s="76">
        <f>AVERAGE(E2:E32)</f>
        <v>10.451612903225808</v>
      </c>
      <c r="F34" s="76"/>
      <c r="G34" s="76">
        <f>AVERAGE(G2:G32)</f>
        <v>1.4021935483870964</v>
      </c>
      <c r="H34" s="76">
        <f>AVERAGE(H2:H32)</f>
        <v>9.589037538402458</v>
      </c>
      <c r="I34" s="76">
        <f>AVERAGE(I2:I32)</f>
        <v>8.8961843317972349</v>
      </c>
      <c r="J34" s="76">
        <f>AVERAGE(J2:J32)</f>
        <v>10.286935483870968</v>
      </c>
    </row>
    <row r="35" spans="1:10" x14ac:dyDescent="0.25">
      <c r="A35" s="73"/>
      <c r="B35" s="72" t="s">
        <v>24</v>
      </c>
      <c r="C35" s="76">
        <f>MIN(C2:C32)</f>
        <v>7.4082916666666661</v>
      </c>
      <c r="D35" s="76">
        <f>MIN(D2:D32)</f>
        <v>6.7370000000000001</v>
      </c>
      <c r="E35" s="76">
        <f>MIN(E2:E32)</f>
        <v>8.07</v>
      </c>
      <c r="F35" s="76"/>
      <c r="G35" s="76">
        <f>MIN(G2:G32)</f>
        <v>0.56400000000000006</v>
      </c>
      <c r="H35" s="76">
        <f>MIN(H2:H32)</f>
        <v>8.3773958333333329</v>
      </c>
      <c r="I35" s="76">
        <f>MIN(I2:I32)</f>
        <v>7.753857142857143</v>
      </c>
      <c r="J35" s="76">
        <f>MIN(J2:J32)</f>
        <v>8.9632857142857141</v>
      </c>
    </row>
    <row r="36" spans="1:10" x14ac:dyDescent="0.25">
      <c r="A36" s="73"/>
      <c r="B36" s="72" t="s">
        <v>25</v>
      </c>
      <c r="C36" s="76">
        <f>MAX(C2:C32)</f>
        <v>10.890291666666668</v>
      </c>
      <c r="D36" s="76">
        <f>MAX(D2:D32)</f>
        <v>10.394</v>
      </c>
      <c r="E36" s="76">
        <f>MAX(E2:E32)</f>
        <v>11.565</v>
      </c>
      <c r="F36" s="76"/>
      <c r="G36" s="76">
        <f>MAX(G2:G32)</f>
        <v>2.9309999999999992</v>
      </c>
      <c r="H36" s="76">
        <f>MAX(H2:H32)</f>
        <v>10.271732142857143</v>
      </c>
      <c r="I36" s="76">
        <f>MAX(I2:I32)</f>
        <v>9.65</v>
      </c>
      <c r="J36" s="76">
        <f>MAX(J2:J32)</f>
        <v>10.994</v>
      </c>
    </row>
    <row r="37" spans="1:10" x14ac:dyDescent="0.25">
      <c r="A37" s="73"/>
      <c r="B37" s="72" t="s">
        <v>26</v>
      </c>
      <c r="C37" s="76">
        <f>STDEV(C2:C32)</f>
        <v>0.77384229154931905</v>
      </c>
      <c r="D37" s="76">
        <f>STDEV(D2:D32)</f>
        <v>0.84733766485361062</v>
      </c>
      <c r="E37" s="76">
        <f>STDEV(E2:E32)</f>
        <v>0.78437451417968929</v>
      </c>
      <c r="F37" s="76"/>
      <c r="G37" s="76">
        <f>STDEV(G2:G32)</f>
        <v>0.49999556127062128</v>
      </c>
      <c r="H37" s="76">
        <f>STDEV(H2:H32)</f>
        <v>0.57968202998423501</v>
      </c>
      <c r="I37" s="76">
        <f>STDEV(I2:I32)</f>
        <v>0.61863991943875984</v>
      </c>
      <c r="J37" s="76">
        <f>STDEV(J2:J32)</f>
        <v>0.58939635998902484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10.310895833333337</v>
      </c>
      <c r="D2" s="76">
        <f>+INPUT!M33</f>
        <v>9.41</v>
      </c>
      <c r="E2" s="76">
        <f>+INPUT!N33</f>
        <v>11.321</v>
      </c>
      <c r="F2" s="76">
        <f>+INPUT!O33</f>
        <v>0.79431381438758197</v>
      </c>
      <c r="G2" s="76">
        <f>+INPUT!P33</f>
        <v>1.9109999999999996</v>
      </c>
      <c r="H2" s="76">
        <f>+INPUT!Q33</f>
        <v>10.139002976190477</v>
      </c>
      <c r="I2" s="76">
        <f>+INPUT!R33</f>
        <v>9.4908571428571413</v>
      </c>
      <c r="J2" s="76">
        <f>+INPUT!S33</f>
        <v>10.854285714285712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11.409854166666667</v>
      </c>
      <c r="D3" s="76">
        <f>+INPUT!M34</f>
        <v>11.029</v>
      </c>
      <c r="E3" s="76">
        <f>+INPUT!N34</f>
        <v>11.856</v>
      </c>
      <c r="F3" s="76">
        <f>+INPUT!O34</f>
        <v>0.27885434233231637</v>
      </c>
      <c r="G3" s="76">
        <f>+INPUT!P34</f>
        <v>0.82699999999999996</v>
      </c>
      <c r="H3" s="76">
        <f>+INPUT!Q34</f>
        <v>10.318970238095238</v>
      </c>
      <c r="I3" s="76">
        <f>+INPUT!R34</f>
        <v>9.7044285714285703</v>
      </c>
      <c r="J3" s="76">
        <f>+INPUT!S34</f>
        <v>11.007285714285713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11.530145833333336</v>
      </c>
      <c r="D4" s="76">
        <f>+INPUT!M35</f>
        <v>11.029</v>
      </c>
      <c r="E4" s="76">
        <f>+INPUT!N35</f>
        <v>12.098000000000001</v>
      </c>
      <c r="F4" s="76">
        <f>+INPUT!O35</f>
        <v>0.38907035898098019</v>
      </c>
      <c r="G4" s="76">
        <f>+INPUT!P35</f>
        <v>1.0690000000000008</v>
      </c>
      <c r="H4" s="76">
        <f>+INPUT!Q35</f>
        <v>10.499925595238096</v>
      </c>
      <c r="I4" s="76">
        <f>+INPUT!R35</f>
        <v>9.8968571428571419</v>
      </c>
      <c r="J4" s="76">
        <f>+INPUT!S35</f>
        <v>11.177428571428569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11.073520833333333</v>
      </c>
      <c r="D5" s="76">
        <f>+INPUT!M36</f>
        <v>10.541</v>
      </c>
      <c r="E5" s="76">
        <f>+INPUT!N36</f>
        <v>11.613</v>
      </c>
      <c r="F5" s="76">
        <f>+INPUT!O36</f>
        <v>0.26704474002263895</v>
      </c>
      <c r="G5" s="76">
        <f>+INPUT!P36</f>
        <v>1.0719999999999992</v>
      </c>
      <c r="H5" s="76">
        <f>+INPUT!Q36</f>
        <v>10.55559523809524</v>
      </c>
      <c r="I5" s="76">
        <f>+INPUT!R36</f>
        <v>9.9424285714285698</v>
      </c>
      <c r="J5" s="76">
        <f>+INPUT!S36</f>
        <v>11.212142857142856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10.932229166666671</v>
      </c>
      <c r="D6" s="76">
        <f>+INPUT!M37</f>
        <v>10.369</v>
      </c>
      <c r="E6" s="76">
        <f>+INPUT!N37</f>
        <v>11.782999999999999</v>
      </c>
      <c r="F6" s="76">
        <f>+INPUT!O37</f>
        <v>0.52430181496325079</v>
      </c>
      <c r="G6" s="76">
        <f>+INPUT!P37</f>
        <v>1.4139999999999997</v>
      </c>
      <c r="H6" s="76">
        <f>+INPUT!Q37</f>
        <v>10.678958333333332</v>
      </c>
      <c r="I6" s="76">
        <f>+INPUT!R37</f>
        <v>10.082857142857142</v>
      </c>
      <c r="J6" s="76">
        <f>+INPUT!S37</f>
        <v>11.354714285714286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10.7596875</v>
      </c>
      <c r="D7" s="76">
        <f>+INPUT!M38</f>
        <v>10.247</v>
      </c>
      <c r="E7" s="76">
        <f>+INPUT!N38</f>
        <v>11.273</v>
      </c>
      <c r="F7" s="76">
        <f>+INPUT!O38</f>
        <v>0.36068829923096701</v>
      </c>
      <c r="G7" s="76">
        <f>+INPUT!P38</f>
        <v>1.0259999999999998</v>
      </c>
      <c r="H7" s="76">
        <f>+INPUT!Q38</f>
        <v>10.785556547619048</v>
      </c>
      <c r="I7" s="76">
        <f>+INPUT!R38</f>
        <v>10.191714285714285</v>
      </c>
      <c r="J7" s="76">
        <f>+INPUT!S38</f>
        <v>11.469857142857141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10.912520833333332</v>
      </c>
      <c r="D8" s="76">
        <f>+INPUT!M39</f>
        <v>10.443</v>
      </c>
      <c r="E8" s="76">
        <f>+INPUT!N39</f>
        <v>11.224</v>
      </c>
      <c r="F8" s="76">
        <f>+INPUT!O39</f>
        <v>0.21909805339971899</v>
      </c>
      <c r="G8" s="76">
        <f>+INPUT!P39</f>
        <v>0.78100000000000058</v>
      </c>
      <c r="H8" s="76">
        <f>+INPUT!Q39</f>
        <v>10.989836309523811</v>
      </c>
      <c r="I8" s="76">
        <f>+INPUT!R39</f>
        <v>10.438285714285714</v>
      </c>
      <c r="J8" s="76">
        <f>+INPUT!S39</f>
        <v>11.595428571428572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10.924083333333334</v>
      </c>
      <c r="D9" s="76">
        <f>+INPUT!M40</f>
        <v>10.124000000000001</v>
      </c>
      <c r="E9" s="76">
        <f>+INPUT!N40</f>
        <v>11.904</v>
      </c>
      <c r="F9" s="76">
        <f>+INPUT!O40</f>
        <v>0.74362381342082173</v>
      </c>
      <c r="G9" s="76">
        <f>+INPUT!P40</f>
        <v>1.7799999999999994</v>
      </c>
      <c r="H9" s="76">
        <f>+INPUT!Q40</f>
        <v>11.077434523809526</v>
      </c>
      <c r="I9" s="76">
        <f>+INPUT!R40</f>
        <v>10.540285714285714</v>
      </c>
      <c r="J9" s="76">
        <f>+INPUT!S40</f>
        <v>11.678714285714287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11.053312500000002</v>
      </c>
      <c r="D10" s="76">
        <f>+INPUT!M41</f>
        <v>10.32</v>
      </c>
      <c r="E10" s="76">
        <f>+INPUT!N41</f>
        <v>11.782999999999999</v>
      </c>
      <c r="F10" s="76">
        <f>+INPUT!O41</f>
        <v>0.44228690776078328</v>
      </c>
      <c r="G10" s="76">
        <f>+INPUT!P41</f>
        <v>1.4629999999999992</v>
      </c>
      <c r="H10" s="76">
        <f>+INPUT!Q41</f>
        <v>11.0265</v>
      </c>
      <c r="I10" s="76">
        <f>+INPUT!R41</f>
        <v>10.439000000000002</v>
      </c>
      <c r="J10" s="76">
        <f>+INPUT!S41</f>
        <v>11.668285714285714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10.797499999999998</v>
      </c>
      <c r="D11" s="76">
        <f>+INPUT!M42</f>
        <v>10.148999999999999</v>
      </c>
      <c r="E11" s="76">
        <f>+INPUT!N42</f>
        <v>11.662000000000001</v>
      </c>
      <c r="F11" s="76">
        <f>+INPUT!O42</f>
        <v>0.48720300282063822</v>
      </c>
      <c r="G11" s="76">
        <f>+INPUT!P42</f>
        <v>1.5130000000000017</v>
      </c>
      <c r="H11" s="76">
        <f>+INPUT!Q42</f>
        <v>10.92183630952381</v>
      </c>
      <c r="I11" s="76">
        <f>+INPUT!R42</f>
        <v>10.313285714285714</v>
      </c>
      <c r="J11" s="76">
        <f>+INPUT!S42</f>
        <v>11.606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10.619458333333332</v>
      </c>
      <c r="D12" s="76">
        <f>+INPUT!M43</f>
        <v>9.4849999999999994</v>
      </c>
      <c r="E12" s="76">
        <f>+INPUT!N43</f>
        <v>11.952999999999999</v>
      </c>
      <c r="F12" s="76">
        <f>+INPUT!O43</f>
        <v>0.88134739590555533</v>
      </c>
      <c r="G12" s="76">
        <f>+INPUT!P43</f>
        <v>2.468</v>
      </c>
      <c r="H12" s="76">
        <f>+INPUT!Q43</f>
        <v>10.856970238095238</v>
      </c>
      <c r="I12" s="76">
        <f>+INPUT!R43</f>
        <v>10.162428571428572</v>
      </c>
      <c r="J12" s="76">
        <f>+INPUT!S43</f>
        <v>11.65457142857143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10.896208333333334</v>
      </c>
      <c r="D13" s="76">
        <f>+INPUT!M44</f>
        <v>9.7799999999999994</v>
      </c>
      <c r="E13" s="76">
        <f>+INPUT!N44</f>
        <v>12.195</v>
      </c>
      <c r="F13" s="76">
        <f>+INPUT!O44</f>
        <v>0.827282836667105</v>
      </c>
      <c r="G13" s="76">
        <f>+INPUT!P44</f>
        <v>2.4150000000000009</v>
      </c>
      <c r="H13" s="76">
        <f>+INPUT!Q44</f>
        <v>10.851824404761905</v>
      </c>
      <c r="I13" s="76">
        <f>+INPUT!R44</f>
        <v>10.078285714285714</v>
      </c>
      <c r="J13" s="76">
        <f>+INPUT!S44</f>
        <v>11.713428571428571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10.855624999999998</v>
      </c>
      <c r="D14" s="76">
        <f>+INPUT!M45</f>
        <v>9.7799999999999994</v>
      </c>
      <c r="E14" s="76">
        <f>+INPUT!N45</f>
        <v>12.05</v>
      </c>
      <c r="F14" s="76">
        <f>+INPUT!O45</f>
        <v>0.81099063732560306</v>
      </c>
      <c r="G14" s="76">
        <f>+INPUT!P45</f>
        <v>2.2700000000000014</v>
      </c>
      <c r="H14" s="76">
        <f>+INPUT!Q45</f>
        <v>10.865529761904764</v>
      </c>
      <c r="I14" s="76">
        <f>+INPUT!R45</f>
        <v>10.011571428571429</v>
      </c>
      <c r="J14" s="76">
        <f>+INPUT!S45</f>
        <v>11.824428571428571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11.326104166666667</v>
      </c>
      <c r="D15" s="76">
        <f>+INPUT!M46</f>
        <v>10.541</v>
      </c>
      <c r="E15" s="76">
        <f>+INPUT!N46</f>
        <v>12.558</v>
      </c>
      <c r="F15" s="76">
        <f>+INPUT!O46</f>
        <v>0.67503028268031118</v>
      </c>
      <c r="G15" s="76">
        <f>+INPUT!P46</f>
        <v>2.0169999999999995</v>
      </c>
      <c r="H15" s="76">
        <f>+INPUT!Q46</f>
        <v>10.924613095238096</v>
      </c>
      <c r="I15" s="76">
        <f>+INPUT!R46</f>
        <v>10.025571428571428</v>
      </c>
      <c r="J15" s="76">
        <f>+INPUT!S46</f>
        <v>12.014999999999999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10.443062499999998</v>
      </c>
      <c r="D16" s="76">
        <f>+INPUT!M47</f>
        <v>9.3610000000000007</v>
      </c>
      <c r="E16" s="76">
        <f>+INPUT!N47</f>
        <v>11.589</v>
      </c>
      <c r="F16" s="76">
        <f>+INPUT!O47</f>
        <v>0.70741535562379498</v>
      </c>
      <c r="G16" s="76">
        <f>+INPUT!P47</f>
        <v>2.2279999999999998</v>
      </c>
      <c r="H16" s="76">
        <f>+INPUT!Q47</f>
        <v>10.855895833333332</v>
      </c>
      <c r="I16" s="76">
        <f>+INPUT!R47</f>
        <v>9.9165714285714301</v>
      </c>
      <c r="J16" s="76">
        <f>+INPUT!S47</f>
        <v>11.969999999999999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10.002125000000005</v>
      </c>
      <c r="D17" s="76">
        <f>+INPUT!M48</f>
        <v>8.8170000000000002</v>
      </c>
      <c r="E17" s="76">
        <f>+INPUT!N48</f>
        <v>11.37</v>
      </c>
      <c r="F17" s="76">
        <f>+INPUT!O48</f>
        <v>0.85636012570274245</v>
      </c>
      <c r="G17" s="76">
        <f>+INPUT!P48</f>
        <v>2.552999999999999</v>
      </c>
      <c r="H17" s="76">
        <f>+INPUT!Q48</f>
        <v>10.70572619047619</v>
      </c>
      <c r="I17" s="76">
        <f>+INPUT!R48</f>
        <v>9.7018571428571452</v>
      </c>
      <c r="J17" s="76">
        <f>+INPUT!S48</f>
        <v>11.911000000000001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10.076104166666665</v>
      </c>
      <c r="D18" s="76">
        <f>+INPUT!M49</f>
        <v>8.7919999999999998</v>
      </c>
      <c r="E18" s="76">
        <f>+INPUT!N49</f>
        <v>11.589</v>
      </c>
      <c r="F18" s="76">
        <f>+INPUT!O49</f>
        <v>0.97409958946456576</v>
      </c>
      <c r="G18" s="76">
        <f>+INPUT!P49</f>
        <v>2.7970000000000006</v>
      </c>
      <c r="H18" s="76">
        <f>+INPUT!Q49</f>
        <v>10.602669642857142</v>
      </c>
      <c r="I18" s="76">
        <f>+INPUT!R49</f>
        <v>9.5079999999999991</v>
      </c>
      <c r="J18" s="76">
        <f>+INPUT!S49</f>
        <v>11.900571428571428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10.529979166666667</v>
      </c>
      <c r="D19" s="76">
        <f>+INPUT!M50</f>
        <v>9.1630000000000003</v>
      </c>
      <c r="E19" s="76">
        <f>+INPUT!N50</f>
        <v>12.170999999999999</v>
      </c>
      <c r="F19" s="76">
        <f>+INPUT!O50</f>
        <v>1.0745932132787641</v>
      </c>
      <c r="G19" s="76">
        <f>+INPUT!P50</f>
        <v>3.0079999999999991</v>
      </c>
      <c r="H19" s="76">
        <f>+INPUT!Q50</f>
        <v>10.589886904761906</v>
      </c>
      <c r="I19" s="76">
        <f>+INPUT!R50</f>
        <v>9.4620000000000015</v>
      </c>
      <c r="J19" s="76">
        <f>+INPUT!S50</f>
        <v>11.931714285714284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10.791104166666665</v>
      </c>
      <c r="D20" s="76">
        <f>+INPUT!M51</f>
        <v>9.5830000000000002</v>
      </c>
      <c r="E20" s="76">
        <f>+INPUT!N51</f>
        <v>12.147</v>
      </c>
      <c r="F20" s="76">
        <f>+INPUT!O51</f>
        <v>0.87546343325177944</v>
      </c>
      <c r="G20" s="76">
        <f>+INPUT!P51</f>
        <v>2.5640000000000001</v>
      </c>
      <c r="H20" s="76">
        <f>+INPUT!Q51</f>
        <v>10.574872023809524</v>
      </c>
      <c r="I20" s="76">
        <f>+INPUT!R51</f>
        <v>9.4338571428571409</v>
      </c>
      <c r="J20" s="76">
        <f>+INPUT!S51</f>
        <v>11.924857142857144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10.705770833333332</v>
      </c>
      <c r="D21" s="76">
        <f>+INPUT!M52</f>
        <v>9.6080000000000005</v>
      </c>
      <c r="E21" s="76">
        <f>+INPUT!N52</f>
        <v>12.268000000000001</v>
      </c>
      <c r="F21" s="76">
        <f>+INPUT!O52</f>
        <v>0.86712639240643663</v>
      </c>
      <c r="G21" s="76">
        <f>+INPUT!P52</f>
        <v>2.66</v>
      </c>
      <c r="H21" s="76">
        <f>+INPUT!Q52</f>
        <v>10.553464285714284</v>
      </c>
      <c r="I21" s="76">
        <f>+INPUT!R52</f>
        <v>9.4092857142857156</v>
      </c>
      <c r="J21" s="76">
        <f>+INPUT!S52</f>
        <v>11.956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10.305874999999999</v>
      </c>
      <c r="D22" s="76">
        <f>+INPUT!M53</f>
        <v>9.3859999999999992</v>
      </c>
      <c r="E22" s="76">
        <f>+INPUT!N53</f>
        <v>11.273</v>
      </c>
      <c r="F22" s="76">
        <f>+INPUT!O53</f>
        <v>0.59198823396156797</v>
      </c>
      <c r="G22" s="76">
        <f>+INPUT!P53</f>
        <v>1.8870000000000005</v>
      </c>
      <c r="H22" s="76">
        <f>+INPUT!Q53</f>
        <v>10.407717261904761</v>
      </c>
      <c r="I22" s="76">
        <f>+INPUT!R53</f>
        <v>9.2442857142857129</v>
      </c>
      <c r="J22" s="76">
        <f>+INPUT!S53</f>
        <v>11.772428571428572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9.5217291666666686</v>
      </c>
      <c r="D23" s="76">
        <f>+INPUT!M54</f>
        <v>8.6929999999999996</v>
      </c>
      <c r="E23" s="76">
        <f>+INPUT!N54</f>
        <v>10.59</v>
      </c>
      <c r="F23" s="76">
        <f>+INPUT!O54</f>
        <v>0.58035842701907647</v>
      </c>
      <c r="G23" s="76">
        <f>+INPUT!P54</f>
        <v>1.8970000000000002</v>
      </c>
      <c r="H23" s="76">
        <f>+INPUT!Q54</f>
        <v>10.276098214285714</v>
      </c>
      <c r="I23" s="76">
        <f>+INPUT!R54</f>
        <v>9.1488571428571426</v>
      </c>
      <c r="J23" s="76">
        <f>+INPUT!S54</f>
        <v>11.629714285714286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8.9312916666666666</v>
      </c>
      <c r="D24" s="76">
        <f>+INPUT!M55</f>
        <v>7.67</v>
      </c>
      <c r="E24" s="76">
        <f>+INPUT!N55</f>
        <v>10.417999999999999</v>
      </c>
      <c r="F24" s="76">
        <f>+INPUT!O55</f>
        <v>0.92937173833413222</v>
      </c>
      <c r="G24" s="76">
        <f>+INPUT!P55</f>
        <v>2.7479999999999993</v>
      </c>
      <c r="H24" s="76">
        <f>+INPUT!Q55</f>
        <v>10.123122023809524</v>
      </c>
      <c r="I24" s="76">
        <f>+INPUT!R55</f>
        <v>8.9849999999999994</v>
      </c>
      <c r="J24" s="76">
        <f>+INPUT!S55</f>
        <v>11.493714285714285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9.772354166666668</v>
      </c>
      <c r="D25" s="76">
        <f>+INPUT!M56</f>
        <v>8.2200000000000006</v>
      </c>
      <c r="E25" s="76">
        <f>+INPUT!N56</f>
        <v>11.613</v>
      </c>
      <c r="F25" s="76">
        <f>+INPUT!O56</f>
        <v>1.3272034186402364</v>
      </c>
      <c r="G25" s="76">
        <f>+INPUT!P56</f>
        <v>3.3929999999999989</v>
      </c>
      <c r="H25" s="76">
        <f>+INPUT!Q56</f>
        <v>10.079729166666667</v>
      </c>
      <c r="I25" s="76">
        <f>+INPUT!R56</f>
        <v>8.9032857142857136</v>
      </c>
      <c r="J25" s="76">
        <f>+INPUT!S56</f>
        <v>11.497142857142856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10.810062499999999</v>
      </c>
      <c r="D26" s="76">
        <f>+INPUT!M57</f>
        <v>9.6080000000000005</v>
      </c>
      <c r="E26" s="76">
        <f>+INPUT!N57</f>
        <v>12.025</v>
      </c>
      <c r="F26" s="76">
        <f>+INPUT!O57</f>
        <v>0.76702890195622375</v>
      </c>
      <c r="G26" s="76">
        <f>+INPUT!P57</f>
        <v>2.4169999999999998</v>
      </c>
      <c r="H26" s="76">
        <f>+INPUT!Q57</f>
        <v>10.119741071428569</v>
      </c>
      <c r="I26" s="76">
        <f>+INPUT!R57</f>
        <v>8.9668571428571422</v>
      </c>
      <c r="J26" s="76">
        <f>+INPUT!S57</f>
        <v>11.476285714285714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10.923770833333334</v>
      </c>
      <c r="D27" s="76">
        <f>+INPUT!M58</f>
        <v>10.295999999999999</v>
      </c>
      <c r="E27" s="76">
        <f>+INPUT!N58</f>
        <v>11.71</v>
      </c>
      <c r="F27" s="76">
        <f>+INPUT!O58</f>
        <v>0.46568532154843989</v>
      </c>
      <c r="G27" s="76">
        <f>+INPUT!P58</f>
        <v>1.4140000000000015</v>
      </c>
      <c r="H27" s="76">
        <f>+INPUT!Q58</f>
        <v>10.138693452380952</v>
      </c>
      <c r="I27" s="76">
        <f>+INPUT!R58</f>
        <v>9.0687142857142859</v>
      </c>
      <c r="J27" s="76">
        <f>+INPUT!S58</f>
        <v>11.413857142857141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10.617041666666667</v>
      </c>
      <c r="D28" s="76">
        <f>+INPUT!M59</f>
        <v>10.1</v>
      </c>
      <c r="E28" s="76">
        <f>+INPUT!N59</f>
        <v>11.467000000000001</v>
      </c>
      <c r="F28" s="76">
        <f>+INPUT!O59</f>
        <v>0.44258524642673075</v>
      </c>
      <c r="G28" s="76">
        <f>+INPUT!P59</f>
        <v>1.3670000000000009</v>
      </c>
      <c r="H28" s="76">
        <f>+INPUT!Q59</f>
        <v>10.126017857142857</v>
      </c>
      <c r="I28" s="76">
        <f>+INPUT!R59</f>
        <v>9.1389999999999993</v>
      </c>
      <c r="J28" s="76">
        <f>+INPUT!S59</f>
        <v>11.299428571428569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10.503833333333338</v>
      </c>
      <c r="D29" s="76">
        <f>+INPUT!M60</f>
        <v>9.7309999999999999</v>
      </c>
      <c r="E29" s="76">
        <f>+INPUT!N60</f>
        <v>11.321</v>
      </c>
      <c r="F29" s="76">
        <f>+INPUT!O60</f>
        <v>0.42390601795296279</v>
      </c>
      <c r="G29" s="76">
        <f>+INPUT!P60</f>
        <v>1.5899999999999999</v>
      </c>
      <c r="H29" s="76">
        <f>+INPUT!Q60</f>
        <v>10.15429761904762</v>
      </c>
      <c r="I29" s="76">
        <f>+INPUT!R60</f>
        <v>9.1882857142857137</v>
      </c>
      <c r="J29" s="76">
        <f>+INPUT!S60</f>
        <v>11.306285714285712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10.619116071428573</v>
      </c>
      <c r="D31" s="76">
        <f>AVERAGE(D2:D29)</f>
        <v>9.7241071428571413</v>
      </c>
      <c r="E31" s="76">
        <f>AVERAGE(E2:E29)</f>
        <v>11.672285714285712</v>
      </c>
      <c r="F31" s="76"/>
      <c r="G31" s="76">
        <f>AVERAGE(G2:G29)</f>
        <v>1.9481785714285718</v>
      </c>
      <c r="H31" s="76">
        <f>AVERAGE(H2:H29)</f>
        <v>10.564303039965987</v>
      </c>
      <c r="I31" s="76">
        <f>AVERAGE(I2:I29)</f>
        <v>9.6926326530612243</v>
      </c>
      <c r="J31" s="76">
        <f>AVERAGE(J2:J29)</f>
        <v>11.582663265306122</v>
      </c>
    </row>
    <row r="32" spans="1:15" x14ac:dyDescent="0.25">
      <c r="A32" s="73"/>
      <c r="B32" s="72" t="s">
        <v>24</v>
      </c>
      <c r="C32" s="76">
        <f>MIN(C2:C29)</f>
        <v>8.9312916666666666</v>
      </c>
      <c r="D32" s="76">
        <f>MIN(D2:D29)</f>
        <v>7.67</v>
      </c>
      <c r="E32" s="76">
        <f>MIN(E2:E29)</f>
        <v>10.417999999999999</v>
      </c>
      <c r="F32" s="76"/>
      <c r="G32" s="76">
        <f>MIN(G2:G29)</f>
        <v>0.78100000000000058</v>
      </c>
      <c r="H32" s="76">
        <f>MIN(H2:H29)</f>
        <v>10.079729166666667</v>
      </c>
      <c r="I32" s="76">
        <f>MIN(I2:I29)</f>
        <v>8.9032857142857136</v>
      </c>
      <c r="J32" s="76">
        <f>MIN(J2:J29)</f>
        <v>10.854285714285712</v>
      </c>
    </row>
    <row r="33" spans="1:10" x14ac:dyDescent="0.25">
      <c r="A33" s="73"/>
      <c r="B33" s="72" t="s">
        <v>25</v>
      </c>
      <c r="C33" s="76">
        <f>MAX(C2:C29)</f>
        <v>11.530145833333336</v>
      </c>
      <c r="D33" s="76">
        <f>MAX(D2:D29)</f>
        <v>11.029</v>
      </c>
      <c r="E33" s="76">
        <f>MAX(E2:E29)</f>
        <v>12.558</v>
      </c>
      <c r="F33" s="76"/>
      <c r="G33" s="76">
        <f>MAX(G2:G29)</f>
        <v>3.3929999999999989</v>
      </c>
      <c r="H33" s="76">
        <f>MAX(H2:H29)</f>
        <v>11.077434523809526</v>
      </c>
      <c r="I33" s="76">
        <f>MAX(I2:I29)</f>
        <v>10.540285714285714</v>
      </c>
      <c r="J33" s="76">
        <f>MAX(J2:J29)</f>
        <v>12.014999999999999</v>
      </c>
    </row>
    <row r="34" spans="1:10" x14ac:dyDescent="0.25">
      <c r="A34" s="73"/>
      <c r="B34" s="72" t="s">
        <v>26</v>
      </c>
      <c r="C34" s="76">
        <f>STDEV(C2:C29)</f>
        <v>0.56662701330794374</v>
      </c>
      <c r="D34" s="76">
        <f>STDEV(D2:D29)</f>
        <v>0.79621034533668555</v>
      </c>
      <c r="E34" s="76">
        <f>STDEV(E2:E29)</f>
        <v>0.47892153978479762</v>
      </c>
      <c r="F34" s="76"/>
      <c r="G34" s="76">
        <f>STDEV(G2:G29)</f>
        <v>0.69987242507164127</v>
      </c>
      <c r="H34" s="76">
        <f>STDEV(H2:H29)</f>
        <v>0.3257756018040765</v>
      </c>
      <c r="I34" s="76">
        <f>STDEV(I2:I29)</f>
        <v>0.49915833381810115</v>
      </c>
      <c r="J34" s="76">
        <f>STDEV(J2:J29)</f>
        <v>0.3042758555033685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9.6638750000000009</v>
      </c>
      <c r="D2" s="76">
        <f>+INPUT!M61</f>
        <v>8.2949999999999999</v>
      </c>
      <c r="E2" s="76">
        <f>+INPUT!N61</f>
        <v>11.297000000000001</v>
      </c>
      <c r="F2" s="76">
        <f>+INPUT!O61</f>
        <v>1.003719881771729</v>
      </c>
      <c r="G2" s="76">
        <f>+INPUT!P61</f>
        <v>3.0020000000000007</v>
      </c>
      <c r="H2" s="76">
        <f>+INPUT!Q61</f>
        <v>10.174604166666668</v>
      </c>
      <c r="I2" s="76">
        <f>+INPUT!R61</f>
        <v>9.1314285714285717</v>
      </c>
      <c r="J2" s="76">
        <f>+INPUT!S61</f>
        <v>11.407285714285715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10.042</v>
      </c>
      <c r="D3" s="76">
        <f>+INPUT!M62</f>
        <v>8.7170000000000005</v>
      </c>
      <c r="E3" s="76">
        <f>+INPUT!N62</f>
        <v>11.662000000000001</v>
      </c>
      <c r="F3" s="76">
        <f>+INPUT!O62</f>
        <v>1.0866079564699724</v>
      </c>
      <c r="G3" s="76">
        <f>+INPUT!P62</f>
        <v>2.9450000000000003</v>
      </c>
      <c r="H3" s="76">
        <f>+INPUT!Q62</f>
        <v>10.333276785714288</v>
      </c>
      <c r="I3" s="76">
        <f>+INPUT!R62</f>
        <v>9.2810000000000024</v>
      </c>
      <c r="J3" s="76">
        <f>+INPUT!S62</f>
        <v>11.584999999999999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9.9344375000000014</v>
      </c>
      <c r="D4" s="76">
        <f>+INPUT!M63</f>
        <v>8.8170000000000002</v>
      </c>
      <c r="E4" s="76">
        <f>+INPUT!N63</f>
        <v>11.37</v>
      </c>
      <c r="F4" s="76">
        <f>+INPUT!O63</f>
        <v>0.80482071232626817</v>
      </c>
      <c r="G4" s="76">
        <f>+INPUT!P63</f>
        <v>2.552999999999999</v>
      </c>
      <c r="H4" s="76">
        <f>+INPUT!Q63</f>
        <v>10.356431547619049</v>
      </c>
      <c r="I4" s="76">
        <f>+INPUT!R63</f>
        <v>9.3662857142857128</v>
      </c>
      <c r="J4" s="76">
        <f>+INPUT!S63</f>
        <v>11.550285714285716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9.6777083333333316</v>
      </c>
      <c r="D5" s="76">
        <f>+INPUT!M64</f>
        <v>8.0950000000000006</v>
      </c>
      <c r="E5" s="76">
        <f>+INPUT!N64</f>
        <v>11.662000000000001</v>
      </c>
      <c r="F5" s="76">
        <f>+INPUT!O64</f>
        <v>1.2470559536037247</v>
      </c>
      <c r="G5" s="76">
        <f>+INPUT!P64</f>
        <v>3.5670000000000002</v>
      </c>
      <c r="H5" s="76">
        <f>+INPUT!Q64</f>
        <v>10.194666666666667</v>
      </c>
      <c r="I5" s="76">
        <f>+INPUT!R64</f>
        <v>9.1501428571428569</v>
      </c>
      <c r="J5" s="76">
        <f>+INPUT!S64</f>
        <v>11.498428571428573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10.332604166666664</v>
      </c>
      <c r="D6" s="76">
        <f>+INPUT!M65</f>
        <v>8.5429999999999993</v>
      </c>
      <c r="E6" s="76">
        <f>+INPUT!N65</f>
        <v>12.582000000000001</v>
      </c>
      <c r="F6" s="76">
        <f>+INPUT!O65</f>
        <v>1.5074873943876343</v>
      </c>
      <c r="G6" s="76">
        <f>+INPUT!P65</f>
        <v>4.0390000000000015</v>
      </c>
      <c r="H6" s="76">
        <f>+INPUT!Q65</f>
        <v>10.110214285714287</v>
      </c>
      <c r="I6" s="76">
        <f>+INPUT!R65</f>
        <v>8.8997142857142855</v>
      </c>
      <c r="J6" s="76">
        <f>+INPUT!S65</f>
        <v>11.622999999999999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10.941500000000003</v>
      </c>
      <c r="D7" s="76">
        <f>+INPUT!M66</f>
        <v>9.2129999999999992</v>
      </c>
      <c r="E7" s="76">
        <f>+INPUT!N66</f>
        <v>13.112</v>
      </c>
      <c r="F7" s="76">
        <f>+INPUT!O66</f>
        <v>1.3795898249502716</v>
      </c>
      <c r="G7" s="76">
        <f>+INPUT!P66</f>
        <v>3.8990000000000009</v>
      </c>
      <c r="H7" s="76">
        <f>+INPUT!Q66</f>
        <v>10.156565476190476</v>
      </c>
      <c r="I7" s="76">
        <f>+INPUT!R66</f>
        <v>8.7729999999999997</v>
      </c>
      <c r="J7" s="76">
        <f>+INPUT!S66</f>
        <v>11.858000000000001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11.155145833333334</v>
      </c>
      <c r="D8" s="76">
        <f>+INPUT!M67</f>
        <v>9.4350000000000005</v>
      </c>
      <c r="E8" s="76">
        <f>+INPUT!N67</f>
        <v>13.329000000000001</v>
      </c>
      <c r="F8" s="76">
        <f>+INPUT!O67</f>
        <v>1.3594093834813572</v>
      </c>
      <c r="G8" s="76">
        <f>+INPUT!P67</f>
        <v>3.8940000000000001</v>
      </c>
      <c r="H8" s="76">
        <f>+INPUT!Q67</f>
        <v>10.249610119047619</v>
      </c>
      <c r="I8" s="76">
        <f>+INPUT!R67</f>
        <v>8.7307142857142868</v>
      </c>
      <c r="J8" s="76">
        <f>+INPUT!S67</f>
        <v>12.144857142857145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11.074083333333334</v>
      </c>
      <c r="D9" s="76">
        <f>+INPUT!M68</f>
        <v>9.3119999999999994</v>
      </c>
      <c r="E9" s="76">
        <f>+INPUT!N68</f>
        <v>13.233000000000001</v>
      </c>
      <c r="F9" s="76">
        <f>+INPUT!O68</f>
        <v>1.3342459793206223</v>
      </c>
      <c r="G9" s="76">
        <f>+INPUT!P68</f>
        <v>3.9210000000000012</v>
      </c>
      <c r="H9" s="76">
        <f>+INPUT!Q68</f>
        <v>10.451068452380953</v>
      </c>
      <c r="I9" s="76">
        <f>+INPUT!R68</f>
        <v>8.8759999999999994</v>
      </c>
      <c r="J9" s="76">
        <f>+INPUT!S68</f>
        <v>12.421428571428574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11.162854166666667</v>
      </c>
      <c r="D10" s="76">
        <f>+INPUT!M69</f>
        <v>9.2620000000000005</v>
      </c>
      <c r="E10" s="76">
        <f>+INPUT!N69</f>
        <v>13.449</v>
      </c>
      <c r="F10" s="76">
        <f>+INPUT!O69</f>
        <v>1.4555049279550343</v>
      </c>
      <c r="G10" s="76">
        <f>+INPUT!P69</f>
        <v>4.1869999999999994</v>
      </c>
      <c r="H10" s="76">
        <f>+INPUT!Q69</f>
        <v>10.611190476190476</v>
      </c>
      <c r="I10" s="76">
        <f>+INPUT!R69</f>
        <v>8.9538571428571423</v>
      </c>
      <c r="J10" s="76">
        <f>+INPUT!S69</f>
        <v>12.676714285714286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11.331208333333331</v>
      </c>
      <c r="D11" s="76">
        <f>+INPUT!M70</f>
        <v>9.5340000000000007</v>
      </c>
      <c r="E11" s="76">
        <f>+INPUT!N70</f>
        <v>13.281000000000001</v>
      </c>
      <c r="F11" s="76">
        <f>+INPUT!O70</f>
        <v>1.3655467918676976</v>
      </c>
      <c r="G11" s="76">
        <f>+INPUT!P70</f>
        <v>3.7469999999999999</v>
      </c>
      <c r="H11" s="76">
        <f>+INPUT!Q70</f>
        <v>10.810729166666667</v>
      </c>
      <c r="I11" s="76">
        <f>+INPUT!R70</f>
        <v>9.0562857142857141</v>
      </c>
      <c r="J11" s="76">
        <f>+INPUT!S70</f>
        <v>12.949714285714288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11.712249999999996</v>
      </c>
      <c r="D12" s="76">
        <f>+INPUT!M71</f>
        <v>11.247999999999999</v>
      </c>
      <c r="E12" s="76">
        <f>+INPUT!N71</f>
        <v>12.364000000000001</v>
      </c>
      <c r="F12" s="76">
        <f>+INPUT!O71</f>
        <v>0.38814888018837507</v>
      </c>
      <c r="G12" s="76">
        <f>+INPUT!P71</f>
        <v>1.1160000000000014</v>
      </c>
      <c r="H12" s="76">
        <f>+INPUT!Q71</f>
        <v>11.101377976190477</v>
      </c>
      <c r="I12" s="76">
        <f>+INPUT!R71</f>
        <v>9.5067142857142848</v>
      </c>
      <c r="J12" s="76">
        <f>+INPUT!S71</f>
        <v>13.05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12.083979166666671</v>
      </c>
      <c r="D13" s="76">
        <f>+INPUT!M72</f>
        <v>11.005000000000001</v>
      </c>
      <c r="E13" s="76">
        <f>+INPUT!N72</f>
        <v>14.026</v>
      </c>
      <c r="F13" s="76">
        <f>+INPUT!O72</f>
        <v>1.0636066200009895</v>
      </c>
      <c r="G13" s="76">
        <f>+INPUT!P72</f>
        <v>3.020999999999999</v>
      </c>
      <c r="H13" s="76">
        <f>+INPUT!Q72</f>
        <v>11.351574404761905</v>
      </c>
      <c r="I13" s="76">
        <f>+INPUT!R72</f>
        <v>9.858428571428572</v>
      </c>
      <c r="J13" s="76">
        <f>+INPUT!S72</f>
        <v>13.256285714285715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11.7555</v>
      </c>
      <c r="D14" s="76">
        <f>+INPUT!M73</f>
        <v>9.952</v>
      </c>
      <c r="E14" s="76">
        <f>+INPUT!N73</f>
        <v>13.858000000000001</v>
      </c>
      <c r="F14" s="76">
        <f>+INPUT!O73</f>
        <v>1.4063327592668842</v>
      </c>
      <c r="G14" s="76">
        <f>+INPUT!P73</f>
        <v>3.9060000000000006</v>
      </c>
      <c r="H14" s="76">
        <f>+INPUT!Q73</f>
        <v>11.467860119047618</v>
      </c>
      <c r="I14" s="76">
        <f>+INPUT!R73</f>
        <v>9.9640000000000004</v>
      </c>
      <c r="J14" s="76">
        <f>+INPUT!S73</f>
        <v>13.362857142857143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12.313666666666665</v>
      </c>
      <c r="D15" s="76">
        <f>+INPUT!M74</f>
        <v>11.54</v>
      </c>
      <c r="E15" s="76">
        <f>+INPUT!N74</f>
        <v>13.401</v>
      </c>
      <c r="F15" s="76">
        <f>+INPUT!O74</f>
        <v>0.7040768010977011</v>
      </c>
      <c r="G15" s="76">
        <f>+INPUT!P74</f>
        <v>1.8610000000000007</v>
      </c>
      <c r="H15" s="76">
        <f>+INPUT!Q74</f>
        <v>11.633363095238096</v>
      </c>
      <c r="I15" s="76">
        <f>+INPUT!R74</f>
        <v>10.264714285714286</v>
      </c>
      <c r="J15" s="76">
        <f>+INPUT!S74</f>
        <v>13.373142857142856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12.278125000000001</v>
      </c>
      <c r="D16" s="76">
        <f>+INPUT!M75</f>
        <v>11.759</v>
      </c>
      <c r="E16" s="76">
        <f>+INPUT!N75</f>
        <v>13.112</v>
      </c>
      <c r="F16" s="76">
        <f>+INPUT!O75</f>
        <v>0.42767713140101876</v>
      </c>
      <c r="G16" s="76">
        <f>+INPUT!P75</f>
        <v>1.3529999999999998</v>
      </c>
      <c r="H16" s="76">
        <f>+INPUT!Q75</f>
        <v>11.805369047619049</v>
      </c>
      <c r="I16" s="76">
        <f>+INPUT!R75</f>
        <v>10.614285714285714</v>
      </c>
      <c r="J16" s="76">
        <f>+INPUT!S75</f>
        <v>13.355857142857143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12.032333333333334</v>
      </c>
      <c r="D17" s="76">
        <f>+INPUT!M76</f>
        <v>11.443</v>
      </c>
      <c r="E17" s="76">
        <f>+INPUT!N76</f>
        <v>12.823</v>
      </c>
      <c r="F17" s="76">
        <f>+INPUT!O76</f>
        <v>0.49961412060063537</v>
      </c>
      <c r="G17" s="76">
        <f>+INPUT!P76</f>
        <v>1.3800000000000008</v>
      </c>
      <c r="H17" s="76">
        <f>+INPUT!Q76</f>
        <v>11.929580357142855</v>
      </c>
      <c r="I17" s="76">
        <f>+INPUT!R76</f>
        <v>10.925857142857142</v>
      </c>
      <c r="J17" s="76">
        <f>+INPUT!S76</f>
        <v>13.266428571428573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12.408770833333335</v>
      </c>
      <c r="D18" s="76">
        <f>+INPUT!M77</f>
        <v>11.394</v>
      </c>
      <c r="E18" s="76">
        <f>+INPUT!N77</f>
        <v>14.026</v>
      </c>
      <c r="F18" s="76">
        <f>+INPUT!O77</f>
        <v>0.86263444193227146</v>
      </c>
      <c r="G18" s="76">
        <f>+INPUT!P77</f>
        <v>2.6319999999999997</v>
      </c>
      <c r="H18" s="76">
        <f>+INPUT!Q77</f>
        <v>12.083517857142857</v>
      </c>
      <c r="I18" s="76">
        <f>+INPUT!R77</f>
        <v>11.191571428571431</v>
      </c>
      <c r="J18" s="76">
        <f>+INPUT!S77</f>
        <v>13.372857142857143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11.792333333333334</v>
      </c>
      <c r="D19" s="76">
        <f>+INPUT!M78</f>
        <v>10.148999999999999</v>
      </c>
      <c r="E19" s="76">
        <f>+INPUT!N78</f>
        <v>13.906000000000001</v>
      </c>
      <c r="F19" s="76">
        <f>+INPUT!O78</f>
        <v>1.2294146563153969</v>
      </c>
      <c r="G19" s="76">
        <f>+INPUT!P78</f>
        <v>3.7570000000000014</v>
      </c>
      <c r="H19" s="76">
        <f>+INPUT!Q78</f>
        <v>12.094958333333334</v>
      </c>
      <c r="I19" s="76">
        <f>+INPUT!R78</f>
        <v>11.034571428571429</v>
      </c>
      <c r="J19" s="76">
        <f>+INPUT!S78</f>
        <v>13.593142857142857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11.7164375</v>
      </c>
      <c r="D20" s="76">
        <f>+INPUT!M79</f>
        <v>9.5340000000000007</v>
      </c>
      <c r="E20" s="76">
        <f>+INPUT!N79</f>
        <v>14.361000000000001</v>
      </c>
      <c r="F20" s="76">
        <f>+INPUT!O79</f>
        <v>1.7521032456007353</v>
      </c>
      <c r="G20" s="76">
        <f>+INPUT!P79</f>
        <v>4.827</v>
      </c>
      <c r="H20" s="76">
        <f>+INPUT!Q79</f>
        <v>12.042452380952382</v>
      </c>
      <c r="I20" s="76">
        <f>+INPUT!R79</f>
        <v>10.824428571428571</v>
      </c>
      <c r="J20" s="76">
        <f>+INPUT!S79</f>
        <v>13.641000000000002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11.948937500000001</v>
      </c>
      <c r="D21" s="76">
        <f>+INPUT!M80</f>
        <v>10.173</v>
      </c>
      <c r="E21" s="76">
        <f>+INPUT!N80</f>
        <v>13.738</v>
      </c>
      <c r="F21" s="76">
        <f>+INPUT!O80</f>
        <v>1.2947425342720313</v>
      </c>
      <c r="G21" s="76">
        <f>+INPUT!P80</f>
        <v>3.5649999999999995</v>
      </c>
      <c r="H21" s="76">
        <f>+INPUT!Q80</f>
        <v>12.070086309523811</v>
      </c>
      <c r="I21" s="76">
        <f>+INPUT!R80</f>
        <v>10.856</v>
      </c>
      <c r="J21" s="76">
        <f>+INPUT!S80</f>
        <v>13.623857142857144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12.278229166666668</v>
      </c>
      <c r="D22" s="76">
        <f>+INPUT!M81</f>
        <v>11.247999999999999</v>
      </c>
      <c r="E22" s="76">
        <f>+INPUT!N81</f>
        <v>13.762</v>
      </c>
      <c r="F22" s="76">
        <f>+INPUT!O81</f>
        <v>0.85501619344086111</v>
      </c>
      <c r="G22" s="76">
        <f>+INPUT!P81</f>
        <v>2.5140000000000011</v>
      </c>
      <c r="H22" s="76">
        <f>+INPUT!Q81</f>
        <v>12.06502380952381</v>
      </c>
      <c r="I22" s="76">
        <f>+INPUT!R81</f>
        <v>10.814285714285715</v>
      </c>
      <c r="J22" s="76">
        <f>+INPUT!S81</f>
        <v>13.67542857142857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11.868770833333334</v>
      </c>
      <c r="D23" s="76">
        <f>+INPUT!M82</f>
        <v>10.492000000000001</v>
      </c>
      <c r="E23" s="76">
        <f>+INPUT!N82</f>
        <v>13.57</v>
      </c>
      <c r="F23" s="76">
        <f>+INPUT!O82</f>
        <v>1.1217831784960663</v>
      </c>
      <c r="G23" s="76">
        <f>+INPUT!P82</f>
        <v>3.0779999999999994</v>
      </c>
      <c r="H23" s="76">
        <f>+INPUT!Q82</f>
        <v>12.006544642857142</v>
      </c>
      <c r="I23" s="76">
        <f>+INPUT!R82</f>
        <v>10.633285714285714</v>
      </c>
      <c r="J23" s="76">
        <f>+INPUT!S82</f>
        <v>13.740857142857143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11.40910416666666</v>
      </c>
      <c r="D24" s="76">
        <f>+INPUT!M83</f>
        <v>10.369</v>
      </c>
      <c r="E24" s="76">
        <f>+INPUT!N83</f>
        <v>12.847</v>
      </c>
      <c r="F24" s="76">
        <f>+INPUT!O83</f>
        <v>0.7933670836025225</v>
      </c>
      <c r="G24" s="76">
        <f>+INPUT!P83</f>
        <v>2.4779999999999998</v>
      </c>
      <c r="H24" s="76">
        <f>+INPUT!Q83</f>
        <v>11.917511904761906</v>
      </c>
      <c r="I24" s="76">
        <f>+INPUT!R83</f>
        <v>10.479857142857142</v>
      </c>
      <c r="J24" s="76">
        <f>+INPUT!S83</f>
        <v>13.744285714285713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10.907937499999997</v>
      </c>
      <c r="D25" s="76">
        <f>+INPUT!M84</f>
        <v>10.32</v>
      </c>
      <c r="E25" s="76">
        <f>+INPUT!N84</f>
        <v>11.71</v>
      </c>
      <c r="F25" s="76">
        <f>+INPUT!O84</f>
        <v>0.47550490103074161</v>
      </c>
      <c r="G25" s="76">
        <f>+INPUT!P84</f>
        <v>1.3900000000000006</v>
      </c>
      <c r="H25" s="76">
        <f>+INPUT!Q84</f>
        <v>11.703107142857144</v>
      </c>
      <c r="I25" s="76">
        <f>+INPUT!R84</f>
        <v>10.32642857142857</v>
      </c>
      <c r="J25" s="76">
        <f>+INPUT!S84</f>
        <v>13.413428571428572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11.801354166666668</v>
      </c>
      <c r="D26" s="76">
        <f>+INPUT!M85</f>
        <v>10.148999999999999</v>
      </c>
      <c r="E26" s="76">
        <f>+INPUT!N85</f>
        <v>13.882</v>
      </c>
      <c r="F26" s="76">
        <f>+INPUT!O85</f>
        <v>1.423444795087988</v>
      </c>
      <c r="G26" s="76">
        <f>+INPUT!P85</f>
        <v>3.7330000000000005</v>
      </c>
      <c r="H26" s="76">
        <f>+INPUT!Q85</f>
        <v>11.704395833333333</v>
      </c>
      <c r="I26" s="76">
        <f>+INPUT!R85</f>
        <v>10.32642857142857</v>
      </c>
      <c r="J26" s="76">
        <f>+INPUT!S85</f>
        <v>13.41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12.712666666666665</v>
      </c>
      <c r="D27" s="76">
        <f>+INPUT!M86</f>
        <v>10.394</v>
      </c>
      <c r="E27" s="76">
        <f>+INPUT!N86</f>
        <v>15.605</v>
      </c>
      <c r="F27" s="76">
        <f>+INPUT!O86</f>
        <v>1.8560539052761218</v>
      </c>
      <c r="G27" s="76">
        <f>+INPUT!P86</f>
        <v>5.2110000000000003</v>
      </c>
      <c r="H27" s="76">
        <f>+INPUT!Q86</f>
        <v>11.846714285714285</v>
      </c>
      <c r="I27" s="76">
        <f>+INPUT!R86</f>
        <v>10.449285714285713</v>
      </c>
      <c r="J27" s="76">
        <f>+INPUT!S86</f>
        <v>13.587714285714288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13.1718125</v>
      </c>
      <c r="D28" s="76">
        <f>+INPUT!M87</f>
        <v>10.956</v>
      </c>
      <c r="E28" s="76">
        <f>+INPUT!N87</f>
        <v>16.129000000000001</v>
      </c>
      <c r="F28" s="76">
        <f>+INPUT!O87</f>
        <v>1.799737695500772</v>
      </c>
      <c r="G28" s="76">
        <f>+INPUT!P87</f>
        <v>5.1730000000000018</v>
      </c>
      <c r="H28" s="76">
        <f>+INPUT!Q87</f>
        <v>12.021410714285713</v>
      </c>
      <c r="I28" s="76">
        <f>+INPUT!R87</f>
        <v>10.561142857142856</v>
      </c>
      <c r="J28" s="76">
        <f>+INPUT!S87</f>
        <v>13.929285714285715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12.590229166666665</v>
      </c>
      <c r="D29" s="76">
        <f>+INPUT!M88</f>
        <v>10.932</v>
      </c>
      <c r="E29" s="76">
        <f>+INPUT!N88</f>
        <v>14.768000000000001</v>
      </c>
      <c r="F29" s="76">
        <f>+INPUT!O88</f>
        <v>1.2205504206479845</v>
      </c>
      <c r="G29" s="76">
        <f>+INPUT!P88</f>
        <v>3.8360000000000003</v>
      </c>
      <c r="H29" s="76">
        <f>+INPUT!Q88</f>
        <v>12.065982142857139</v>
      </c>
      <c r="I29" s="76">
        <f>+INPUT!R88</f>
        <v>10.516</v>
      </c>
      <c r="J29" s="76">
        <f>+INPUT!S88</f>
        <v>14.073000000000002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12.224874999999999</v>
      </c>
      <c r="D30" s="76">
        <f>+INPUT!M89</f>
        <v>9.7799999999999994</v>
      </c>
      <c r="E30" s="76">
        <f>+INPUT!N89</f>
        <v>15.294</v>
      </c>
      <c r="F30" s="76">
        <f>+INPUT!O89</f>
        <v>1.9640718843823692</v>
      </c>
      <c r="G30" s="76">
        <f>+INPUT!P89</f>
        <v>5.5140000000000011</v>
      </c>
      <c r="H30" s="76">
        <f>+INPUT!Q89</f>
        <v>12.116854166666664</v>
      </c>
      <c r="I30" s="76">
        <f>+INPUT!R89</f>
        <v>10.414285714285715</v>
      </c>
      <c r="J30" s="76">
        <f>+INPUT!S89</f>
        <v>14.319285714285714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12.682333333333331</v>
      </c>
      <c r="D31" s="76">
        <f>+INPUT!M90</f>
        <v>10.467000000000001</v>
      </c>
      <c r="E31" s="76">
        <f>+INPUT!N90</f>
        <v>15.27</v>
      </c>
      <c r="F31" s="76">
        <f>+INPUT!O90</f>
        <v>1.6870200257779964</v>
      </c>
      <c r="G31" s="76">
        <f>+INPUT!P90</f>
        <v>4.802999999999999</v>
      </c>
      <c r="H31" s="76">
        <f>+INPUT!Q90</f>
        <v>12.298744047619047</v>
      </c>
      <c r="I31" s="76">
        <f>+INPUT!R90</f>
        <v>10.428285714285716</v>
      </c>
      <c r="J31" s="76">
        <f>+INPUT!S90</f>
        <v>14.665428571428572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11.896999999999998</v>
      </c>
      <c r="D32" s="76">
        <f>+INPUT!M91</f>
        <v>10.345000000000001</v>
      </c>
      <c r="E32" s="76">
        <f>+INPUT!N91</f>
        <v>12.750999999999999</v>
      </c>
      <c r="F32" s="76">
        <f>+INPUT!O91</f>
        <v>0.63718122609946448</v>
      </c>
      <c r="G32" s="76">
        <f>+INPUT!P91</f>
        <v>2.4059999999999988</v>
      </c>
      <c r="H32" s="76">
        <f>+INPUT!Q91</f>
        <v>12.440038690476188</v>
      </c>
      <c r="I32" s="76">
        <f>+INPUT!R91</f>
        <v>10.431857142857142</v>
      </c>
      <c r="J32" s="76">
        <f>+INPUT!S91</f>
        <v>14.814142857142857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11.577485887096776</v>
      </c>
      <c r="D34" s="76">
        <f>AVERAGE(D2:D32)</f>
        <v>10.092645161290323</v>
      </c>
      <c r="E34" s="76">
        <f>AVERAGE(E2:E32)</f>
        <v>13.425161290322579</v>
      </c>
      <c r="F34" s="76"/>
      <c r="G34" s="76">
        <f>AVERAGE(G2:G32)</f>
        <v>3.3325161290322578</v>
      </c>
      <c r="H34" s="76">
        <f>AVERAGE(H2:H32)</f>
        <v>11.394026593701994</v>
      </c>
      <c r="I34" s="76">
        <f>AVERAGE(I2:I32)</f>
        <v>10.020649769585255</v>
      </c>
      <c r="J34" s="76">
        <f>AVERAGE(J2:J32)</f>
        <v>13.128483870967742</v>
      </c>
    </row>
    <row r="35" spans="1:10" x14ac:dyDescent="0.25">
      <c r="A35" s="73"/>
      <c r="B35" s="72" t="s">
        <v>24</v>
      </c>
      <c r="C35" s="76">
        <f>MIN(C2:C32)</f>
        <v>9.6638750000000009</v>
      </c>
      <c r="D35" s="76">
        <f>MIN(D2:D32)</f>
        <v>8.0950000000000006</v>
      </c>
      <c r="E35" s="76">
        <f>MIN(E2:E32)</f>
        <v>11.297000000000001</v>
      </c>
      <c r="F35" s="76"/>
      <c r="G35" s="76">
        <f>MIN(G2:G32)</f>
        <v>1.1160000000000014</v>
      </c>
      <c r="H35" s="76">
        <f>MIN(H2:H32)</f>
        <v>10.110214285714287</v>
      </c>
      <c r="I35" s="76">
        <f>MIN(I2:I32)</f>
        <v>8.7307142857142868</v>
      </c>
      <c r="J35" s="76">
        <f>MIN(J2:J32)</f>
        <v>11.407285714285715</v>
      </c>
    </row>
    <row r="36" spans="1:10" x14ac:dyDescent="0.25">
      <c r="A36" s="73"/>
      <c r="B36" s="72" t="s">
        <v>25</v>
      </c>
      <c r="C36" s="76">
        <f>MAX(C2:C32)</f>
        <v>13.1718125</v>
      </c>
      <c r="D36" s="76">
        <f>MAX(D2:D32)</f>
        <v>11.759</v>
      </c>
      <c r="E36" s="76">
        <f>MAX(E2:E32)</f>
        <v>16.129000000000001</v>
      </c>
      <c r="F36" s="76"/>
      <c r="G36" s="76">
        <f>MAX(G2:G32)</f>
        <v>5.5140000000000011</v>
      </c>
      <c r="H36" s="76">
        <f>MAX(H2:H32)</f>
        <v>12.440038690476188</v>
      </c>
      <c r="I36" s="76">
        <f>MAX(I2:I32)</f>
        <v>11.191571428571431</v>
      </c>
      <c r="J36" s="76">
        <f>MAX(J2:J32)</f>
        <v>14.814142857142857</v>
      </c>
    </row>
    <row r="37" spans="1:10" x14ac:dyDescent="0.25">
      <c r="A37" s="73"/>
      <c r="B37" s="72" t="s">
        <v>26</v>
      </c>
      <c r="C37" s="76">
        <f>STDEV(C2:C32)</f>
        <v>0.91448097292266806</v>
      </c>
      <c r="D37" s="76">
        <f>STDEV(D2:D32)</f>
        <v>1.0054196983809662</v>
      </c>
      <c r="E37" s="76">
        <f>STDEV(E2:E32)</f>
        <v>1.2163281107983486</v>
      </c>
      <c r="F37" s="76"/>
      <c r="G37" s="76">
        <f>STDEV(G2:G32)</f>
        <v>1.1810582506370515</v>
      </c>
      <c r="H37" s="76">
        <f>STDEV(H2:H32)</f>
        <v>0.78921024017270602</v>
      </c>
      <c r="I37" s="76">
        <f>STDEV(I2:I32)</f>
        <v>0.78020476279589646</v>
      </c>
      <c r="J37" s="76">
        <f>STDEV(J2:J32)</f>
        <v>0.94248288436247818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10.744583333333333</v>
      </c>
      <c r="D2" s="76">
        <f>+INPUT!M92</f>
        <v>9.0640000000000001</v>
      </c>
      <c r="E2" s="76">
        <f>+INPUT!N92</f>
        <v>12.702999999999999</v>
      </c>
      <c r="F2" s="76">
        <f>+INPUT!O92</f>
        <v>1.2600406922394469</v>
      </c>
      <c r="G2" s="76">
        <f>+INPUT!P92</f>
        <v>3.6389999999999993</v>
      </c>
      <c r="H2" s="76">
        <f>+INPUT!Q92</f>
        <v>12.289071428571429</v>
      </c>
      <c r="I2" s="76">
        <f>+INPUT!R92</f>
        <v>10.276857142857143</v>
      </c>
      <c r="J2" s="76">
        <f>+INPUT!S92</f>
        <v>14.645714285714288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10.871541666666666</v>
      </c>
      <c r="D3" s="76">
        <f>+INPUT!M93</f>
        <v>9.0890000000000004</v>
      </c>
      <c r="E3" s="76">
        <f>+INPUT!N93</f>
        <v>13.305</v>
      </c>
      <c r="F3" s="76">
        <f>+INPUT!O93</f>
        <v>1.4651460744593325</v>
      </c>
      <c r="G3" s="76">
        <f>+INPUT!P93</f>
        <v>4.2159999999999993</v>
      </c>
      <c r="H3" s="76">
        <f>+INPUT!Q93</f>
        <v>12.026053571428573</v>
      </c>
      <c r="I3" s="76">
        <f>+INPUT!R93</f>
        <v>10.090428571428571</v>
      </c>
      <c r="J3" s="76">
        <f>+INPUT!S93</f>
        <v>14.317142857142857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11.022166666666665</v>
      </c>
      <c r="D4" s="76">
        <f>+INPUT!M94</f>
        <v>8.8409999999999993</v>
      </c>
      <c r="E4" s="76">
        <f>+INPUT!N94</f>
        <v>13.497</v>
      </c>
      <c r="F4" s="76">
        <f>+INPUT!O94</f>
        <v>1.6921069999532543</v>
      </c>
      <c r="G4" s="76">
        <f>+INPUT!P94</f>
        <v>4.6560000000000006</v>
      </c>
      <c r="H4" s="76">
        <f>+INPUT!Q94</f>
        <v>11.718961309523808</v>
      </c>
      <c r="I4" s="76">
        <f>+INPUT!R94</f>
        <v>9.7882857142857151</v>
      </c>
      <c r="J4" s="76">
        <f>+INPUT!S94</f>
        <v>13.941142857142859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11.812395833333335</v>
      </c>
      <c r="D5" s="76">
        <f>+INPUT!M95</f>
        <v>10.736000000000001</v>
      </c>
      <c r="E5" s="76">
        <f>+INPUT!N95</f>
        <v>13.377000000000001</v>
      </c>
      <c r="F5" s="76">
        <f>+INPUT!O95</f>
        <v>0.9208680627095498</v>
      </c>
      <c r="G5" s="76">
        <f>+INPUT!P95</f>
        <v>2.641</v>
      </c>
      <c r="H5" s="76">
        <f>+INPUT!Q95</f>
        <v>11.607842261904763</v>
      </c>
      <c r="I5" s="76">
        <f>+INPUT!R95</f>
        <v>9.7602857142857147</v>
      </c>
      <c r="J5" s="76">
        <f>+INPUT!S95</f>
        <v>13.742428571428572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11.271645833333332</v>
      </c>
      <c r="D6" s="76">
        <f>+INPUT!M96</f>
        <v>10.295999999999999</v>
      </c>
      <c r="E6" s="76">
        <f>+INPUT!N96</f>
        <v>12.727</v>
      </c>
      <c r="F6" s="76">
        <f>+INPUT!O96</f>
        <v>0.70812123284632666</v>
      </c>
      <c r="G6" s="76">
        <f>+INPUT!P96</f>
        <v>2.4310000000000009</v>
      </c>
      <c r="H6" s="76">
        <f>+INPUT!Q96</f>
        <v>11.471666666666666</v>
      </c>
      <c r="I6" s="76">
        <f>+INPUT!R96</f>
        <v>9.8339999999999996</v>
      </c>
      <c r="J6" s="76">
        <f>+INPUT!S96</f>
        <v>13.375714285714286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10.915291666666668</v>
      </c>
      <c r="D7" s="76">
        <f>+INPUT!M97</f>
        <v>9.2379999999999995</v>
      </c>
      <c r="E7" s="76">
        <f>+INPUT!N97</f>
        <v>13.064</v>
      </c>
      <c r="F7" s="76">
        <f>+INPUT!O97</f>
        <v>1.3007208632847969</v>
      </c>
      <c r="G7" s="76">
        <f>+INPUT!P97</f>
        <v>3.8260000000000005</v>
      </c>
      <c r="H7" s="76">
        <f>+INPUT!Q97</f>
        <v>11.219232142857143</v>
      </c>
      <c r="I7" s="76">
        <f>+INPUT!R97</f>
        <v>9.6584285714285727</v>
      </c>
      <c r="J7" s="76">
        <f>+INPUT!S97</f>
        <v>13.06057142857143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10.853312499999996</v>
      </c>
      <c r="D8" s="76">
        <f>+INPUT!M98</f>
        <v>9.5340000000000007</v>
      </c>
      <c r="E8" s="76">
        <f>+INPUT!N98</f>
        <v>12.364000000000001</v>
      </c>
      <c r="F8" s="76">
        <f>+INPUT!O98</f>
        <v>1.0221317972278603</v>
      </c>
      <c r="G8" s="76">
        <f>+INPUT!P98</f>
        <v>2.83</v>
      </c>
      <c r="H8" s="76">
        <f>+INPUT!Q98</f>
        <v>11.070133928571426</v>
      </c>
      <c r="I8" s="76">
        <f>+INPUT!R98</f>
        <v>9.5425714285714296</v>
      </c>
      <c r="J8" s="76">
        <f>+INPUT!S98</f>
        <v>13.005285714285716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10.914020833333332</v>
      </c>
      <c r="D9" s="76">
        <f>+INPUT!M99</f>
        <v>9.657</v>
      </c>
      <c r="E9" s="76">
        <f>+INPUT!N99</f>
        <v>12.509</v>
      </c>
      <c r="F9" s="76">
        <f>+INPUT!O99</f>
        <v>1.0734809651481769</v>
      </c>
      <c r="G9" s="76">
        <f>+INPUT!P99</f>
        <v>2.8520000000000003</v>
      </c>
      <c r="H9" s="76">
        <f>+INPUT!Q99</f>
        <v>11.094339285714284</v>
      </c>
      <c r="I9" s="76">
        <f>+INPUT!R99</f>
        <v>9.6272857142857156</v>
      </c>
      <c r="J9" s="76">
        <f>+INPUT!S99</f>
        <v>12.977571428571428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12.030249999999997</v>
      </c>
      <c r="D10" s="76">
        <f>+INPUT!M100</f>
        <v>9.7799999999999994</v>
      </c>
      <c r="E10" s="76">
        <f>+INPUT!N100</f>
        <v>15.031000000000001</v>
      </c>
      <c r="F10" s="76">
        <f>+INPUT!O100</f>
        <v>1.8346784459408869</v>
      </c>
      <c r="G10" s="76">
        <f>+INPUT!P100</f>
        <v>5.2510000000000012</v>
      </c>
      <c r="H10" s="76">
        <f>+INPUT!Q100</f>
        <v>11.259869047619047</v>
      </c>
      <c r="I10" s="76">
        <f>+INPUT!R100</f>
        <v>9.7259999999999991</v>
      </c>
      <c r="J10" s="76">
        <f>+INPUT!S100</f>
        <v>13.224142857142857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12.371354166666668</v>
      </c>
      <c r="D11" s="76">
        <f>+INPUT!M101</f>
        <v>10.148999999999999</v>
      </c>
      <c r="E11" s="76">
        <f>+INPUT!N101</f>
        <v>15.27</v>
      </c>
      <c r="F11" s="76">
        <f>+INPUT!O101</f>
        <v>1.8132088575944123</v>
      </c>
      <c r="G11" s="76">
        <f>+INPUT!P101</f>
        <v>5.1210000000000004</v>
      </c>
      <c r="H11" s="76">
        <f>+INPUT!Q101</f>
        <v>11.452610119047618</v>
      </c>
      <c r="I11" s="76">
        <f>+INPUT!R101</f>
        <v>9.9128571428571437</v>
      </c>
      <c r="J11" s="76">
        <f>+INPUT!S101</f>
        <v>13.477428571428572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11.696916666666667</v>
      </c>
      <c r="D12" s="76">
        <f>+INPUT!M102</f>
        <v>10.785</v>
      </c>
      <c r="E12" s="76">
        <f>+INPUT!N102</f>
        <v>13.087999999999999</v>
      </c>
      <c r="F12" s="76">
        <f>+INPUT!O102</f>
        <v>0.74951978479651771</v>
      </c>
      <c r="G12" s="76">
        <f>+INPUT!P102</f>
        <v>2.302999999999999</v>
      </c>
      <c r="H12" s="76">
        <f>+INPUT!Q102</f>
        <v>11.436113095238094</v>
      </c>
      <c r="I12" s="76">
        <f>+INPUT!R102</f>
        <v>9.9198571428571416</v>
      </c>
      <c r="J12" s="76">
        <f>+INPUT!S102</f>
        <v>13.436142857142856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11.807562500000001</v>
      </c>
      <c r="D13" s="76">
        <f>+INPUT!M103</f>
        <v>9.2870000000000008</v>
      </c>
      <c r="E13" s="76">
        <f>+INPUT!N103</f>
        <v>15.031000000000001</v>
      </c>
      <c r="F13" s="76">
        <f>+INPUT!O103</f>
        <v>2.0703258136665461</v>
      </c>
      <c r="G13" s="76">
        <f>+INPUT!P103</f>
        <v>5.7439999999999998</v>
      </c>
      <c r="H13" s="76">
        <f>+INPUT!Q103</f>
        <v>11.512672619047619</v>
      </c>
      <c r="I13" s="76">
        <f>+INPUT!R103</f>
        <v>9.7757142857142867</v>
      </c>
      <c r="J13" s="76">
        <f>+INPUT!S103</f>
        <v>13.765285714285714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12.289270833333331</v>
      </c>
      <c r="D14" s="76">
        <f>+INPUT!M104</f>
        <v>10.198</v>
      </c>
      <c r="E14" s="76">
        <f>+INPUT!N104</f>
        <v>14.84</v>
      </c>
      <c r="F14" s="76">
        <f>+INPUT!O104</f>
        <v>1.6726782923711325</v>
      </c>
      <c r="G14" s="76">
        <f>+INPUT!P104</f>
        <v>4.6419999999999995</v>
      </c>
      <c r="H14" s="76">
        <f>+INPUT!Q104</f>
        <v>11.708955357142855</v>
      </c>
      <c r="I14" s="76">
        <f>+INPUT!R104</f>
        <v>9.9128571428571437</v>
      </c>
      <c r="J14" s="76">
        <f>+INPUT!S104</f>
        <v>14.019000000000002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11.040229166666668</v>
      </c>
      <c r="D15" s="76">
        <f>+INPUT!M105</f>
        <v>9.8539999999999992</v>
      </c>
      <c r="E15" s="76">
        <f>+INPUT!N105</f>
        <v>12.606</v>
      </c>
      <c r="F15" s="76">
        <f>+INPUT!O105</f>
        <v>0.89212023899995307</v>
      </c>
      <c r="G15" s="76">
        <f>+INPUT!P105</f>
        <v>2.7520000000000007</v>
      </c>
      <c r="H15" s="76">
        <f>+INPUT!Q105</f>
        <v>11.735657738095238</v>
      </c>
      <c r="I15" s="76">
        <f>+INPUT!R105</f>
        <v>9.9585714285714282</v>
      </c>
      <c r="J15" s="76">
        <f>+INPUT!S105</f>
        <v>14.053571428571429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11.348291666666666</v>
      </c>
      <c r="D16" s="76">
        <f>+INPUT!M106</f>
        <v>9.2379999999999995</v>
      </c>
      <c r="E16" s="76">
        <f>+INPUT!N106</f>
        <v>14.529</v>
      </c>
      <c r="F16" s="76">
        <f>+INPUT!O106</f>
        <v>1.9013879248538688</v>
      </c>
      <c r="G16" s="76">
        <f>+INPUT!P106</f>
        <v>5.2910000000000004</v>
      </c>
      <c r="H16" s="76">
        <f>+INPUT!Q106</f>
        <v>11.797696428571429</v>
      </c>
      <c r="I16" s="76">
        <f>+INPUT!R106</f>
        <v>9.898714285714286</v>
      </c>
      <c r="J16" s="76">
        <f>+INPUT!S106</f>
        <v>14.342142857142857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11.978687499999998</v>
      </c>
      <c r="D17" s="76">
        <f>+INPUT!M107</f>
        <v>9.2620000000000005</v>
      </c>
      <c r="E17" s="76">
        <f>+INPUT!N107</f>
        <v>15.414</v>
      </c>
      <c r="F17" s="76">
        <f>+INPUT!O107</f>
        <v>2.1853021715810992</v>
      </c>
      <c r="G17" s="76">
        <f>+INPUT!P107</f>
        <v>6.1519999999999992</v>
      </c>
      <c r="H17" s="76">
        <f>+INPUT!Q107</f>
        <v>11.790330357142858</v>
      </c>
      <c r="I17" s="76">
        <f>+INPUT!R107</f>
        <v>9.8247142857142844</v>
      </c>
      <c r="J17" s="76">
        <f>+INPUT!S107</f>
        <v>14.396857142857142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12.876458333333332</v>
      </c>
      <c r="D18" s="76">
        <f>+INPUT!M108</f>
        <v>10.051</v>
      </c>
      <c r="E18" s="76">
        <f>+INPUT!N108</f>
        <v>16.463000000000001</v>
      </c>
      <c r="F18" s="76">
        <f>+INPUT!O108</f>
        <v>2.2907085492924342</v>
      </c>
      <c r="G18" s="76">
        <f>+INPUT!P108</f>
        <v>6.4120000000000008</v>
      </c>
      <c r="H18" s="76">
        <f>+INPUT!Q108</f>
        <v>11.862488095238096</v>
      </c>
      <c r="I18" s="76">
        <f>+INPUT!R108</f>
        <v>9.8107142857142851</v>
      </c>
      <c r="J18" s="76">
        <f>+INPUT!S108</f>
        <v>14.567285714285715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12.969374999999998</v>
      </c>
      <c r="D19" s="76">
        <f>+INPUT!M109</f>
        <v>10.638</v>
      </c>
      <c r="E19" s="76">
        <f>+INPUT!N109</f>
        <v>15.819000000000001</v>
      </c>
      <c r="F19" s="76">
        <f>+INPUT!O109</f>
        <v>1.7758334647936203</v>
      </c>
      <c r="G19" s="76">
        <f>+INPUT!P109</f>
        <v>5.1810000000000009</v>
      </c>
      <c r="H19" s="76">
        <f>+INPUT!Q109</f>
        <v>12.044267857142856</v>
      </c>
      <c r="I19" s="76">
        <f>+INPUT!R109</f>
        <v>9.789714285714286</v>
      </c>
      <c r="J19" s="76">
        <f>+INPUT!S109</f>
        <v>14.957428571428574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12.810874999999998</v>
      </c>
      <c r="D20" s="76">
        <f>+INPUT!M110</f>
        <v>10.222</v>
      </c>
      <c r="E20" s="76">
        <f>+INPUT!N110</f>
        <v>15.986000000000001</v>
      </c>
      <c r="F20" s="76">
        <f>+INPUT!O110</f>
        <v>2.0077644138417767</v>
      </c>
      <c r="G20" s="76">
        <f>+INPUT!P110</f>
        <v>5.7640000000000011</v>
      </c>
      <c r="H20" s="76">
        <f>+INPUT!Q110</f>
        <v>12.187598214285712</v>
      </c>
      <c r="I20" s="76">
        <f>+INPUT!R110</f>
        <v>9.9232857142857132</v>
      </c>
      <c r="J20" s="76">
        <f>+INPUT!S110</f>
        <v>15.093857142857145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13.085145833333334</v>
      </c>
      <c r="D21" s="76">
        <f>+INPUT!M111</f>
        <v>10.394</v>
      </c>
      <c r="E21" s="76">
        <f>+INPUT!N111</f>
        <v>16.439</v>
      </c>
      <c r="F21" s="76">
        <f>+INPUT!O111</f>
        <v>2.1481027946953555</v>
      </c>
      <c r="G21" s="76">
        <f>+INPUT!P111</f>
        <v>6.0449999999999999</v>
      </c>
      <c r="H21" s="76">
        <f>+INPUT!Q111</f>
        <v>12.301294642857142</v>
      </c>
      <c r="I21" s="76">
        <f>+INPUT!R111</f>
        <v>9.9512857142857154</v>
      </c>
      <c r="J21" s="76">
        <f>+INPUT!S111</f>
        <v>15.322285714285714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13.388249999999999</v>
      </c>
      <c r="D22" s="76">
        <f>+INPUT!M112</f>
        <v>10.712</v>
      </c>
      <c r="E22" s="76">
        <f>+INPUT!N112</f>
        <v>16.654</v>
      </c>
      <c r="F22" s="76">
        <f>+INPUT!O112</f>
        <v>2.0916164013061125</v>
      </c>
      <c r="G22" s="76">
        <f>+INPUT!P112</f>
        <v>5.9420000000000002</v>
      </c>
      <c r="H22" s="76">
        <f>+INPUT!Q112</f>
        <v>12.636726190476187</v>
      </c>
      <c r="I22" s="76">
        <f>+INPUT!R112</f>
        <v>10.073857142857142</v>
      </c>
      <c r="J22" s="76">
        <f>+INPUT!S112</f>
        <v>15.900571428571428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13.290937499999997</v>
      </c>
      <c r="D23" s="76">
        <f>+INPUT!M113</f>
        <v>11.734</v>
      </c>
      <c r="E23" s="76">
        <f>+INPUT!N113</f>
        <v>15.676</v>
      </c>
      <c r="F23" s="76">
        <f>+INPUT!O113</f>
        <v>1.3507654473975619</v>
      </c>
      <c r="G23" s="76">
        <f>+INPUT!P113</f>
        <v>3.9420000000000002</v>
      </c>
      <c r="H23" s="76">
        <f>+INPUT!Q113</f>
        <v>12.914247023809523</v>
      </c>
      <c r="I23" s="76">
        <f>+INPUT!R113</f>
        <v>10.430428571428569</v>
      </c>
      <c r="J23" s="76">
        <f>+INPUT!S113</f>
        <v>16.064428571428572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12.423104166666663</v>
      </c>
      <c r="D24" s="76">
        <f>+INPUT!M114</f>
        <v>9.952</v>
      </c>
      <c r="E24" s="76">
        <f>+INPUT!N114</f>
        <v>15.079000000000001</v>
      </c>
      <c r="F24" s="76">
        <f>+INPUT!O114</f>
        <v>1.8537753454698145</v>
      </c>
      <c r="G24" s="76">
        <f>+INPUT!P114</f>
        <v>5.1270000000000007</v>
      </c>
      <c r="H24" s="76">
        <f>+INPUT!Q114</f>
        <v>12.977735119047617</v>
      </c>
      <c r="I24" s="76">
        <f>+INPUT!R114</f>
        <v>10.529</v>
      </c>
      <c r="J24" s="76">
        <f>+INPUT!S114</f>
        <v>16.016571428571428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12.344083333333332</v>
      </c>
      <c r="D25" s="76">
        <f>+INPUT!M115</f>
        <v>11.321</v>
      </c>
      <c r="E25" s="76">
        <f>+INPUT!N115</f>
        <v>13.714</v>
      </c>
      <c r="F25" s="76">
        <f>+INPUT!O115</f>
        <v>0.76203017847576171</v>
      </c>
      <c r="G25" s="76">
        <f>+INPUT!P115</f>
        <v>2.3930000000000007</v>
      </c>
      <c r="H25" s="76">
        <f>+INPUT!Q115</f>
        <v>12.901681547619045</v>
      </c>
      <c r="I25" s="76">
        <f>+INPUT!R115</f>
        <v>10.710428571428571</v>
      </c>
      <c r="J25" s="76">
        <f>+INPUT!S115</f>
        <v>15.623857142857142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11.915708333333333</v>
      </c>
      <c r="D26" s="76">
        <f>+INPUT!M116</f>
        <v>10.295999999999999</v>
      </c>
      <c r="E26" s="76">
        <f>+INPUT!N116</f>
        <v>14.098000000000001</v>
      </c>
      <c r="F26" s="76">
        <f>+INPUT!O116</f>
        <v>1.2279442249155958</v>
      </c>
      <c r="G26" s="76">
        <f>+INPUT!P116</f>
        <v>3.8020000000000014</v>
      </c>
      <c r="H26" s="76">
        <f>+INPUT!Q116</f>
        <v>12.751157738095236</v>
      </c>
      <c r="I26" s="76">
        <f>+INPUT!R116</f>
        <v>10.661571428571429</v>
      </c>
      <c r="J26" s="76">
        <f>+INPUT!S116</f>
        <v>15.378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12.312604166666665</v>
      </c>
      <c r="D27" s="76">
        <f>+INPUT!M117</f>
        <v>10.074999999999999</v>
      </c>
      <c r="E27" s="76">
        <f>+INPUT!N117</f>
        <v>15.151</v>
      </c>
      <c r="F27" s="76">
        <f>+INPUT!O117</f>
        <v>1.8252226997854479</v>
      </c>
      <c r="G27" s="76">
        <f>+INPUT!P117</f>
        <v>5.0760000000000005</v>
      </c>
      <c r="H27" s="76">
        <f>+INPUT!Q117</f>
        <v>12.679976190476188</v>
      </c>
      <c r="I27" s="76">
        <f>+INPUT!R117</f>
        <v>10.640571428571429</v>
      </c>
      <c r="J27" s="76">
        <f>+INPUT!S117</f>
        <v>15.258714285714287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13.052979166666667</v>
      </c>
      <c r="D28" s="76">
        <f>+INPUT!M118</f>
        <v>10.32</v>
      </c>
      <c r="E28" s="76">
        <f>+INPUT!N118</f>
        <v>16.533999999999999</v>
      </c>
      <c r="F28" s="76">
        <f>+INPUT!O118</f>
        <v>2.2066301784027091</v>
      </c>
      <c r="G28" s="76">
        <f>+INPUT!P118</f>
        <v>6.2139999999999986</v>
      </c>
      <c r="H28" s="76">
        <f>+INPUT!Q118</f>
        <v>12.675380952380952</v>
      </c>
      <c r="I28" s="76">
        <f>+INPUT!R118</f>
        <v>10.629999999999999</v>
      </c>
      <c r="J28" s="76">
        <f>+INPUT!S118</f>
        <v>15.272285714285715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13.70460416666667</v>
      </c>
      <c r="D29" s="76">
        <f>+INPUT!M119</f>
        <v>10.834</v>
      </c>
      <c r="E29" s="76">
        <f>+INPUT!N119</f>
        <v>17.248999999999999</v>
      </c>
      <c r="F29" s="76">
        <f>+INPUT!O119</f>
        <v>2.2925888436306279</v>
      </c>
      <c r="G29" s="76">
        <f>+INPUT!P119</f>
        <v>6.4149999999999991</v>
      </c>
      <c r="H29" s="76">
        <f>+INPUT!Q119</f>
        <v>12.720574404761905</v>
      </c>
      <c r="I29" s="76">
        <f>+INPUT!R119</f>
        <v>10.647428571428572</v>
      </c>
      <c r="J29" s="76">
        <f>+INPUT!S119</f>
        <v>15.357285714285714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13.560354166666665</v>
      </c>
      <c r="D30" s="76">
        <f>+INPUT!M120</f>
        <v>11.71</v>
      </c>
      <c r="E30" s="76">
        <f>+INPUT!N120</f>
        <v>16.129000000000001</v>
      </c>
      <c r="F30" s="76">
        <f>+INPUT!O120</f>
        <v>1.4216145823792514</v>
      </c>
      <c r="G30" s="76">
        <f>+INPUT!P120</f>
        <v>4.4190000000000005</v>
      </c>
      <c r="H30" s="76">
        <f>+INPUT!Q120</f>
        <v>12.759062500000001</v>
      </c>
      <c r="I30" s="76">
        <f>+INPUT!R120</f>
        <v>10.644000000000002</v>
      </c>
      <c r="J30" s="76">
        <f>+INPUT!S120</f>
        <v>15.421999999999999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12.767874999999998</v>
      </c>
      <c r="D31" s="76">
        <f>+INPUT!M121</f>
        <v>10.148999999999999</v>
      </c>
      <c r="E31" s="76">
        <f>+INPUT!N121</f>
        <v>15.986000000000001</v>
      </c>
      <c r="F31" s="76">
        <f>+INPUT!O121</f>
        <v>2.0288173541211152</v>
      </c>
      <c r="G31" s="76">
        <f>+INPUT!P121</f>
        <v>5.8370000000000015</v>
      </c>
      <c r="H31" s="76">
        <f>+INPUT!Q121</f>
        <v>12.808315476190476</v>
      </c>
      <c r="I31" s="76">
        <f>+INPUT!R121</f>
        <v>10.672142857142859</v>
      </c>
      <c r="J31" s="76">
        <f>+INPUT!S121</f>
        <v>15.55157142857143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12.115662500000003</v>
      </c>
      <c r="D33" s="76">
        <f>AVERAGE(D2:D31)</f>
        <v>10.113866666666665</v>
      </c>
      <c r="E33" s="76">
        <f>AVERAGE(E2:E31)</f>
        <v>14.677733333333334</v>
      </c>
      <c r="F33" s="76"/>
      <c r="G33" s="76">
        <f>AVERAGE(G2:G31)</f>
        <v>4.5638666666666667</v>
      </c>
      <c r="H33" s="76">
        <f>AVERAGE(H2:H31)</f>
        <v>12.047057043650794</v>
      </c>
      <c r="I33" s="76">
        <f>AVERAGE(I2:I31)</f>
        <v>10.087395238095239</v>
      </c>
      <c r="J33" s="76">
        <f>AVERAGE(J2:J31)</f>
        <v>14.51887619047619</v>
      </c>
    </row>
    <row r="34" spans="1:10" x14ac:dyDescent="0.25">
      <c r="A34" s="73"/>
      <c r="B34" s="72" t="s">
        <v>24</v>
      </c>
      <c r="C34" s="76">
        <f>MIN(C2:C31)</f>
        <v>10.744583333333333</v>
      </c>
      <c r="D34" s="76">
        <f>MIN(D2:D31)</f>
        <v>8.8409999999999993</v>
      </c>
      <c r="E34" s="76">
        <f>MIN(E2:E31)</f>
        <v>12.364000000000001</v>
      </c>
      <c r="F34" s="76"/>
      <c r="G34" s="76">
        <f>MIN(G2:G31)</f>
        <v>2.302999999999999</v>
      </c>
      <c r="H34" s="76">
        <f>MIN(H2:H31)</f>
        <v>11.070133928571426</v>
      </c>
      <c r="I34" s="76">
        <f>MIN(I2:I31)</f>
        <v>9.5425714285714296</v>
      </c>
      <c r="J34" s="76">
        <f>MIN(J2:J31)</f>
        <v>12.977571428571428</v>
      </c>
    </row>
    <row r="35" spans="1:10" x14ac:dyDescent="0.25">
      <c r="A35" s="73"/>
      <c r="B35" s="72" t="s">
        <v>25</v>
      </c>
      <c r="C35" s="76">
        <f>MAX(C2:C31)</f>
        <v>13.70460416666667</v>
      </c>
      <c r="D35" s="76">
        <f>MAX(D2:D31)</f>
        <v>11.734</v>
      </c>
      <c r="E35" s="76">
        <f>MAX(E2:E31)</f>
        <v>17.248999999999999</v>
      </c>
      <c r="F35" s="76"/>
      <c r="G35" s="76">
        <f>MAX(G2:G31)</f>
        <v>6.4149999999999991</v>
      </c>
      <c r="H35" s="76">
        <f>MAX(H2:H31)</f>
        <v>12.977735119047617</v>
      </c>
      <c r="I35" s="76">
        <f>MAX(I2:I31)</f>
        <v>10.710428571428571</v>
      </c>
      <c r="J35" s="76">
        <f>MAX(J2:J31)</f>
        <v>16.064428571428572</v>
      </c>
    </row>
    <row r="36" spans="1:10" x14ac:dyDescent="0.25">
      <c r="A36" s="73"/>
      <c r="B36" s="72" t="s">
        <v>26</v>
      </c>
      <c r="C36" s="76">
        <f>STDEV(C2:C31)</f>
        <v>0.90812934859255778</v>
      </c>
      <c r="D36" s="76">
        <f>STDEV(D2:D31)</f>
        <v>0.74968502504825929</v>
      </c>
      <c r="E36" s="76">
        <f>STDEV(E2:E31)</f>
        <v>1.4748081566259983</v>
      </c>
      <c r="F36" s="76"/>
      <c r="G36" s="76">
        <f>STDEV(G2:G31)</f>
        <v>1.3483037807028024</v>
      </c>
      <c r="H36" s="76">
        <f>STDEV(H2:H31)</f>
        <v>0.61181391146905306</v>
      </c>
      <c r="I36" s="76">
        <f>STDEV(I2:I31)</f>
        <v>0.38210916693871294</v>
      </c>
      <c r="J36" s="76">
        <f>STDEV(J2:J31)</f>
        <v>0.97340279666271023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13.327874999999997</v>
      </c>
      <c r="D2" s="76">
        <f>+INPUT!M122</f>
        <v>10.492000000000001</v>
      </c>
      <c r="E2" s="76">
        <f>+INPUT!N122</f>
        <v>16.844000000000001</v>
      </c>
      <c r="F2" s="76">
        <f>+INPUT!O122</f>
        <v>2.2700279933132155</v>
      </c>
      <c r="G2" s="76">
        <f>+INPUT!P122</f>
        <v>6.3520000000000003</v>
      </c>
      <c r="H2" s="76">
        <f>+INPUT!Q122</f>
        <v>12.948857142857142</v>
      </c>
      <c r="I2" s="76">
        <f>+INPUT!R122</f>
        <v>10.553714285714287</v>
      </c>
      <c r="J2" s="76">
        <f>+INPUT!S122</f>
        <v>15.998714285714287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13.817229166666662</v>
      </c>
      <c r="D3" s="76">
        <f>+INPUT!M123</f>
        <v>11.247999999999999</v>
      </c>
      <c r="E3" s="76">
        <f>+INPUT!N123</f>
        <v>16.891999999999999</v>
      </c>
      <c r="F3" s="76">
        <f>+INPUT!O123</f>
        <v>2.0195906393674679</v>
      </c>
      <c r="G3" s="76">
        <f>+INPUT!P123</f>
        <v>5.6440000000000001</v>
      </c>
      <c r="H3" s="76">
        <f>+INPUT!Q123</f>
        <v>13.220502976190474</v>
      </c>
      <c r="I3" s="76">
        <f>+INPUT!R123</f>
        <v>10.689714285714286</v>
      </c>
      <c r="J3" s="76">
        <f>+INPUT!S123</f>
        <v>16.397857142857141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13.865312500000002</v>
      </c>
      <c r="D4" s="76">
        <f>+INPUT!M124</f>
        <v>11.419</v>
      </c>
      <c r="E4" s="76">
        <f>+INPUT!N124</f>
        <v>16.986999999999998</v>
      </c>
      <c r="F4" s="76">
        <f>+INPUT!O124</f>
        <v>1.8881141797002194</v>
      </c>
      <c r="G4" s="76">
        <f>+INPUT!P124</f>
        <v>5.5679999999999978</v>
      </c>
      <c r="H4" s="76">
        <f>+INPUT!Q124</f>
        <v>13.442318452380951</v>
      </c>
      <c r="I4" s="76">
        <f>+INPUT!R124</f>
        <v>10.881714285714287</v>
      </c>
      <c r="J4" s="76">
        <f>+INPUT!S124</f>
        <v>16.660142857142858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14.039333333333333</v>
      </c>
      <c r="D5" s="76">
        <f>+INPUT!M125</f>
        <v>11.565</v>
      </c>
      <c r="E5" s="76">
        <f>+INPUT!N125</f>
        <v>17.248999999999999</v>
      </c>
      <c r="F5" s="76">
        <f>+INPUT!O125</f>
        <v>2.0046446316718338</v>
      </c>
      <c r="G5" s="76">
        <f>+INPUT!P125</f>
        <v>5.6839999999999993</v>
      </c>
      <c r="H5" s="76">
        <f>+INPUT!Q125</f>
        <v>13.583226190476188</v>
      </c>
      <c r="I5" s="76">
        <f>+INPUT!R125</f>
        <v>11.059571428571429</v>
      </c>
      <c r="J5" s="76">
        <f>+INPUT!S125</f>
        <v>16.762285714285714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13.438395833333333</v>
      </c>
      <c r="D6" s="76">
        <f>+INPUT!M126</f>
        <v>11.443</v>
      </c>
      <c r="E6" s="76">
        <f>+INPUT!N126</f>
        <v>16.225000000000001</v>
      </c>
      <c r="F6" s="76">
        <f>+INPUT!O126</f>
        <v>1.6099726142719661</v>
      </c>
      <c r="G6" s="76">
        <f>+INPUT!P126</f>
        <v>4.7820000000000018</v>
      </c>
      <c r="H6" s="76">
        <f>+INPUT!Q126</f>
        <v>13.545196428571426</v>
      </c>
      <c r="I6" s="76">
        <f>+INPUT!R126</f>
        <v>11.146571428571429</v>
      </c>
      <c r="J6" s="76">
        <f>+INPUT!S126</f>
        <v>16.615999999999996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12.125416666666668</v>
      </c>
      <c r="D7" s="76">
        <f>+INPUT!M127</f>
        <v>10.736000000000001</v>
      </c>
      <c r="E7" s="76">
        <f>+INPUT!N127</f>
        <v>13.834</v>
      </c>
      <c r="F7" s="76">
        <f>+INPUT!O127</f>
        <v>1.0410277416405618</v>
      </c>
      <c r="G7" s="76">
        <f>+INPUT!P127</f>
        <v>3.097999999999999</v>
      </c>
      <c r="H7" s="76">
        <f>+INPUT!Q127</f>
        <v>13.340205357142855</v>
      </c>
      <c r="I7" s="76">
        <f>+INPUT!R127</f>
        <v>11.007428571428571</v>
      </c>
      <c r="J7" s="76">
        <f>+INPUT!S127</f>
        <v>16.288142857142855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11.645249999999999</v>
      </c>
      <c r="D8" s="76">
        <f>+INPUT!M128</f>
        <v>9.9770000000000003</v>
      </c>
      <c r="E8" s="76">
        <f>+INPUT!N128</f>
        <v>13.497</v>
      </c>
      <c r="F8" s="76">
        <f>+INPUT!O128</f>
        <v>1.1885748931370437</v>
      </c>
      <c r="G8" s="76">
        <f>+INPUT!P128</f>
        <v>3.5199999999999996</v>
      </c>
      <c r="H8" s="76">
        <f>+INPUT!Q128</f>
        <v>13.179830357142857</v>
      </c>
      <c r="I8" s="76">
        <f>+INPUT!R128</f>
        <v>10.982857142857144</v>
      </c>
      <c r="J8" s="76">
        <f>+INPUT!S128</f>
        <v>15.93257142857143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13.075249999999997</v>
      </c>
      <c r="D9" s="76">
        <f>+INPUT!M129</f>
        <v>10.858000000000001</v>
      </c>
      <c r="E9" s="76">
        <f>+INPUT!N129</f>
        <v>15.819000000000001</v>
      </c>
      <c r="F9" s="76">
        <f>+INPUT!O129</f>
        <v>1.8072410676486506</v>
      </c>
      <c r="G9" s="76">
        <f>+INPUT!P129</f>
        <v>4.9610000000000003</v>
      </c>
      <c r="H9" s="76">
        <f>+INPUT!Q129</f>
        <v>13.14374107142857</v>
      </c>
      <c r="I9" s="76">
        <f>+INPUT!R129</f>
        <v>11.035142857142858</v>
      </c>
      <c r="J9" s="76">
        <f>+INPUT!S129</f>
        <v>15.78614285714286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13.162166666666664</v>
      </c>
      <c r="D10" s="76">
        <f>+INPUT!M130</f>
        <v>10.565</v>
      </c>
      <c r="E10" s="76">
        <f>+INPUT!N130</f>
        <v>16.344000000000001</v>
      </c>
      <c r="F10" s="76">
        <f>+INPUT!O130</f>
        <v>1.9860285542861122</v>
      </c>
      <c r="G10" s="76">
        <f>+INPUT!P130</f>
        <v>5.7790000000000017</v>
      </c>
      <c r="H10" s="76">
        <f>+INPUT!Q130</f>
        <v>13.050160714285713</v>
      </c>
      <c r="I10" s="76">
        <f>+INPUT!R130</f>
        <v>10.937571428571429</v>
      </c>
      <c r="J10" s="76">
        <f>+INPUT!S130</f>
        <v>15.707857142857145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13.118708333333331</v>
      </c>
      <c r="D11" s="76">
        <f>+INPUT!M131</f>
        <v>10.614000000000001</v>
      </c>
      <c r="E11" s="76">
        <f>+INPUT!N131</f>
        <v>15.986000000000001</v>
      </c>
      <c r="F11" s="76">
        <f>+INPUT!O131</f>
        <v>1.8812572862185475</v>
      </c>
      <c r="G11" s="76">
        <f>+INPUT!P131</f>
        <v>5.3719999999999999</v>
      </c>
      <c r="H11" s="76">
        <f>+INPUT!Q131</f>
        <v>12.943502976190475</v>
      </c>
      <c r="I11" s="76">
        <f>+INPUT!R131</f>
        <v>10.822571428571431</v>
      </c>
      <c r="J11" s="76">
        <f>+INPUT!S131</f>
        <v>15.564857142857146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13.172354166666665</v>
      </c>
      <c r="D12" s="76">
        <f>+INPUT!M132</f>
        <v>11.734</v>
      </c>
      <c r="E12" s="76">
        <f>+INPUT!N132</f>
        <v>15.223000000000001</v>
      </c>
      <c r="F12" s="76">
        <f>+INPUT!O132</f>
        <v>1.1134542283837596</v>
      </c>
      <c r="G12" s="76">
        <f>+INPUT!P132</f>
        <v>3.4890000000000008</v>
      </c>
      <c r="H12" s="76">
        <f>+INPUT!Q132</f>
        <v>12.819648809523809</v>
      </c>
      <c r="I12" s="76">
        <f>+INPUT!R132</f>
        <v>10.846714285714286</v>
      </c>
      <c r="J12" s="76">
        <f>+INPUT!S132</f>
        <v>15.275428571428572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12.254895833333338</v>
      </c>
      <c r="D13" s="76">
        <f>+INPUT!M133</f>
        <v>11.273</v>
      </c>
      <c r="E13" s="76">
        <f>+INPUT!N133</f>
        <v>13.473000000000001</v>
      </c>
      <c r="F13" s="76">
        <f>+INPUT!O133</f>
        <v>0.59247728171126668</v>
      </c>
      <c r="G13" s="76">
        <f>+INPUT!P133</f>
        <v>2.2000000000000011</v>
      </c>
      <c r="H13" s="76">
        <f>+INPUT!Q133</f>
        <v>12.650577380952381</v>
      </c>
      <c r="I13" s="76">
        <f>+INPUT!R133</f>
        <v>10.822428571428571</v>
      </c>
      <c r="J13" s="76">
        <f>+INPUT!S133</f>
        <v>14.882285714285715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12.326770833333335</v>
      </c>
      <c r="D14" s="76">
        <f>+INPUT!M134</f>
        <v>10.492000000000001</v>
      </c>
      <c r="E14" s="76">
        <f>+INPUT!N134</f>
        <v>14.266</v>
      </c>
      <c r="F14" s="76">
        <f>+INPUT!O134</f>
        <v>1.4114151528162375</v>
      </c>
      <c r="G14" s="76">
        <f>+INPUT!P134</f>
        <v>3.7739999999999991</v>
      </c>
      <c r="H14" s="76">
        <f>+INPUT!Q134</f>
        <v>12.679342261904761</v>
      </c>
      <c r="I14" s="76">
        <f>+INPUT!R134</f>
        <v>10.787571428571429</v>
      </c>
      <c r="J14" s="76">
        <f>+INPUT!S134</f>
        <v>14.944000000000001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12.396729166666669</v>
      </c>
      <c r="D15" s="76">
        <f>+INPUT!M135</f>
        <v>11.662000000000001</v>
      </c>
      <c r="E15" s="76">
        <f>+INPUT!N135</f>
        <v>13.497</v>
      </c>
      <c r="F15" s="76">
        <f>+INPUT!O135</f>
        <v>0.57046907684978321</v>
      </c>
      <c r="G15" s="76">
        <f>+INPUT!P135</f>
        <v>1.8349999999999991</v>
      </c>
      <c r="H15" s="76">
        <f>+INPUT!Q135</f>
        <v>12.786696428571428</v>
      </c>
      <c r="I15" s="76">
        <f>+INPUT!R135</f>
        <v>11.028285714285717</v>
      </c>
      <c r="J15" s="76">
        <f>+INPUT!S135</f>
        <v>14.944000000000001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11.677208333333333</v>
      </c>
      <c r="D16" s="76">
        <f>+INPUT!M136</f>
        <v>11.321</v>
      </c>
      <c r="E16" s="76">
        <f>+INPUT!N136</f>
        <v>12.05</v>
      </c>
      <c r="F16" s="76">
        <f>+INPUT!O136</f>
        <v>0.21503843875420051</v>
      </c>
      <c r="G16" s="76">
        <f>+INPUT!P136</f>
        <v>0.72900000000000098</v>
      </c>
      <c r="H16" s="76">
        <f>+INPUT!Q136</f>
        <v>12.586976190476191</v>
      </c>
      <c r="I16" s="76">
        <f>+INPUT!R136</f>
        <v>11.094428571428574</v>
      </c>
      <c r="J16" s="76">
        <f>+INPUT!S136</f>
        <v>14.405571428571429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11.173187499999997</v>
      </c>
      <c r="D17" s="76">
        <f>+INPUT!M137</f>
        <v>10.858000000000001</v>
      </c>
      <c r="E17" s="76">
        <f>+INPUT!N137</f>
        <v>11.467000000000001</v>
      </c>
      <c r="F17" s="76">
        <f>+INPUT!O137</f>
        <v>0.16675700964564416</v>
      </c>
      <c r="G17" s="76">
        <f>+INPUT!P137</f>
        <v>0.60899999999999999</v>
      </c>
      <c r="H17" s="76">
        <f>+INPUT!Q137</f>
        <v>12.302836309523808</v>
      </c>
      <c r="I17" s="76">
        <f>+INPUT!R137</f>
        <v>11.136285714285716</v>
      </c>
      <c r="J17" s="76">
        <f>+INPUT!S137</f>
        <v>13.708857142857141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12.341833333333334</v>
      </c>
      <c r="D18" s="76">
        <f>+INPUT!M138</f>
        <v>10.565</v>
      </c>
      <c r="E18" s="76">
        <f>+INPUT!N138</f>
        <v>14.505000000000001</v>
      </c>
      <c r="F18" s="76">
        <f>+INPUT!O138</f>
        <v>1.412851143825836</v>
      </c>
      <c r="G18" s="76">
        <f>+INPUT!P138</f>
        <v>3.9400000000000013</v>
      </c>
      <c r="H18" s="76">
        <f>+INPUT!Q138</f>
        <v>12.191854166666669</v>
      </c>
      <c r="I18" s="76">
        <f>+INPUT!R138</f>
        <v>11.129285714285713</v>
      </c>
      <c r="J18" s="76">
        <f>+INPUT!S138</f>
        <v>13.497285714285713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12.743604166666673</v>
      </c>
      <c r="D19" s="76">
        <f>+INPUT!M139</f>
        <v>11.929</v>
      </c>
      <c r="E19" s="76">
        <f>+INPUT!N139</f>
        <v>14.122</v>
      </c>
      <c r="F19" s="76">
        <f>+INPUT!O139</f>
        <v>0.70369108126692193</v>
      </c>
      <c r="G19" s="76">
        <f>+INPUT!P139</f>
        <v>2.1929999999999996</v>
      </c>
      <c r="H19" s="76">
        <f>+INPUT!Q139</f>
        <v>12.130604166666668</v>
      </c>
      <c r="I19" s="76">
        <f>+INPUT!R139</f>
        <v>11.157142857142857</v>
      </c>
      <c r="J19" s="76">
        <f>+INPUT!S139</f>
        <v>13.34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12.185249999999998</v>
      </c>
      <c r="D20" s="76">
        <f>+INPUT!M140</f>
        <v>11.686</v>
      </c>
      <c r="E20" s="76">
        <f>+INPUT!N140</f>
        <v>13.449</v>
      </c>
      <c r="F20" s="76">
        <f>+INPUT!O140</f>
        <v>0.48475699110537007</v>
      </c>
      <c r="G20" s="76">
        <f>+INPUT!P140</f>
        <v>1.7629999999999999</v>
      </c>
      <c r="H20" s="76">
        <f>+INPUT!Q140</f>
        <v>12.120654761904762</v>
      </c>
      <c r="I20" s="76">
        <f>+INPUT!R140</f>
        <v>11.216142857142858</v>
      </c>
      <c r="J20" s="76">
        <f>+INPUT!S140</f>
        <v>13.336571428571428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12.204812499999997</v>
      </c>
      <c r="D21" s="76">
        <f>+INPUT!M141</f>
        <v>11.37</v>
      </c>
      <c r="E21" s="76">
        <f>+INPUT!N141</f>
        <v>13.281000000000001</v>
      </c>
      <c r="F21" s="76">
        <f>+INPUT!O141</f>
        <v>0.66260092466909548</v>
      </c>
      <c r="G21" s="76">
        <f>+INPUT!P141</f>
        <v>1.9110000000000014</v>
      </c>
      <c r="H21" s="76">
        <f>+INPUT!Q141</f>
        <v>12.103232142857143</v>
      </c>
      <c r="I21" s="76">
        <f>+INPUT!R141</f>
        <v>11.341571428571429</v>
      </c>
      <c r="J21" s="76">
        <f>+INPUT!S141</f>
        <v>13.195857142857145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12.668041666666666</v>
      </c>
      <c r="D22" s="76">
        <f>+INPUT!M142</f>
        <v>11.419</v>
      </c>
      <c r="E22" s="76">
        <f>+INPUT!N142</f>
        <v>14.29</v>
      </c>
      <c r="F22" s="76">
        <f>+INPUT!O142</f>
        <v>0.85300929027225714</v>
      </c>
      <c r="G22" s="76">
        <f>+INPUT!P142</f>
        <v>2.8709999999999987</v>
      </c>
      <c r="H22" s="76">
        <f>+INPUT!Q142</f>
        <v>12.141991071428572</v>
      </c>
      <c r="I22" s="76">
        <f>+INPUT!R142</f>
        <v>11.306857142857142</v>
      </c>
      <c r="J22" s="76">
        <f>+INPUT!S142</f>
        <v>13.309142857142859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12.748083333333334</v>
      </c>
      <c r="D23" s="76">
        <f>+INPUT!M143</f>
        <v>11.443</v>
      </c>
      <c r="E23" s="76">
        <f>+INPUT!N143</f>
        <v>14.84</v>
      </c>
      <c r="F23" s="76">
        <f>+INPUT!O143</f>
        <v>1.2319350085326042</v>
      </c>
      <c r="G23" s="76">
        <f>+INPUT!P143</f>
        <v>3.3970000000000002</v>
      </c>
      <c r="H23" s="76">
        <f>+INPUT!Q143</f>
        <v>12.294973214285713</v>
      </c>
      <c r="I23" s="76">
        <f>+INPUT!R143</f>
        <v>11.324285714285713</v>
      </c>
      <c r="J23" s="76">
        <f>+INPUT!S143</f>
        <v>13.707714285714287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12.852458333333329</v>
      </c>
      <c r="D24" s="76">
        <f>+INPUT!M144</f>
        <v>12.05</v>
      </c>
      <c r="E24" s="76">
        <f>+INPUT!N144</f>
        <v>13.57</v>
      </c>
      <c r="F24" s="76">
        <f>+INPUT!O144</f>
        <v>0.41864970165406235</v>
      </c>
      <c r="G24" s="76">
        <f>+INPUT!P144</f>
        <v>1.5199999999999996</v>
      </c>
      <c r="H24" s="76">
        <f>+INPUT!Q144</f>
        <v>12.534869047619049</v>
      </c>
      <c r="I24" s="76">
        <f>+INPUT!R144</f>
        <v>11.494571428571428</v>
      </c>
      <c r="J24" s="76">
        <f>+INPUT!S144</f>
        <v>14.008142857142856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13.628749999999998</v>
      </c>
      <c r="D25" s="76">
        <f>+INPUT!M145</f>
        <v>11.782999999999999</v>
      </c>
      <c r="E25" s="76">
        <f>+INPUT!N145</f>
        <v>15.914999999999999</v>
      </c>
      <c r="F25" s="76">
        <f>+INPUT!O145</f>
        <v>1.5328063193913413</v>
      </c>
      <c r="G25" s="76">
        <f>+INPUT!P145</f>
        <v>4.1319999999999997</v>
      </c>
      <c r="H25" s="76">
        <f>+INPUT!Q145</f>
        <v>12.718714285714285</v>
      </c>
      <c r="I25" s="76">
        <f>+INPUT!R145</f>
        <v>11.668571428571427</v>
      </c>
      <c r="J25" s="76">
        <f>+INPUT!S145</f>
        <v>14.209571428571426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14.009562500000001</v>
      </c>
      <c r="D26" s="76">
        <f>+INPUT!M146</f>
        <v>12.243</v>
      </c>
      <c r="E26" s="76">
        <f>+INPUT!N146</f>
        <v>15.962999999999999</v>
      </c>
      <c r="F26" s="76">
        <f>+INPUT!O146</f>
        <v>1.1984845023585478</v>
      </c>
      <c r="G26" s="76">
        <f>+INPUT!P146</f>
        <v>3.7199999999999989</v>
      </c>
      <c r="H26" s="76">
        <f>+INPUT!Q146</f>
        <v>12.899565476190475</v>
      </c>
      <c r="I26" s="76">
        <f>+INPUT!R146</f>
        <v>11.713428571428569</v>
      </c>
      <c r="J26" s="76">
        <f>+INPUT!S146</f>
        <v>14.472571428571428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13.709458333333332</v>
      </c>
      <c r="D27" s="76">
        <f>+INPUT!M147</f>
        <v>11.662000000000001</v>
      </c>
      <c r="E27" s="76">
        <f>+INPUT!N147</f>
        <v>15.962999999999999</v>
      </c>
      <c r="F27" s="76">
        <f>+INPUT!O147</f>
        <v>1.4489516967461602</v>
      </c>
      <c r="G27" s="76">
        <f>+INPUT!P147</f>
        <v>4.3009999999999984</v>
      </c>
      <c r="H27" s="76">
        <f>+INPUT!Q147</f>
        <v>13.117309523809523</v>
      </c>
      <c r="I27" s="76">
        <f>+INPUT!R147</f>
        <v>11.709999999999999</v>
      </c>
      <c r="J27" s="76">
        <f>+INPUT!S147</f>
        <v>14.831714285714284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13.81020833333333</v>
      </c>
      <c r="D28" s="76">
        <f>+INPUT!M148</f>
        <v>11.759</v>
      </c>
      <c r="E28" s="76">
        <f>+INPUT!N148</f>
        <v>16.082000000000001</v>
      </c>
      <c r="F28" s="76">
        <f>+INPUT!O148</f>
        <v>1.4386728955376431</v>
      </c>
      <c r="G28" s="76">
        <f>+INPUT!P148</f>
        <v>4.3230000000000004</v>
      </c>
      <c r="H28" s="76">
        <f>+INPUT!Q148</f>
        <v>13.346651785714284</v>
      </c>
      <c r="I28" s="76">
        <f>+INPUT!R148</f>
        <v>11.76557142857143</v>
      </c>
      <c r="J28" s="76">
        <f>+INPUT!S148</f>
        <v>15.231857142857141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14.316333333333334</v>
      </c>
      <c r="D29" s="76">
        <f>+INPUT!M149</f>
        <v>12.122</v>
      </c>
      <c r="E29" s="76">
        <f>+INPUT!N149</f>
        <v>16.891999999999999</v>
      </c>
      <c r="F29" s="76">
        <f>+INPUT!O149</f>
        <v>1.6257130721341344</v>
      </c>
      <c r="G29" s="76">
        <f>+INPUT!P149</f>
        <v>4.7699999999999996</v>
      </c>
      <c r="H29" s="76">
        <f>+INPUT!Q149</f>
        <v>13.582122023809523</v>
      </c>
      <c r="I29" s="76">
        <f>+INPUT!R149</f>
        <v>11.866</v>
      </c>
      <c r="J29" s="76">
        <f>+INPUT!S149</f>
        <v>15.603571428571428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14.543666666666667</v>
      </c>
      <c r="D30" s="76">
        <f>+INPUT!M150</f>
        <v>12.582000000000001</v>
      </c>
      <c r="E30" s="76">
        <f>+INPUT!N150</f>
        <v>16.463000000000001</v>
      </c>
      <c r="F30" s="76">
        <f>+INPUT!O150</f>
        <v>1.3949711860569298</v>
      </c>
      <c r="G30" s="76">
        <f>+INPUT!P150</f>
        <v>3.8810000000000002</v>
      </c>
      <c r="H30" s="76">
        <f>+INPUT!Q150</f>
        <v>13.838633928571427</v>
      </c>
      <c r="I30" s="76">
        <f>+INPUT!R150</f>
        <v>12.028714285714285</v>
      </c>
      <c r="J30" s="76">
        <f>+INPUT!S150</f>
        <v>15.835428571428569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14.735729166666671</v>
      </c>
      <c r="D31" s="76">
        <f>+INPUT!M151</f>
        <v>13.353</v>
      </c>
      <c r="E31" s="76">
        <f>+INPUT!N151</f>
        <v>16.414999999999999</v>
      </c>
      <c r="F31" s="76">
        <f>+INPUT!O151</f>
        <v>1.0587820730821533</v>
      </c>
      <c r="G31" s="76">
        <f>+INPUT!P151</f>
        <v>3.0619999999999994</v>
      </c>
      <c r="H31" s="76">
        <f>+INPUT!Q151</f>
        <v>14.107672619047619</v>
      </c>
      <c r="I31" s="76">
        <f>+INPUT!R151</f>
        <v>12.214857142857143</v>
      </c>
      <c r="J31" s="76">
        <f>+INPUT!S151</f>
        <v>16.241857142857139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14.670812500000004</v>
      </c>
      <c r="D32" s="76">
        <f>+INPUT!M152</f>
        <v>13.209</v>
      </c>
      <c r="E32" s="76">
        <f>+INPUT!N152</f>
        <v>16.463000000000001</v>
      </c>
      <c r="F32" s="76">
        <f>+INPUT!O152</f>
        <v>1.0873316872685621</v>
      </c>
      <c r="G32" s="76">
        <f>+INPUT!P152</f>
        <v>3.2540000000000013</v>
      </c>
      <c r="H32" s="76">
        <f>+INPUT!Q152</f>
        <v>14.256538690476191</v>
      </c>
      <c r="I32" s="76">
        <f>+INPUT!R152</f>
        <v>12.418571428571429</v>
      </c>
      <c r="J32" s="76">
        <f>+INPUT!S152</f>
        <v>16.320142857142855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13.08982862903226</v>
      </c>
      <c r="D34" s="76">
        <f>AVERAGE(D2:D32)</f>
        <v>11.465548387096776</v>
      </c>
      <c r="E34" s="76">
        <f>AVERAGE(E2:E32)</f>
        <v>15.092451612903231</v>
      </c>
      <c r="F34" s="76"/>
      <c r="G34" s="76">
        <f>AVERAGE(G2:G32)</f>
        <v>3.6269032258064522</v>
      </c>
      <c r="H34" s="76">
        <f>AVERAGE(H2:H32)</f>
        <v>12.955129224270353</v>
      </c>
      <c r="I34" s="76">
        <f>AVERAGE(I2:I32)</f>
        <v>11.264133640552995</v>
      </c>
      <c r="J34" s="76">
        <f>AVERAGE(J2:J32)</f>
        <v>15.065036866359444</v>
      </c>
    </row>
    <row r="35" spans="1:10" x14ac:dyDescent="0.25">
      <c r="A35" s="73"/>
      <c r="B35" s="72" t="s">
        <v>24</v>
      </c>
      <c r="C35" s="76">
        <f>MIN(C2:C32)</f>
        <v>11.173187499999997</v>
      </c>
      <c r="D35" s="76">
        <f>MIN(D2:D32)</f>
        <v>9.9770000000000003</v>
      </c>
      <c r="E35" s="76">
        <f>MIN(E2:E32)</f>
        <v>11.467000000000001</v>
      </c>
      <c r="F35" s="76"/>
      <c r="G35" s="76">
        <f>MIN(G2:G32)</f>
        <v>0.60899999999999999</v>
      </c>
      <c r="H35" s="76">
        <f>MIN(H2:H32)</f>
        <v>12.103232142857143</v>
      </c>
      <c r="I35" s="76">
        <f>MIN(I2:I32)</f>
        <v>10.553714285714287</v>
      </c>
      <c r="J35" s="76">
        <f>MIN(J2:J32)</f>
        <v>13.195857142857145</v>
      </c>
    </row>
    <row r="36" spans="1:10" x14ac:dyDescent="0.25">
      <c r="A36" s="73"/>
      <c r="B36" s="72" t="s">
        <v>25</v>
      </c>
      <c r="C36" s="76">
        <f>MAX(C2:C32)</f>
        <v>14.735729166666671</v>
      </c>
      <c r="D36" s="76">
        <f>MAX(D2:D32)</f>
        <v>13.353</v>
      </c>
      <c r="E36" s="76">
        <f>MAX(E2:E32)</f>
        <v>17.248999999999999</v>
      </c>
      <c r="F36" s="76"/>
      <c r="G36" s="76">
        <f>MAX(G2:G32)</f>
        <v>6.3520000000000003</v>
      </c>
      <c r="H36" s="76">
        <f>MAX(H2:H32)</f>
        <v>14.256538690476191</v>
      </c>
      <c r="I36" s="76">
        <f>MAX(I2:I32)</f>
        <v>12.418571428571429</v>
      </c>
      <c r="J36" s="76">
        <f>MAX(J2:J32)</f>
        <v>16.762285714285714</v>
      </c>
    </row>
    <row r="37" spans="1:10" x14ac:dyDescent="0.25">
      <c r="A37" s="73"/>
      <c r="B37" s="72" t="s">
        <v>26</v>
      </c>
      <c r="C37" s="76">
        <f>STDEV(C2:C32)</f>
        <v>0.93392683566037449</v>
      </c>
      <c r="D37" s="76">
        <f>STDEV(D2:D32)</f>
        <v>0.76775972103732548</v>
      </c>
      <c r="E37" s="76">
        <f>STDEV(E2:E32)</f>
        <v>1.5634351460530187</v>
      </c>
      <c r="F37" s="76"/>
      <c r="G37" s="76">
        <f>STDEV(G2:G32)</f>
        <v>1.5279361320604707</v>
      </c>
      <c r="H37" s="76">
        <f>STDEV(H2:H32)</f>
        <v>0.5905645140769753</v>
      </c>
      <c r="I37" s="76">
        <f>STDEV(I2:I32)</f>
        <v>0.45929057678753654</v>
      </c>
      <c r="J37" s="76">
        <f>STDEV(J2:J32)</f>
        <v>1.1439368203426719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14.307062499999995</v>
      </c>
      <c r="D2" s="76">
        <f>+INPUT!M153</f>
        <v>12.992000000000001</v>
      </c>
      <c r="E2" s="76">
        <f>+INPUT!N153</f>
        <v>15.772</v>
      </c>
      <c r="F2" s="76">
        <f>+INPUT!O153</f>
        <v>0.91771896700112765</v>
      </c>
      <c r="G2" s="76">
        <f>+INPUT!P153</f>
        <v>2.7799999999999994</v>
      </c>
      <c r="H2" s="76">
        <f>+INPUT!Q153</f>
        <v>14.299038690476193</v>
      </c>
      <c r="I2" s="76">
        <f>+INPUT!R153</f>
        <v>12.525571428571428</v>
      </c>
      <c r="J2" s="76">
        <f>+INPUT!S153</f>
        <v>16.292857142857141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13.972895833333331</v>
      </c>
      <c r="D3" s="76">
        <f>+INPUT!M154</f>
        <v>12.775</v>
      </c>
      <c r="E3" s="76">
        <f>+INPUT!N154</f>
        <v>15.795999999999999</v>
      </c>
      <c r="F3" s="76">
        <f>+INPUT!O154</f>
        <v>1.0114854094841363</v>
      </c>
      <c r="G3" s="76">
        <f>+INPUT!P154</f>
        <v>3.020999999999999</v>
      </c>
      <c r="H3" s="76">
        <f>+INPUT!Q154</f>
        <v>14.336672619047619</v>
      </c>
      <c r="I3" s="76">
        <f>+INPUT!R154</f>
        <v>12.684571428571431</v>
      </c>
      <c r="J3" s="76">
        <f>+INPUT!S154</f>
        <v>16.269000000000002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14.136875000000009</v>
      </c>
      <c r="D4" s="76">
        <f>+INPUT!M155</f>
        <v>12.074</v>
      </c>
      <c r="E4" s="76">
        <f>+INPUT!N155</f>
        <v>16.963000000000001</v>
      </c>
      <c r="F4" s="76">
        <f>+INPUT!O155</f>
        <v>1.7250461310513261</v>
      </c>
      <c r="G4" s="76">
        <f>+INPUT!P155</f>
        <v>4.8890000000000011</v>
      </c>
      <c r="H4" s="76">
        <f>+INPUT!Q155</f>
        <v>14.383339285714285</v>
      </c>
      <c r="I4" s="76">
        <f>+INPUT!R155</f>
        <v>12.729571428571431</v>
      </c>
      <c r="J4" s="76">
        <f>+INPUT!S155</f>
        <v>16.394857142857145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14.269749999999997</v>
      </c>
      <c r="D5" s="76">
        <f>+INPUT!M156</f>
        <v>12.461</v>
      </c>
      <c r="E5" s="76">
        <f>+INPUT!N156</f>
        <v>16.795999999999999</v>
      </c>
      <c r="F5" s="76">
        <f>+INPUT!O156</f>
        <v>1.4889295669437375</v>
      </c>
      <c r="G5" s="76">
        <f>+INPUT!P156</f>
        <v>4.3349999999999991</v>
      </c>
      <c r="H5" s="76">
        <f>+INPUT!Q156</f>
        <v>14.376684523809525</v>
      </c>
      <c r="I5" s="76">
        <f>+INPUT!R156</f>
        <v>12.778000000000002</v>
      </c>
      <c r="J5" s="76">
        <f>+INPUT!S156</f>
        <v>16.381142857142855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14.45060416666667</v>
      </c>
      <c r="D6" s="76">
        <f>+INPUT!M157</f>
        <v>12.702999999999999</v>
      </c>
      <c r="E6" s="76">
        <f>+INPUT!N157</f>
        <v>16.914999999999999</v>
      </c>
      <c r="F6" s="76">
        <f>+INPUT!O157</f>
        <v>1.4914375007708394</v>
      </c>
      <c r="G6" s="76">
        <f>+INPUT!P157</f>
        <v>4.2119999999999997</v>
      </c>
      <c r="H6" s="76">
        <f>+INPUT!Q157</f>
        <v>14.363389880952383</v>
      </c>
      <c r="I6" s="76">
        <f>+INPUT!R157</f>
        <v>12.795285714285715</v>
      </c>
      <c r="J6" s="76">
        <f>+INPUT!S157</f>
        <v>16.445714285714281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14.866625000000004</v>
      </c>
      <c r="D7" s="76">
        <f>+INPUT!M158</f>
        <v>12.582000000000001</v>
      </c>
      <c r="E7" s="76">
        <f>+INPUT!N158</f>
        <v>17.724</v>
      </c>
      <c r="F7" s="76">
        <f>+INPUT!O158</f>
        <v>1.8141607710430032</v>
      </c>
      <c r="G7" s="76">
        <f>+INPUT!P158</f>
        <v>5.1419999999999995</v>
      </c>
      <c r="H7" s="76">
        <f>+INPUT!Q158</f>
        <v>14.382089285714287</v>
      </c>
      <c r="I7" s="76">
        <f>+INPUT!R158</f>
        <v>12.685142857142855</v>
      </c>
      <c r="J7" s="76">
        <f>+INPUT!S158</f>
        <v>16.632714285714282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15.089895833333337</v>
      </c>
      <c r="D8" s="76">
        <f>+INPUT!M159</f>
        <v>12.606</v>
      </c>
      <c r="E8" s="76">
        <f>+INPUT!N159</f>
        <v>18.152000000000001</v>
      </c>
      <c r="F8" s="76">
        <f>+INPUT!O159</f>
        <v>1.9471356184349189</v>
      </c>
      <c r="G8" s="76">
        <f>+INPUT!P159</f>
        <v>5.5460000000000012</v>
      </c>
      <c r="H8" s="76">
        <f>+INPUT!Q159</f>
        <v>14.441958333333332</v>
      </c>
      <c r="I8" s="76">
        <f>+INPUT!R159</f>
        <v>12.598999999999998</v>
      </c>
      <c r="J8" s="76">
        <f>+INPUT!S159</f>
        <v>16.873999999999999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15.396791666666667</v>
      </c>
      <c r="D9" s="76">
        <f>+INPUT!M160</f>
        <v>12.871</v>
      </c>
      <c r="E9" s="76">
        <f>+INPUT!N160</f>
        <v>18.509</v>
      </c>
      <c r="F9" s="76">
        <f>+INPUT!O160</f>
        <v>1.9874496964953128</v>
      </c>
      <c r="G9" s="76">
        <f>+INPUT!P160</f>
        <v>5.6379999999999999</v>
      </c>
      <c r="H9" s="76">
        <f>+INPUT!Q160</f>
        <v>14.597633928571431</v>
      </c>
      <c r="I9" s="76">
        <f>+INPUT!R160</f>
        <v>12.581714285714286</v>
      </c>
      <c r="J9" s="76">
        <f>+INPUT!S160</f>
        <v>17.265000000000001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15.266229166666667</v>
      </c>
      <c r="D10" s="76">
        <f>+INPUT!M161</f>
        <v>13.209</v>
      </c>
      <c r="E10" s="76">
        <f>+INPUT!N161</f>
        <v>17.533999999999999</v>
      </c>
      <c r="F10" s="76">
        <f>+INPUT!O161</f>
        <v>1.5323424321423629</v>
      </c>
      <c r="G10" s="76">
        <f>+INPUT!P161</f>
        <v>4.3249999999999993</v>
      </c>
      <c r="H10" s="76">
        <f>+INPUT!Q161</f>
        <v>14.782395833333338</v>
      </c>
      <c r="I10" s="76">
        <f>+INPUT!R161</f>
        <v>12.643714285714285</v>
      </c>
      <c r="J10" s="76">
        <f>+INPUT!S161</f>
        <v>17.513285714285711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15.362666666666668</v>
      </c>
      <c r="D11" s="76">
        <f>+INPUT!M162</f>
        <v>13.593999999999999</v>
      </c>
      <c r="E11" s="76">
        <f>+INPUT!N162</f>
        <v>17.986000000000001</v>
      </c>
      <c r="F11" s="76">
        <f>+INPUT!O162</f>
        <v>1.5232291473908295</v>
      </c>
      <c r="G11" s="76">
        <f>+INPUT!P162</f>
        <v>4.3920000000000012</v>
      </c>
      <c r="H11" s="76">
        <f>+INPUT!Q162</f>
        <v>14.95750892857143</v>
      </c>
      <c r="I11" s="76">
        <f>+INPUT!R162</f>
        <v>12.860857142857142</v>
      </c>
      <c r="J11" s="76">
        <f>+INPUT!S162</f>
        <v>17.65942857142857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14.661875000000002</v>
      </c>
      <c r="D12" s="76">
        <f>+INPUT!M163</f>
        <v>12.147</v>
      </c>
      <c r="E12" s="76">
        <f>+INPUT!N163</f>
        <v>17.701000000000001</v>
      </c>
      <c r="F12" s="76">
        <f>+INPUT!O163</f>
        <v>1.9223245970394578</v>
      </c>
      <c r="G12" s="76">
        <f>+INPUT!P163</f>
        <v>5.5540000000000003</v>
      </c>
      <c r="H12" s="76">
        <f>+INPUT!Q163</f>
        <v>15.013526785714289</v>
      </c>
      <c r="I12" s="76">
        <f>+INPUT!R163</f>
        <v>12.816000000000001</v>
      </c>
      <c r="J12" s="76">
        <f>+INPUT!S163</f>
        <v>17.788714285714288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14.808604166666663</v>
      </c>
      <c r="D13" s="76">
        <f>+INPUT!M164</f>
        <v>12.461</v>
      </c>
      <c r="E13" s="76">
        <f>+INPUT!N164</f>
        <v>17.795999999999999</v>
      </c>
      <c r="F13" s="76">
        <f>+INPUT!O164</f>
        <v>1.8452432087821882</v>
      </c>
      <c r="G13" s="76">
        <f>+INPUT!P164</f>
        <v>5.3349999999999991</v>
      </c>
      <c r="H13" s="76">
        <f>+INPUT!Q164</f>
        <v>15.064669642857146</v>
      </c>
      <c r="I13" s="76">
        <f>+INPUT!R164</f>
        <v>12.781428571428572</v>
      </c>
      <c r="J13" s="76">
        <f>+INPUT!S164</f>
        <v>17.914571428571431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14.265270833333334</v>
      </c>
      <c r="D14" s="76">
        <f>+INPUT!M165</f>
        <v>11.782999999999999</v>
      </c>
      <c r="E14" s="76">
        <f>+INPUT!N165</f>
        <v>17.295999999999999</v>
      </c>
      <c r="F14" s="76">
        <f>+INPUT!O165</f>
        <v>1.8893916699656061</v>
      </c>
      <c r="G14" s="76">
        <f>+INPUT!P165</f>
        <v>5.5129999999999999</v>
      </c>
      <c r="H14" s="76">
        <f>+INPUT!Q165</f>
        <v>14.978761904761907</v>
      </c>
      <c r="I14" s="76">
        <f>+INPUT!R165</f>
        <v>12.667285714285715</v>
      </c>
      <c r="J14" s="76">
        <f>+INPUT!S165</f>
        <v>17.853428571428569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14.204500000000003</v>
      </c>
      <c r="D15" s="76">
        <f>+INPUT!M166</f>
        <v>11.807</v>
      </c>
      <c r="E15" s="76">
        <f>+INPUT!N166</f>
        <v>17.033999999999999</v>
      </c>
      <c r="F15" s="76">
        <f>+INPUT!O166</f>
        <v>1.844942114066249</v>
      </c>
      <c r="G15" s="76">
        <f>+INPUT!P166</f>
        <v>5.2269999999999985</v>
      </c>
      <c r="H15" s="76">
        <f>+INPUT!Q166</f>
        <v>14.852276785714285</v>
      </c>
      <c r="I15" s="76">
        <f>+INPUT!R166</f>
        <v>12.553142857142857</v>
      </c>
      <c r="J15" s="76">
        <f>+INPUT!S166</f>
        <v>17.693714285714282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14.534125000000003</v>
      </c>
      <c r="D16" s="76">
        <f>+INPUT!M167</f>
        <v>12.292</v>
      </c>
      <c r="E16" s="76">
        <f>+INPUT!N167</f>
        <v>17.152999999999999</v>
      </c>
      <c r="F16" s="76">
        <f>+INPUT!O167</f>
        <v>1.7160286614800806</v>
      </c>
      <c r="G16" s="76">
        <f>+INPUT!P167</f>
        <v>4.8609999999999989</v>
      </c>
      <c r="H16" s="76">
        <f>+INPUT!Q167</f>
        <v>14.729038690476193</v>
      </c>
      <c r="I16" s="76">
        <f>+INPUT!R167</f>
        <v>12.47042857142857</v>
      </c>
      <c r="J16" s="76">
        <f>+INPUT!S167</f>
        <v>17.499999999999996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14.772833333333333</v>
      </c>
      <c r="D17" s="76">
        <f>+INPUT!M168</f>
        <v>12.509</v>
      </c>
      <c r="E17" s="76">
        <f>+INPUT!N168</f>
        <v>17.533999999999999</v>
      </c>
      <c r="F17" s="76">
        <f>+INPUT!O168</f>
        <v>1.7940715175067685</v>
      </c>
      <c r="G17" s="76">
        <f>+INPUT!P168</f>
        <v>5.0249999999999986</v>
      </c>
      <c r="H17" s="76">
        <f>+INPUT!Q168</f>
        <v>14.658553571428573</v>
      </c>
      <c r="I17" s="76">
        <f>+INPUT!R168</f>
        <v>12.370428571428572</v>
      </c>
      <c r="J17" s="76">
        <f>+INPUT!S168</f>
        <v>17.499999999999996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14.871062500000001</v>
      </c>
      <c r="D18" s="76">
        <f>+INPUT!M169</f>
        <v>12.606</v>
      </c>
      <c r="E18" s="76">
        <f>+INPUT!N169</f>
        <v>17.795999999999999</v>
      </c>
      <c r="F18" s="76">
        <f>+INPUT!O169</f>
        <v>1.8369400250375783</v>
      </c>
      <c r="G18" s="76">
        <f>+INPUT!P169</f>
        <v>5.1899999999999995</v>
      </c>
      <c r="H18" s="76">
        <f>+INPUT!Q169</f>
        <v>14.588324404761908</v>
      </c>
      <c r="I18" s="76">
        <f>+INPUT!R169</f>
        <v>12.229285714285712</v>
      </c>
      <c r="J18" s="76">
        <f>+INPUT!S169</f>
        <v>17.472857142857141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14.812687500000003</v>
      </c>
      <c r="D19" s="76">
        <f>+INPUT!M170</f>
        <v>12.461</v>
      </c>
      <c r="E19" s="76">
        <f>+INPUT!N170</f>
        <v>17.701000000000001</v>
      </c>
      <c r="F19" s="76">
        <f>+INPUT!O170</f>
        <v>1.8171023713388827</v>
      </c>
      <c r="G19" s="76">
        <f>+INPUT!P170</f>
        <v>5.24</v>
      </c>
      <c r="H19" s="76">
        <f>+INPUT!Q170</f>
        <v>14.609869047619052</v>
      </c>
      <c r="I19" s="76">
        <f>+INPUT!R170</f>
        <v>12.274142857142857</v>
      </c>
      <c r="J19" s="76">
        <f>+INPUT!S170</f>
        <v>17.472857142857141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14.732687499999997</v>
      </c>
      <c r="D20" s="76">
        <f>+INPUT!M171</f>
        <v>12.582000000000001</v>
      </c>
      <c r="E20" s="76">
        <f>+INPUT!N171</f>
        <v>17.463000000000001</v>
      </c>
      <c r="F20" s="76">
        <f>+INPUT!O171</f>
        <v>1.6775794512212034</v>
      </c>
      <c r="G20" s="76">
        <f>+INPUT!P171</f>
        <v>4.8810000000000002</v>
      </c>
      <c r="H20" s="76">
        <f>+INPUT!Q171</f>
        <v>14.599023809523812</v>
      </c>
      <c r="I20" s="76">
        <f>+INPUT!R171</f>
        <v>12.29142857142857</v>
      </c>
      <c r="J20" s="76">
        <f>+INPUT!S171</f>
        <v>17.42528571428571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14.334895833333334</v>
      </c>
      <c r="D21" s="76">
        <f>+INPUT!M172</f>
        <v>12.316000000000001</v>
      </c>
      <c r="E21" s="76">
        <f>+INPUT!N172</f>
        <v>16.582000000000001</v>
      </c>
      <c r="F21" s="76">
        <f>+INPUT!O172</f>
        <v>1.5138936025963465</v>
      </c>
      <c r="G21" s="76">
        <f>+INPUT!P172</f>
        <v>4.266</v>
      </c>
      <c r="H21" s="76">
        <f>+INPUT!Q172</f>
        <v>14.608970238095239</v>
      </c>
      <c r="I21" s="76">
        <f>+INPUT!R172</f>
        <v>12.367571428571429</v>
      </c>
      <c r="J21" s="76">
        <f>+INPUT!S172</f>
        <v>17.32328571428571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14.354249999999999</v>
      </c>
      <c r="D22" s="76">
        <f>+INPUT!M173</f>
        <v>12.823</v>
      </c>
      <c r="E22" s="76">
        <f>+INPUT!N173</f>
        <v>16.391999999999999</v>
      </c>
      <c r="F22" s="76">
        <f>+INPUT!O173</f>
        <v>1.2395837753739001</v>
      </c>
      <c r="G22" s="76">
        <f>+INPUT!P173</f>
        <v>3.5689999999999991</v>
      </c>
      <c r="H22" s="76">
        <f>+INPUT!Q173</f>
        <v>14.630363095238096</v>
      </c>
      <c r="I22" s="76">
        <f>+INPUT!R173</f>
        <v>12.512714285714285</v>
      </c>
      <c r="J22" s="76">
        <f>+INPUT!S173</f>
        <v>17.231571428571424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14.411416666666668</v>
      </c>
      <c r="D23" s="76">
        <f>+INPUT!M174</f>
        <v>12.268000000000001</v>
      </c>
      <c r="E23" s="76">
        <f>+INPUT!N174</f>
        <v>16.82</v>
      </c>
      <c r="F23" s="76">
        <f>+INPUT!O174</f>
        <v>1.5979574706524837</v>
      </c>
      <c r="G23" s="76">
        <f>+INPUT!P174</f>
        <v>4.5519999999999996</v>
      </c>
      <c r="H23" s="76">
        <f>+INPUT!Q174</f>
        <v>14.612833333333333</v>
      </c>
      <c r="I23" s="76">
        <f>+INPUT!R174</f>
        <v>12.509285714285713</v>
      </c>
      <c r="J23" s="76">
        <f>+INPUT!S174</f>
        <v>17.183999999999997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14.718666666666669</v>
      </c>
      <c r="D24" s="76">
        <f>+INPUT!M175</f>
        <v>12.484999999999999</v>
      </c>
      <c r="E24" s="76">
        <f>+INPUT!N175</f>
        <v>17.582000000000001</v>
      </c>
      <c r="F24" s="76">
        <f>+INPUT!O175</f>
        <v>1.7686941731158909</v>
      </c>
      <c r="G24" s="76">
        <f>+INPUT!P175</f>
        <v>5.0970000000000013</v>
      </c>
      <c r="H24" s="76">
        <f>+INPUT!Q175</f>
        <v>14.605095238095236</v>
      </c>
      <c r="I24" s="76">
        <f>+INPUT!R175</f>
        <v>12.505857142857144</v>
      </c>
      <c r="J24" s="76">
        <f>+INPUT!S175</f>
        <v>17.190857142857141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14.582520833333334</v>
      </c>
      <c r="D25" s="76">
        <f>+INPUT!M176</f>
        <v>12.413</v>
      </c>
      <c r="E25" s="76">
        <f>+INPUT!N176</f>
        <v>17.082000000000001</v>
      </c>
      <c r="F25" s="76">
        <f>+INPUT!O176</f>
        <v>1.6277240080447557</v>
      </c>
      <c r="G25" s="76">
        <f>+INPUT!P176</f>
        <v>4.6690000000000005</v>
      </c>
      <c r="H25" s="76">
        <f>+INPUT!Q176</f>
        <v>14.563874999999999</v>
      </c>
      <c r="I25" s="76">
        <f>+INPUT!R176</f>
        <v>12.478285714285715</v>
      </c>
      <c r="J25" s="76">
        <f>+INPUT!S176</f>
        <v>17.08885714285714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14.945541666666669</v>
      </c>
      <c r="D26" s="76">
        <f>+INPUT!M177</f>
        <v>12.558</v>
      </c>
      <c r="E26" s="76">
        <f>+INPUT!N177</f>
        <v>17.890999999999998</v>
      </c>
      <c r="F26" s="76">
        <f>+INPUT!O177</f>
        <v>1.8792291307571902</v>
      </c>
      <c r="G26" s="76">
        <f>+INPUT!P177</f>
        <v>5.3329999999999984</v>
      </c>
      <c r="H26" s="76">
        <f>+INPUT!Q177</f>
        <v>14.582854166666667</v>
      </c>
      <c r="I26" s="76">
        <f>+INPUT!R177</f>
        <v>12.492142857142856</v>
      </c>
      <c r="J26" s="76">
        <f>+INPUT!S177</f>
        <v>17.115999999999996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15.184916666666673</v>
      </c>
      <c r="D27" s="76">
        <f>+INPUT!M178</f>
        <v>13.04</v>
      </c>
      <c r="E27" s="76">
        <f>+INPUT!N178</f>
        <v>17.914999999999999</v>
      </c>
      <c r="F27" s="76">
        <f>+INPUT!O178</f>
        <v>1.6890726252394028</v>
      </c>
      <c r="G27" s="76">
        <f>+INPUT!P178</f>
        <v>4.875</v>
      </c>
      <c r="H27" s="76">
        <f>+INPUT!Q178</f>
        <v>14.647458333333336</v>
      </c>
      <c r="I27" s="76">
        <f>+INPUT!R178</f>
        <v>12.557571428571427</v>
      </c>
      <c r="J27" s="76">
        <f>+INPUT!S178</f>
        <v>17.180571428571426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14.910145833333337</v>
      </c>
      <c r="D28" s="76">
        <f>+INPUT!M179</f>
        <v>13.473000000000001</v>
      </c>
      <c r="E28" s="76">
        <f>+INPUT!N179</f>
        <v>16.867999999999999</v>
      </c>
      <c r="F28" s="76">
        <f>+INPUT!O179</f>
        <v>1.108477237831603</v>
      </c>
      <c r="G28" s="76">
        <f>+INPUT!P179</f>
        <v>3.3949999999999978</v>
      </c>
      <c r="H28" s="76">
        <f>+INPUT!Q179</f>
        <v>14.729636904761906</v>
      </c>
      <c r="I28" s="76">
        <f>+INPUT!R179</f>
        <v>12.722857142857142</v>
      </c>
      <c r="J28" s="76">
        <f>+INPUT!S179</f>
        <v>17.221428571428568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15.021729166666669</v>
      </c>
      <c r="D29" s="76">
        <f>+INPUT!M180</f>
        <v>13.473000000000001</v>
      </c>
      <c r="E29" s="76">
        <f>+INPUT!N180</f>
        <v>16.963000000000001</v>
      </c>
      <c r="F29" s="76">
        <f>+INPUT!O180</f>
        <v>1.2737667333723626</v>
      </c>
      <c r="G29" s="76">
        <f>+INPUT!P180</f>
        <v>3.49</v>
      </c>
      <c r="H29" s="76">
        <f>+INPUT!Q180</f>
        <v>14.824991071428574</v>
      </c>
      <c r="I29" s="76">
        <f>+INPUT!R180</f>
        <v>12.815714285714284</v>
      </c>
      <c r="J29" s="76">
        <f>+INPUT!S180</f>
        <v>17.302999999999997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15.466208333333336</v>
      </c>
      <c r="D30" s="76">
        <f>+INPUT!M181</f>
        <v>13.786</v>
      </c>
      <c r="E30" s="76">
        <f>+INPUT!N181</f>
        <v>17.652999999999999</v>
      </c>
      <c r="F30" s="76">
        <f>+INPUT!O181</f>
        <v>1.3412817458055579</v>
      </c>
      <c r="G30" s="76">
        <f>+INPUT!P181</f>
        <v>3.8669999999999991</v>
      </c>
      <c r="H30" s="76">
        <f>+INPUT!Q181</f>
        <v>14.9756755952381</v>
      </c>
      <c r="I30" s="76">
        <f>+INPUT!R181</f>
        <v>13.03257142857143</v>
      </c>
      <c r="J30" s="76">
        <f>+INPUT!S181</f>
        <v>17.421999999999997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15.361791666666671</v>
      </c>
      <c r="D31" s="76">
        <f>+INPUT!M182</f>
        <v>13.209</v>
      </c>
      <c r="E31" s="76">
        <f>+INPUT!N182</f>
        <v>18.056999999999999</v>
      </c>
      <c r="F31" s="76">
        <f>+INPUT!O182</f>
        <v>1.6860908831708794</v>
      </c>
      <c r="G31" s="76">
        <f>+INPUT!P182</f>
        <v>4.847999999999999</v>
      </c>
      <c r="H31" s="76">
        <f>+INPUT!Q182</f>
        <v>15.067550595238101</v>
      </c>
      <c r="I31" s="76">
        <f>+INPUT!R182</f>
        <v>13.135999999999999</v>
      </c>
      <c r="J31" s="76">
        <f>+INPUT!S182</f>
        <v>17.48985714285714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14.735837499999995</v>
      </c>
      <c r="D33" s="76">
        <f>AVERAGE(D2:D31)</f>
        <v>12.678633333333336</v>
      </c>
      <c r="E33" s="76">
        <f>AVERAGE(E2:E31)</f>
        <v>17.314200000000003</v>
      </c>
      <c r="F33" s="76"/>
      <c r="G33" s="76">
        <f>AVERAGE(G2:G31)</f>
        <v>4.6355666666666666</v>
      </c>
      <c r="H33" s="76">
        <f>AVERAGE(H2:H31)</f>
        <v>14.662135317460324</v>
      </c>
      <c r="I33" s="76">
        <f>AVERAGE(I2:I31)</f>
        <v>12.61558571428572</v>
      </c>
      <c r="J33" s="76">
        <f>AVERAGE(J2:J31)</f>
        <v>17.203361904761898</v>
      </c>
    </row>
    <row r="34" spans="1:10" x14ac:dyDescent="0.25">
      <c r="A34" s="73"/>
      <c r="B34" s="72" t="s">
        <v>24</v>
      </c>
      <c r="C34" s="76">
        <f>MIN(C2:C31)</f>
        <v>13.972895833333331</v>
      </c>
      <c r="D34" s="76">
        <f>MIN(D2:D31)</f>
        <v>11.782999999999999</v>
      </c>
      <c r="E34" s="76">
        <f>MIN(E2:E31)</f>
        <v>15.772</v>
      </c>
      <c r="F34" s="76"/>
      <c r="G34" s="76">
        <f>MIN(G2:G31)</f>
        <v>2.7799999999999994</v>
      </c>
      <c r="H34" s="76">
        <f>MIN(H2:H31)</f>
        <v>14.299038690476193</v>
      </c>
      <c r="I34" s="76">
        <f>MIN(I2:I31)</f>
        <v>12.229285714285712</v>
      </c>
      <c r="J34" s="76">
        <f>MIN(J2:J31)</f>
        <v>16.269000000000002</v>
      </c>
    </row>
    <row r="35" spans="1:10" x14ac:dyDescent="0.25">
      <c r="A35" s="73"/>
      <c r="B35" s="72" t="s">
        <v>25</v>
      </c>
      <c r="C35" s="76">
        <f>MAX(C2:C31)</f>
        <v>15.466208333333336</v>
      </c>
      <c r="D35" s="76">
        <f>MAX(D2:D31)</f>
        <v>13.786</v>
      </c>
      <c r="E35" s="76">
        <f>MAX(E2:E31)</f>
        <v>18.509</v>
      </c>
      <c r="F35" s="76"/>
      <c r="G35" s="76">
        <f>MAX(G2:G31)</f>
        <v>5.6379999999999999</v>
      </c>
      <c r="H35" s="76">
        <f>MAX(H2:H31)</f>
        <v>15.067550595238101</v>
      </c>
      <c r="I35" s="76">
        <f>MAX(I2:I31)</f>
        <v>13.135999999999999</v>
      </c>
      <c r="J35" s="76">
        <f>MAX(J2:J31)</f>
        <v>17.914571428571431</v>
      </c>
    </row>
    <row r="36" spans="1:10" x14ac:dyDescent="0.25">
      <c r="A36" s="73"/>
      <c r="B36" s="72" t="s">
        <v>26</v>
      </c>
      <c r="C36" s="76">
        <f>STDEV(C2:C31)</f>
        <v>0.41423163699799526</v>
      </c>
      <c r="D36" s="76">
        <f>STDEV(D2:D31)</f>
        <v>0.4971544187593569</v>
      </c>
      <c r="E36" s="76">
        <f>STDEV(E2:E31)</f>
        <v>0.65414874402565715</v>
      </c>
      <c r="F36" s="76"/>
      <c r="G36" s="76">
        <f>STDEV(G2:G31)</f>
        <v>0.77779226387713685</v>
      </c>
      <c r="H36" s="76">
        <f>STDEV(H2:H31)</f>
        <v>0.22567807287719699</v>
      </c>
      <c r="I36" s="76">
        <f>STDEV(I2:I31)</f>
        <v>0.21231022191772378</v>
      </c>
      <c r="J36" s="76">
        <f>STDEV(J2:J31)</f>
        <v>0.47002795930034214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15.4524375</v>
      </c>
      <c r="D2" s="76">
        <f>+INPUT!M183</f>
        <v>13.329000000000001</v>
      </c>
      <c r="E2" s="76">
        <f>+INPUT!N183</f>
        <v>18.129000000000001</v>
      </c>
      <c r="F2" s="76">
        <f>+INPUT!O183</f>
        <v>1.6822538694017046</v>
      </c>
      <c r="G2" s="76">
        <f>+INPUT!P183</f>
        <v>4.8000000000000007</v>
      </c>
      <c r="H2" s="76">
        <f>+INPUT!Q183</f>
        <v>15.191824404761908</v>
      </c>
      <c r="I2" s="76">
        <f>+INPUT!R183</f>
        <v>13.266857142857143</v>
      </c>
      <c r="J2" s="76">
        <f>+INPUT!S183</f>
        <v>17.639428571428571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15.606270833333335</v>
      </c>
      <c r="D3" s="76">
        <f>+INPUT!M184</f>
        <v>13.497</v>
      </c>
      <c r="E3" s="76">
        <f>+INPUT!N184</f>
        <v>18.343</v>
      </c>
      <c r="F3" s="76">
        <f>+INPUT!O184</f>
        <v>1.6951122819721391</v>
      </c>
      <c r="G3" s="76">
        <f>+INPUT!P184</f>
        <v>4.8460000000000001</v>
      </c>
      <c r="H3" s="76">
        <f>+INPUT!Q184</f>
        <v>15.286214285714291</v>
      </c>
      <c r="I3" s="76">
        <f>+INPUT!R184</f>
        <v>13.401</v>
      </c>
      <c r="J3" s="76">
        <f>+INPUT!S184</f>
        <v>17.704000000000001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15.22954166666667</v>
      </c>
      <c r="D4" s="76">
        <f>+INPUT!M185</f>
        <v>13.449</v>
      </c>
      <c r="E4" s="76">
        <f>+INPUT!N185</f>
        <v>17.439</v>
      </c>
      <c r="F4" s="76">
        <f>+INPUT!O185</f>
        <v>1.3656876369181956</v>
      </c>
      <c r="G4" s="76">
        <f>+INPUT!P185</f>
        <v>3.99</v>
      </c>
      <c r="H4" s="76">
        <f>+INPUT!Q185</f>
        <v>15.292589285714289</v>
      </c>
      <c r="I4" s="76">
        <f>+INPUT!R185</f>
        <v>13.459428571428573</v>
      </c>
      <c r="J4" s="76">
        <f>+INPUT!S185</f>
        <v>17.635999999999999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15.243875000000003</v>
      </c>
      <c r="D5" s="76">
        <f>+INPUT!M186</f>
        <v>13.786</v>
      </c>
      <c r="E5" s="76">
        <f>+INPUT!N186</f>
        <v>17.32</v>
      </c>
      <c r="F5" s="76">
        <f>+INPUT!O186</f>
        <v>1.2776720457077309</v>
      </c>
      <c r="G5" s="76">
        <f>+INPUT!P186</f>
        <v>3.5340000000000007</v>
      </c>
      <c r="H5" s="76">
        <f>+INPUT!Q186</f>
        <v>15.340264880952386</v>
      </c>
      <c r="I5" s="76">
        <f>+INPUT!R186</f>
        <v>13.504142857142858</v>
      </c>
      <c r="J5" s="76">
        <f>+INPUT!S186</f>
        <v>17.700571428571429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14.565416666666662</v>
      </c>
      <c r="D6" s="76">
        <f>+INPUT!M187</f>
        <v>14.146000000000001</v>
      </c>
      <c r="E6" s="76">
        <f>+INPUT!N187</f>
        <v>15.223000000000001</v>
      </c>
      <c r="F6" s="76">
        <f>+INPUT!O187</f>
        <v>0.32393818909571298</v>
      </c>
      <c r="G6" s="76">
        <f>+INPUT!P187</f>
        <v>1.077</v>
      </c>
      <c r="H6" s="76">
        <f>+INPUT!Q187</f>
        <v>15.275077380952382</v>
      </c>
      <c r="I6" s="76">
        <f>+INPUT!R187</f>
        <v>13.600285714285715</v>
      </c>
      <c r="J6" s="76">
        <f>+INPUT!S187</f>
        <v>17.452000000000002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14.673208333333335</v>
      </c>
      <c r="D7" s="76">
        <f>+INPUT!M188</f>
        <v>13.305</v>
      </c>
      <c r="E7" s="76">
        <f>+INPUT!N188</f>
        <v>16.486999999999998</v>
      </c>
      <c r="F7" s="76">
        <f>+INPUT!O188</f>
        <v>1.1388193953600487</v>
      </c>
      <c r="G7" s="76">
        <f>+INPUT!P188</f>
        <v>3.1819999999999986</v>
      </c>
      <c r="H7" s="76">
        <f>+INPUT!Q188</f>
        <v>15.161791666666669</v>
      </c>
      <c r="I7" s="76">
        <f>+INPUT!R188</f>
        <v>13.531571428571429</v>
      </c>
      <c r="J7" s="76">
        <f>+INPUT!S188</f>
        <v>17.285428571428568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14.61875</v>
      </c>
      <c r="D8" s="76">
        <f>+INPUT!M189</f>
        <v>13.112</v>
      </c>
      <c r="E8" s="76">
        <f>+INPUT!N189</f>
        <v>16.558</v>
      </c>
      <c r="F8" s="76">
        <f>+INPUT!O189</f>
        <v>1.1556830806837675</v>
      </c>
      <c r="G8" s="76">
        <f>+INPUT!P189</f>
        <v>3.4459999999999997</v>
      </c>
      <c r="H8" s="76">
        <f>+INPUT!Q189</f>
        <v>15.055642857142859</v>
      </c>
      <c r="I8" s="76">
        <f>+INPUT!R189</f>
        <v>13.517714285714286</v>
      </c>
      <c r="J8" s="76">
        <f>+INPUT!S189</f>
        <v>17.071285714285715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14.036937500000001</v>
      </c>
      <c r="D9" s="76">
        <f>+INPUT!M190</f>
        <v>13.329000000000001</v>
      </c>
      <c r="E9" s="76">
        <f>+INPUT!N190</f>
        <v>14.864000000000001</v>
      </c>
      <c r="F9" s="76">
        <f>+INPUT!O190</f>
        <v>0.47635122060549023</v>
      </c>
      <c r="G9" s="76">
        <f>+INPUT!P190</f>
        <v>1.5350000000000001</v>
      </c>
      <c r="H9" s="76">
        <f>+INPUT!Q190</f>
        <v>14.853428571428575</v>
      </c>
      <c r="I9" s="76">
        <f>+INPUT!R190</f>
        <v>13.517714285714286</v>
      </c>
      <c r="J9" s="76">
        <f>+INPUT!S190</f>
        <v>16.604857142857146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14.498749999999999</v>
      </c>
      <c r="D10" s="76">
        <f>+INPUT!M191</f>
        <v>13.137</v>
      </c>
      <c r="E10" s="76">
        <f>+INPUT!N191</f>
        <v>16.701000000000001</v>
      </c>
      <c r="F10" s="76">
        <f>+INPUT!O191</f>
        <v>1.2288527862249266</v>
      </c>
      <c r="G10" s="76">
        <f>+INPUT!P191</f>
        <v>3.5640000000000001</v>
      </c>
      <c r="H10" s="76">
        <f>+INPUT!Q191</f>
        <v>14.69521130952381</v>
      </c>
      <c r="I10" s="76">
        <f>+INPUT!R191</f>
        <v>13.466285714285716</v>
      </c>
      <c r="J10" s="76">
        <f>+INPUT!S191</f>
        <v>16.370285714285711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14.093770833333332</v>
      </c>
      <c r="D11" s="76">
        <f>+INPUT!M192</f>
        <v>12.750999999999999</v>
      </c>
      <c r="E11" s="76">
        <f>+INPUT!N192</f>
        <v>15.509</v>
      </c>
      <c r="F11" s="76">
        <f>+INPUT!O192</f>
        <v>0.90289930730464374</v>
      </c>
      <c r="G11" s="76">
        <f>+INPUT!P192</f>
        <v>2.7580000000000009</v>
      </c>
      <c r="H11" s="76">
        <f>+INPUT!Q192</f>
        <v>14.532958333333335</v>
      </c>
      <c r="I11" s="76">
        <f>+INPUT!R192</f>
        <v>13.366571428571429</v>
      </c>
      <c r="J11" s="76">
        <f>+INPUT!S192</f>
        <v>16.094571428571427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14.480124999999996</v>
      </c>
      <c r="D12" s="76">
        <f>+INPUT!M193</f>
        <v>13.016</v>
      </c>
      <c r="E12" s="76">
        <f>+INPUT!N193</f>
        <v>16.082000000000001</v>
      </c>
      <c r="F12" s="76">
        <f>+INPUT!O193</f>
        <v>1.1008279210222314</v>
      </c>
      <c r="G12" s="76">
        <f>+INPUT!P193</f>
        <v>3.0660000000000007</v>
      </c>
      <c r="H12" s="76">
        <f>+INPUT!Q193</f>
        <v>14.42385119047619</v>
      </c>
      <c r="I12" s="76">
        <f>+INPUT!R193</f>
        <v>13.25657142857143</v>
      </c>
      <c r="J12" s="76">
        <f>+INPUT!S193</f>
        <v>15.917714285714286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14.079895833333332</v>
      </c>
      <c r="D13" s="76">
        <f>+INPUT!M194</f>
        <v>12.775</v>
      </c>
      <c r="E13" s="76">
        <f>+INPUT!N194</f>
        <v>15.7</v>
      </c>
      <c r="F13" s="76">
        <f>+INPUT!O194</f>
        <v>0.99826277271394059</v>
      </c>
      <c r="G13" s="76">
        <f>+INPUT!P194</f>
        <v>2.9249999999999989</v>
      </c>
      <c r="H13" s="76">
        <f>+INPUT!Q194</f>
        <v>14.354491071428571</v>
      </c>
      <c r="I13" s="76">
        <f>+INPUT!R194</f>
        <v>13.060714285714287</v>
      </c>
      <c r="J13" s="76">
        <f>+INPUT!S194</f>
        <v>15.985857142857146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14.311937499999999</v>
      </c>
      <c r="D14" s="76">
        <f>+INPUT!M195</f>
        <v>12.509</v>
      </c>
      <c r="E14" s="76">
        <f>+INPUT!N195</f>
        <v>16.533999999999999</v>
      </c>
      <c r="F14" s="76">
        <f>+INPUT!O195</f>
        <v>1.421659839110009</v>
      </c>
      <c r="G14" s="76">
        <f>+INPUT!P195</f>
        <v>4.0249999999999986</v>
      </c>
      <c r="H14" s="76">
        <f>+INPUT!Q195</f>
        <v>14.302880952380949</v>
      </c>
      <c r="I14" s="76">
        <f>+INPUT!R195</f>
        <v>12.947000000000001</v>
      </c>
      <c r="J14" s="76">
        <f>+INPUT!S195</f>
        <v>15.992571428571429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14.499916666666664</v>
      </c>
      <c r="D15" s="76">
        <f>+INPUT!M196</f>
        <v>12.654</v>
      </c>
      <c r="E15" s="76">
        <f>+INPUT!N196</f>
        <v>16.867999999999999</v>
      </c>
      <c r="F15" s="76">
        <f>+INPUT!O196</f>
        <v>1.4849090355882923</v>
      </c>
      <c r="G15" s="76">
        <f>+INPUT!P196</f>
        <v>4.2139999999999986</v>
      </c>
      <c r="H15" s="76">
        <f>+INPUT!Q196</f>
        <v>14.28590476190476</v>
      </c>
      <c r="I15" s="76">
        <f>+INPUT!R196</f>
        <v>12.881571428571428</v>
      </c>
      <c r="J15" s="76">
        <f>+INPUT!S196</f>
        <v>16.036857142857141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14.603562500000002</v>
      </c>
      <c r="D16" s="76">
        <f>+INPUT!M197</f>
        <v>12.558</v>
      </c>
      <c r="E16" s="76">
        <f>+INPUT!N197</f>
        <v>17.271999999999998</v>
      </c>
      <c r="F16" s="76">
        <f>+INPUT!O197</f>
        <v>1.6422910554783354</v>
      </c>
      <c r="G16" s="76">
        <f>+INPUT!P197</f>
        <v>4.7139999999999986</v>
      </c>
      <c r="H16" s="76">
        <f>+INPUT!Q197</f>
        <v>14.366851190476186</v>
      </c>
      <c r="I16" s="76">
        <f>+INPUT!R197</f>
        <v>12.771428571428569</v>
      </c>
      <c r="J16" s="76">
        <f>+INPUT!S197</f>
        <v>16.380857142857142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14.375083333333334</v>
      </c>
      <c r="D17" s="76">
        <f>+INPUT!M198</f>
        <v>12.34</v>
      </c>
      <c r="E17" s="76">
        <f>+INPUT!N198</f>
        <v>16.939</v>
      </c>
      <c r="F17" s="76">
        <f>+INPUT!O198</f>
        <v>1.5804489509391921</v>
      </c>
      <c r="G17" s="76">
        <f>+INPUT!P198</f>
        <v>4.5990000000000002</v>
      </c>
      <c r="H17" s="76">
        <f>+INPUT!Q198</f>
        <v>14.349184523809525</v>
      </c>
      <c r="I17" s="76">
        <f>+INPUT!R198</f>
        <v>12.65757142857143</v>
      </c>
      <c r="J17" s="76">
        <f>+INPUT!S198</f>
        <v>16.414857142857141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13.936208333333331</v>
      </c>
      <c r="D18" s="76">
        <f>+INPUT!M199</f>
        <v>12.074</v>
      </c>
      <c r="E18" s="76">
        <f>+INPUT!N199</f>
        <v>16.058</v>
      </c>
      <c r="F18" s="76">
        <f>+INPUT!O199</f>
        <v>1.3586476216919079</v>
      </c>
      <c r="G18" s="76">
        <f>+INPUT!P199</f>
        <v>3.984</v>
      </c>
      <c r="H18" s="76">
        <f>+INPUT!Q199</f>
        <v>14.326675595238095</v>
      </c>
      <c r="I18" s="76">
        <f>+INPUT!R199</f>
        <v>12.560857142857142</v>
      </c>
      <c r="J18" s="76">
        <f>+INPUT!S199</f>
        <v>16.493285714285712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14.105854166666665</v>
      </c>
      <c r="D19" s="76">
        <f>+INPUT!M200</f>
        <v>11.977</v>
      </c>
      <c r="E19" s="76">
        <f>+INPUT!N200</f>
        <v>16.844000000000001</v>
      </c>
      <c r="F19" s="76">
        <f>+INPUT!O200</f>
        <v>1.7094313225062019</v>
      </c>
      <c r="G19" s="76">
        <f>+INPUT!P200</f>
        <v>4.8670000000000009</v>
      </c>
      <c r="H19" s="76">
        <f>+INPUT!Q200</f>
        <v>14.273208333333331</v>
      </c>
      <c r="I19" s="76">
        <f>+INPUT!R200</f>
        <v>12.412428571428572</v>
      </c>
      <c r="J19" s="76">
        <f>+INPUT!S200</f>
        <v>16.602142857142855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14.359562500000001</v>
      </c>
      <c r="D20" s="76">
        <f>+INPUT!M201</f>
        <v>12.170999999999999</v>
      </c>
      <c r="E20" s="76">
        <f>+INPUT!N201</f>
        <v>17.177</v>
      </c>
      <c r="F20" s="76">
        <f>+INPUT!O201</f>
        <v>1.767835193847654</v>
      </c>
      <c r="G20" s="76">
        <f>+INPUT!P201</f>
        <v>5.0060000000000002</v>
      </c>
      <c r="H20" s="76">
        <f>+INPUT!Q201</f>
        <v>14.313160714285713</v>
      </c>
      <c r="I20" s="76">
        <f>+INPUT!R201</f>
        <v>12.326142857142859</v>
      </c>
      <c r="J20" s="76">
        <f>+INPUT!S201</f>
        <v>16.813142857142854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14.590208333333335</v>
      </c>
      <c r="D21" s="76">
        <f>+INPUT!M202</f>
        <v>12.775</v>
      </c>
      <c r="E21" s="76">
        <f>+INPUT!N202</f>
        <v>17.033999999999999</v>
      </c>
      <c r="F21" s="76">
        <f>+INPUT!O202</f>
        <v>1.5020987156037333</v>
      </c>
      <c r="G21" s="76">
        <f>+INPUT!P202</f>
        <v>4.2589999999999986</v>
      </c>
      <c r="H21" s="76">
        <f>+INPUT!Q202</f>
        <v>14.352913690476189</v>
      </c>
      <c r="I21" s="76">
        <f>+INPUT!R202</f>
        <v>12.364142857142857</v>
      </c>
      <c r="J21" s="76">
        <f>+INPUT!S202</f>
        <v>16.884571428571427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14.391687499999998</v>
      </c>
      <c r="D22" s="76">
        <f>+INPUT!M203</f>
        <v>12.654</v>
      </c>
      <c r="E22" s="76">
        <f>+INPUT!N203</f>
        <v>16.63</v>
      </c>
      <c r="F22" s="76">
        <f>+INPUT!O203</f>
        <v>1.3562218665578971</v>
      </c>
      <c r="G22" s="76">
        <f>+INPUT!P203</f>
        <v>3.9759999999999991</v>
      </c>
      <c r="H22" s="76">
        <f>+INPUT!Q203</f>
        <v>14.337452380952383</v>
      </c>
      <c r="I22" s="76">
        <f>+INPUT!R203</f>
        <v>12.364142857142856</v>
      </c>
      <c r="J22" s="76">
        <f>+INPUT!S203</f>
        <v>16.850571428571424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14.250729166666666</v>
      </c>
      <c r="D23" s="76">
        <f>+INPUT!M204</f>
        <v>13.137</v>
      </c>
      <c r="E23" s="76">
        <f>+INPUT!N204</f>
        <v>15.772</v>
      </c>
      <c r="F23" s="76">
        <f>+INPUT!O204</f>
        <v>0.89697545542887858</v>
      </c>
      <c r="G23" s="76">
        <f>+INPUT!P204</f>
        <v>2.6349999999999998</v>
      </c>
      <c r="H23" s="76">
        <f>+INPUT!Q204</f>
        <v>14.287047619047618</v>
      </c>
      <c r="I23" s="76">
        <f>+INPUT!R204</f>
        <v>12.446857142857143</v>
      </c>
      <c r="J23" s="76">
        <f>+INPUT!S204</f>
        <v>16.636285714285712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14.195041666666668</v>
      </c>
      <c r="D24" s="76">
        <f>+INPUT!M205</f>
        <v>12.509</v>
      </c>
      <c r="E24" s="76">
        <f>+INPUT!N205</f>
        <v>16.486999999999998</v>
      </c>
      <c r="F24" s="76">
        <f>+INPUT!O205</f>
        <v>1.427555580142911</v>
      </c>
      <c r="G24" s="76">
        <f>+INPUT!P205</f>
        <v>3.977999999999998</v>
      </c>
      <c r="H24" s="76">
        <f>+INPUT!Q205</f>
        <v>14.261327380952382</v>
      </c>
      <c r="I24" s="76">
        <f>+INPUT!R205</f>
        <v>12.471</v>
      </c>
      <c r="J24" s="76">
        <f>+INPUT!S205</f>
        <v>16.571714285714286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14.145645833333333</v>
      </c>
      <c r="D25" s="76">
        <f>+INPUT!M206</f>
        <v>12.074</v>
      </c>
      <c r="E25" s="76">
        <f>+INPUT!N206</f>
        <v>16.844000000000001</v>
      </c>
      <c r="F25" s="76">
        <f>+INPUT!O206</f>
        <v>1.6760625399592217</v>
      </c>
      <c r="G25" s="76">
        <f>+INPUT!P206</f>
        <v>4.7700000000000014</v>
      </c>
      <c r="H25" s="76">
        <f>+INPUT!Q206</f>
        <v>14.291247023809522</v>
      </c>
      <c r="I25" s="76">
        <f>+INPUT!R206</f>
        <v>12.471</v>
      </c>
      <c r="J25" s="76">
        <f>+INPUT!S206</f>
        <v>16.684000000000001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14.319916666666666</v>
      </c>
      <c r="D26" s="76">
        <f>+INPUT!M207</f>
        <v>12.413</v>
      </c>
      <c r="E26" s="76">
        <f>+INPUT!N207</f>
        <v>16.795999999999999</v>
      </c>
      <c r="F26" s="76">
        <f>+INPUT!O207</f>
        <v>1.5307774110789307</v>
      </c>
      <c r="G26" s="76">
        <f>+INPUT!P207</f>
        <v>4.3829999999999991</v>
      </c>
      <c r="H26" s="76">
        <f>+INPUT!Q207</f>
        <v>14.321827380952382</v>
      </c>
      <c r="I26" s="76">
        <f>+INPUT!R207</f>
        <v>12.533285714285713</v>
      </c>
      <c r="J26" s="76">
        <f>+INPUT!S207</f>
        <v>16.677142857142854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13.799312499999999</v>
      </c>
      <c r="D27" s="76">
        <f>+INPUT!M208</f>
        <v>12.388999999999999</v>
      </c>
      <c r="E27" s="76">
        <f>+INPUT!N208</f>
        <v>15.461</v>
      </c>
      <c r="F27" s="76">
        <f>+INPUT!O208</f>
        <v>1.0090018062158308</v>
      </c>
      <c r="G27" s="76">
        <f>+INPUT!P208</f>
        <v>3.072000000000001</v>
      </c>
      <c r="H27" s="76">
        <f>+INPUT!Q208</f>
        <v>14.241791666666668</v>
      </c>
      <c r="I27" s="76">
        <f>+INPUT!R208</f>
        <v>12.56442857142857</v>
      </c>
      <c r="J27" s="76">
        <f>+INPUT!S208</f>
        <v>16.431999999999999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13.526312499999998</v>
      </c>
      <c r="D28" s="76">
        <f>+INPUT!M209</f>
        <v>12.195</v>
      </c>
      <c r="E28" s="76">
        <f>+INPUT!N209</f>
        <v>15.509</v>
      </c>
      <c r="F28" s="76">
        <f>+INPUT!O209</f>
        <v>1.1361110253703577</v>
      </c>
      <c r="G28" s="76">
        <f>+INPUT!P209</f>
        <v>3.3140000000000001</v>
      </c>
      <c r="H28" s="76">
        <f>+INPUT!Q209</f>
        <v>14.089806547619048</v>
      </c>
      <c r="I28" s="76">
        <f>+INPUT!R209</f>
        <v>12.481571428571426</v>
      </c>
      <c r="J28" s="76">
        <f>+INPUT!S209</f>
        <v>16.214142857142857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13.352770833333333</v>
      </c>
      <c r="D29" s="76">
        <f>+INPUT!M210</f>
        <v>11.151</v>
      </c>
      <c r="E29" s="76">
        <f>+INPUT!N210</f>
        <v>16.201000000000001</v>
      </c>
      <c r="F29" s="76">
        <f>+INPUT!O210</f>
        <v>1.7694183590502184</v>
      </c>
      <c r="G29" s="76">
        <f>+INPUT!P210</f>
        <v>5.0500000000000007</v>
      </c>
      <c r="H29" s="76">
        <f>+INPUT!Q210</f>
        <v>13.941389880952382</v>
      </c>
      <c r="I29" s="76">
        <f>+INPUT!R210</f>
        <v>12.266857142857139</v>
      </c>
      <c r="J29" s="76">
        <f>+INPUT!S210</f>
        <v>16.15285714285714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13.802250000000003</v>
      </c>
      <c r="D30" s="76">
        <f>+INPUT!M211</f>
        <v>11.467000000000001</v>
      </c>
      <c r="E30" s="76">
        <f>+INPUT!N211</f>
        <v>16.795999999999999</v>
      </c>
      <c r="F30" s="76">
        <f>+INPUT!O211</f>
        <v>1.8900944083141256</v>
      </c>
      <c r="G30" s="76">
        <f>+INPUT!P211</f>
        <v>5.3289999999999988</v>
      </c>
      <c r="H30" s="76">
        <f>+INPUT!Q211</f>
        <v>13.877321428571429</v>
      </c>
      <c r="I30" s="76">
        <f>+INPUT!R211</f>
        <v>12.028285714285714</v>
      </c>
      <c r="J30" s="76">
        <f>+INPUT!S211</f>
        <v>16.299142857142858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14.151395833333334</v>
      </c>
      <c r="D31" s="76">
        <f>+INPUT!M212</f>
        <v>11.832000000000001</v>
      </c>
      <c r="E31" s="76">
        <f>+INPUT!N212</f>
        <v>17.106000000000002</v>
      </c>
      <c r="F31" s="76">
        <f>+INPUT!O212</f>
        <v>1.8618885029531436</v>
      </c>
      <c r="G31" s="76">
        <f>+INPUT!P212</f>
        <v>5.2740000000000009</v>
      </c>
      <c r="H31" s="76">
        <f>+INPUT!Q212</f>
        <v>13.871086309523809</v>
      </c>
      <c r="I31" s="76">
        <f>+INPUT!R212</f>
        <v>11.931571428571431</v>
      </c>
      <c r="J31" s="76">
        <f>+INPUT!S212</f>
        <v>16.387571428571427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14.414208333333336</v>
      </c>
      <c r="D32" s="76">
        <f>+INPUT!M213</f>
        <v>12.484999999999999</v>
      </c>
      <c r="E32" s="76">
        <f>+INPUT!N213</f>
        <v>16.891999999999999</v>
      </c>
      <c r="F32" s="76">
        <f>+INPUT!O213</f>
        <v>1.564189654365026</v>
      </c>
      <c r="G32" s="76">
        <f>+INPUT!P213</f>
        <v>4.407</v>
      </c>
      <c r="H32" s="76">
        <f>+INPUT!Q213</f>
        <v>13.909452380952382</v>
      </c>
      <c r="I32" s="76">
        <f>+INPUT!R213</f>
        <v>11.990285714285715</v>
      </c>
      <c r="J32" s="76">
        <f>+INPUT!S213</f>
        <v>16.39442857142857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14.377760752688172</v>
      </c>
      <c r="D34" s="76">
        <f>AVERAGE(D2:D32)</f>
        <v>12.677290322580646</v>
      </c>
      <c r="E34" s="76">
        <f>AVERAGE(E2:E32)</f>
        <v>16.566935483870971</v>
      </c>
      <c r="F34" s="76"/>
      <c r="G34" s="76">
        <f>AVERAGE(G2:G32)</f>
        <v>3.8896451612903213</v>
      </c>
      <c r="H34" s="76">
        <f>AVERAGE(H2:H32)</f>
        <v>14.498834677419351</v>
      </c>
      <c r="I34" s="76">
        <f>AVERAGE(I2:I32)</f>
        <v>12.819976958525345</v>
      </c>
      <c r="J34" s="76">
        <f>AVERAGE(J2:J32)</f>
        <v>16.657423963133642</v>
      </c>
    </row>
    <row r="35" spans="1:10" x14ac:dyDescent="0.25">
      <c r="A35" s="73"/>
      <c r="B35" s="72" t="s">
        <v>24</v>
      </c>
      <c r="C35" s="76">
        <f>MIN(C2:C32)</f>
        <v>13.352770833333333</v>
      </c>
      <c r="D35" s="76">
        <f>MIN(D2:D32)</f>
        <v>11.151</v>
      </c>
      <c r="E35" s="76">
        <f>MIN(E2:E32)</f>
        <v>14.864000000000001</v>
      </c>
      <c r="F35" s="76"/>
      <c r="G35" s="76">
        <f>MIN(G2:G32)</f>
        <v>1.077</v>
      </c>
      <c r="H35" s="76">
        <f>MIN(H2:H32)</f>
        <v>13.871086309523809</v>
      </c>
      <c r="I35" s="76">
        <f>MIN(I2:I32)</f>
        <v>11.931571428571431</v>
      </c>
      <c r="J35" s="76">
        <f>MIN(J2:J32)</f>
        <v>15.917714285714286</v>
      </c>
    </row>
    <row r="36" spans="1:10" x14ac:dyDescent="0.25">
      <c r="A36" s="73"/>
      <c r="B36" s="72" t="s">
        <v>25</v>
      </c>
      <c r="C36" s="76">
        <f>MAX(C2:C32)</f>
        <v>15.606270833333335</v>
      </c>
      <c r="D36" s="76">
        <f>MAX(D2:D32)</f>
        <v>14.146000000000001</v>
      </c>
      <c r="E36" s="76">
        <f>MAX(E2:E32)</f>
        <v>18.343</v>
      </c>
      <c r="F36" s="76"/>
      <c r="G36" s="76">
        <f>MAX(G2:G32)</f>
        <v>5.3289999999999988</v>
      </c>
      <c r="H36" s="76">
        <f>MAX(H2:H32)</f>
        <v>15.340264880952386</v>
      </c>
      <c r="I36" s="76">
        <f>MAX(I2:I32)</f>
        <v>13.600285714285715</v>
      </c>
      <c r="J36" s="76">
        <f>MAX(J2:J32)</f>
        <v>17.704000000000001</v>
      </c>
    </row>
    <row r="37" spans="1:10" x14ac:dyDescent="0.25">
      <c r="A37" s="73"/>
      <c r="B37" s="72" t="s">
        <v>26</v>
      </c>
      <c r="C37" s="76">
        <f>STDEV(C2:C32)</f>
        <v>0.50387139309877893</v>
      </c>
      <c r="D37" s="76">
        <f>STDEV(D2:D32)</f>
        <v>0.66432834218973313</v>
      </c>
      <c r="E37" s="76">
        <f>STDEV(E2:E32)</f>
        <v>0.79809101132990545</v>
      </c>
      <c r="F37" s="76"/>
      <c r="G37" s="76">
        <f>STDEV(G2:G32)</f>
        <v>1.0310428878369453</v>
      </c>
      <c r="H37" s="76">
        <f>STDEV(H2:H32)</f>
        <v>0.45150529038694792</v>
      </c>
      <c r="I37" s="76">
        <f>STDEV(I2:I32)</f>
        <v>0.5311860123567852</v>
      </c>
      <c r="J37" s="76">
        <f>STDEV(J2:J32)</f>
        <v>0.53508196776097194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14.413437500000002</v>
      </c>
      <c r="D2" s="76">
        <f>+INPUT!M214</f>
        <v>12.606</v>
      </c>
      <c r="E2" s="76">
        <f>+INPUT!N214</f>
        <v>16.914999999999999</v>
      </c>
      <c r="F2" s="76">
        <f>+INPUT!O214</f>
        <v>1.5091109811598507</v>
      </c>
      <c r="G2" s="76">
        <f>+INPUT!P214</f>
        <v>4.3089999999999993</v>
      </c>
      <c r="H2" s="76">
        <f>+INPUT!Q214</f>
        <v>13.922812500000001</v>
      </c>
      <c r="I2" s="76">
        <f>+INPUT!R214</f>
        <v>12.017857142857142</v>
      </c>
      <c r="J2" s="76">
        <f>+INPUT!S214</f>
        <v>16.411428571428569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14.38179166666667</v>
      </c>
      <c r="D3" s="76">
        <f>+INPUT!M215</f>
        <v>12.702999999999999</v>
      </c>
      <c r="E3" s="76">
        <f>+INPUT!N215</f>
        <v>16.248999999999999</v>
      </c>
      <c r="F3" s="76">
        <f>+INPUT!O215</f>
        <v>1.218911302837248</v>
      </c>
      <c r="G3" s="76">
        <f>+INPUT!P215</f>
        <v>3.5459999999999994</v>
      </c>
      <c r="H3" s="76">
        <f>+INPUT!Q215</f>
        <v>14.006023809523811</v>
      </c>
      <c r="I3" s="76">
        <f>+INPUT!R215</f>
        <v>12.062714285714287</v>
      </c>
      <c r="J3" s="76">
        <f>+INPUT!S215</f>
        <v>16.523999999999997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14.817458333333333</v>
      </c>
      <c r="D4" s="76">
        <f>+INPUT!M216</f>
        <v>13.497</v>
      </c>
      <c r="E4" s="76">
        <f>+INPUT!N216</f>
        <v>16.606000000000002</v>
      </c>
      <c r="F4" s="76">
        <f>+INPUT!O216</f>
        <v>1.1114363326935133</v>
      </c>
      <c r="G4" s="76">
        <f>+INPUT!P216</f>
        <v>3.1090000000000018</v>
      </c>
      <c r="H4" s="76">
        <f>+INPUT!Q216</f>
        <v>14.190473214285717</v>
      </c>
      <c r="I4" s="76">
        <f>+INPUT!R216</f>
        <v>12.248714285714286</v>
      </c>
      <c r="J4" s="76">
        <f>+INPUT!S216</f>
        <v>16.680714285714284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14.508250000000006</v>
      </c>
      <c r="D5" s="76">
        <f>+INPUT!M217</f>
        <v>12.63</v>
      </c>
      <c r="E5" s="76">
        <f>+INPUT!N217</f>
        <v>16.939</v>
      </c>
      <c r="F5" s="76">
        <f>+INPUT!O217</f>
        <v>1.5132779624012098</v>
      </c>
      <c r="G5" s="76">
        <f>+INPUT!P217</f>
        <v>4.3089999999999993</v>
      </c>
      <c r="H5" s="76">
        <f>+INPUT!Q217</f>
        <v>14.355541666666669</v>
      </c>
      <c r="I5" s="76">
        <f>+INPUT!R217</f>
        <v>12.459999999999999</v>
      </c>
      <c r="J5" s="76">
        <f>+INPUT!S217</f>
        <v>16.786142857142856</v>
      </c>
    </row>
    <row r="6" spans="1:10" x14ac:dyDescent="0.25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13.803645833333334</v>
      </c>
      <c r="D7" s="76">
        <f>+INPUT!M219</f>
        <v>11.807</v>
      </c>
      <c r="E7" s="76">
        <f>+INPUT!N219</f>
        <v>16.248999999999999</v>
      </c>
      <c r="F7" s="76">
        <f>+INPUT!O219</f>
        <v>1.5287144159437096</v>
      </c>
      <c r="G7" s="76">
        <f>+INPUT!P219</f>
        <v>4.4419999999999984</v>
      </c>
      <c r="H7" s="76">
        <f>+INPUT!Q219</f>
        <v>14.389798611111113</v>
      </c>
      <c r="I7" s="76">
        <f>+INPUT!R219</f>
        <v>12.621333333333332</v>
      </c>
      <c r="J7" s="76">
        <f>+INPUT!S219</f>
        <v>16.641666666666666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13.660645833333332</v>
      </c>
      <c r="D8" s="76">
        <f>+INPUT!M220</f>
        <v>11.904</v>
      </c>
      <c r="E8" s="76">
        <f>+INPUT!N220</f>
        <v>15.867000000000001</v>
      </c>
      <c r="F8" s="76">
        <f>+INPUT!O220</f>
        <v>1.397958412457647</v>
      </c>
      <c r="G8" s="76">
        <f>+INPUT!P220</f>
        <v>3.963000000000001</v>
      </c>
      <c r="H8" s="76">
        <f>+INPUT!Q220</f>
        <v>14.264204861111113</v>
      </c>
      <c r="I8" s="76">
        <f>+INPUT!R220</f>
        <v>12.524500000000002</v>
      </c>
      <c r="J8" s="76">
        <f>+INPUT!S220</f>
        <v>16.470833333333335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14.148874999999999</v>
      </c>
      <c r="D9" s="76">
        <f>+INPUT!M221</f>
        <v>12.461</v>
      </c>
      <c r="E9" s="76">
        <f>+INPUT!N221</f>
        <v>16.391999999999999</v>
      </c>
      <c r="F9" s="76">
        <f>+INPUT!O221</f>
        <v>1.3525576343562291</v>
      </c>
      <c r="G9" s="76">
        <f>+INPUT!P221</f>
        <v>3.9309999999999992</v>
      </c>
      <c r="H9" s="76">
        <f>+INPUT!Q221</f>
        <v>14.220111111111114</v>
      </c>
      <c r="I9" s="76">
        <f>+INPUT!R221</f>
        <v>12.500333333333332</v>
      </c>
      <c r="J9" s="76">
        <f>+INPUT!S221</f>
        <v>16.383666666666667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13.995104166666666</v>
      </c>
      <c r="D10" s="76">
        <f>+INPUT!M222</f>
        <v>12.316000000000001</v>
      </c>
      <c r="E10" s="76">
        <f>+INPUT!N222</f>
        <v>16.106000000000002</v>
      </c>
      <c r="F10" s="76">
        <f>+INPUT!O222</f>
        <v>1.3053223656553739</v>
      </c>
      <c r="G10" s="76">
        <f>+INPUT!P222</f>
        <v>3.7900000000000009</v>
      </c>
      <c r="H10" s="76">
        <f>+INPUT!Q222</f>
        <v>14.155663194444445</v>
      </c>
      <c r="I10" s="76">
        <f>+INPUT!R222</f>
        <v>12.435833333333335</v>
      </c>
      <c r="J10" s="76">
        <f>+INPUT!S222</f>
        <v>16.359833333333331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13.778979166666664</v>
      </c>
      <c r="D11" s="76">
        <f>+INPUT!M223</f>
        <v>12.243</v>
      </c>
      <c r="E11" s="76">
        <f>+INPUT!N223</f>
        <v>15.819000000000001</v>
      </c>
      <c r="F11" s="76">
        <f>+INPUT!O223</f>
        <v>1.2951592769803359</v>
      </c>
      <c r="G11" s="76">
        <f>+INPUT!P223</f>
        <v>3.5760000000000005</v>
      </c>
      <c r="H11" s="76">
        <f>+INPUT!Q223</f>
        <v>13.982583333333332</v>
      </c>
      <c r="I11" s="76">
        <f>+INPUT!R223</f>
        <v>12.226833333333333</v>
      </c>
      <c r="J11" s="76">
        <f>+INPUT!S223</f>
        <v>16.228666666666665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14.113041666666668</v>
      </c>
      <c r="D12" s="76">
        <f>+INPUT!M224</f>
        <v>12.195</v>
      </c>
      <c r="E12" s="76">
        <f>+INPUT!N224</f>
        <v>16.606000000000002</v>
      </c>
      <c r="F12" s="76">
        <f>+INPUT!O224</f>
        <v>1.5129387207335994</v>
      </c>
      <c r="G12" s="76">
        <f>+INPUT!P224</f>
        <v>4.4110000000000014</v>
      </c>
      <c r="H12" s="76">
        <f>+INPUT!Q224</f>
        <v>13.916715277777778</v>
      </c>
      <c r="I12" s="76">
        <f>+INPUT!R224</f>
        <v>12.154333333333334</v>
      </c>
      <c r="J12" s="76">
        <f>+INPUT!S224</f>
        <v>16.17316666666667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14.288291666666668</v>
      </c>
      <c r="D13" s="76">
        <f>+INPUT!M225</f>
        <v>12.484999999999999</v>
      </c>
      <c r="E13" s="76">
        <f>+INPUT!N225</f>
        <v>16.701000000000001</v>
      </c>
      <c r="F13" s="76">
        <f>+INPUT!O225</f>
        <v>1.4740491916837348</v>
      </c>
      <c r="G13" s="76">
        <f>+INPUT!P225</f>
        <v>4.2160000000000011</v>
      </c>
      <c r="H13" s="76">
        <f>+INPUT!Q225</f>
        <v>13.96979761904762</v>
      </c>
      <c r="I13" s="76">
        <f>+INPUT!R225</f>
        <v>12.201571428571429</v>
      </c>
      <c r="J13" s="76">
        <f>+INPUT!S225</f>
        <v>16.248571428571431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14.204750000000002</v>
      </c>
      <c r="D14" s="76">
        <f>+INPUT!M226</f>
        <v>12.316000000000001</v>
      </c>
      <c r="E14" s="76">
        <f>+INPUT!N226</f>
        <v>16.725000000000001</v>
      </c>
      <c r="F14" s="76">
        <f>+INPUT!O226</f>
        <v>1.5616900215485052</v>
      </c>
      <c r="G14" s="76">
        <f>+INPUT!P226</f>
        <v>4.4090000000000007</v>
      </c>
      <c r="H14" s="76">
        <f>+INPUT!Q226</f>
        <v>14.027098214285713</v>
      </c>
      <c r="I14" s="76">
        <f>+INPUT!R226</f>
        <v>12.274285714285716</v>
      </c>
      <c r="J14" s="76">
        <f>+INPUT!S226</f>
        <v>16.316571428571425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14.202395833333332</v>
      </c>
      <c r="D15" s="76">
        <f>+INPUT!M227</f>
        <v>12.654</v>
      </c>
      <c r="E15" s="76">
        <f>+INPUT!N227</f>
        <v>16.344000000000001</v>
      </c>
      <c r="F15" s="76">
        <f>+INPUT!O227</f>
        <v>1.2498786109498512</v>
      </c>
      <c r="G15" s="76">
        <f>+INPUT!P227</f>
        <v>3.6900000000000013</v>
      </c>
      <c r="H15" s="76">
        <f>+INPUT!Q227</f>
        <v>14.104491071428571</v>
      </c>
      <c r="I15" s="76">
        <f>+INPUT!R227</f>
        <v>12.381428571428572</v>
      </c>
      <c r="J15" s="76">
        <f>+INPUT!S227</f>
        <v>16.384714285714285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13.706729166666667</v>
      </c>
      <c r="D16" s="76">
        <f>+INPUT!M228</f>
        <v>11.904</v>
      </c>
      <c r="E16" s="76">
        <f>+INPUT!N228</f>
        <v>15.986000000000001</v>
      </c>
      <c r="F16" s="76">
        <f>+INPUT!O228</f>
        <v>1.4016476738768382</v>
      </c>
      <c r="G16" s="76">
        <f>+INPUT!P228</f>
        <v>4.0820000000000007</v>
      </c>
      <c r="H16" s="76">
        <f>+INPUT!Q228</f>
        <v>14.04132738095238</v>
      </c>
      <c r="I16" s="76">
        <f>+INPUT!R228</f>
        <v>12.301857142857143</v>
      </c>
      <c r="J16" s="76">
        <f>+INPUT!S228</f>
        <v>16.326714285714285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13.683437499999998</v>
      </c>
      <c r="D17" s="76">
        <f>+INPUT!M229</f>
        <v>11.734</v>
      </c>
      <c r="E17" s="76">
        <f>+INPUT!N229</f>
        <v>16.152999999999999</v>
      </c>
      <c r="F17" s="76">
        <f>+INPUT!O229</f>
        <v>1.5370988687071683</v>
      </c>
      <c r="G17" s="76">
        <f>+INPUT!P229</f>
        <v>4.4189999999999987</v>
      </c>
      <c r="H17" s="76">
        <f>+INPUT!Q229</f>
        <v>13.99680357142857</v>
      </c>
      <c r="I17" s="76">
        <f>+INPUT!R229</f>
        <v>12.218714285714285</v>
      </c>
      <c r="J17" s="76">
        <f>+INPUT!S229</f>
        <v>16.333428571428573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13.538499999999999</v>
      </c>
      <c r="D18" s="76">
        <f>+INPUT!M230</f>
        <v>11.54</v>
      </c>
      <c r="E18" s="76">
        <f>+INPUT!N230</f>
        <v>16.033999999999999</v>
      </c>
      <c r="F18" s="76">
        <f>+INPUT!O230</f>
        <v>1.5562784988418714</v>
      </c>
      <c r="G18" s="76">
        <f>+INPUT!P230</f>
        <v>4.4939999999999998</v>
      </c>
      <c r="H18" s="76">
        <f>+INPUT!Q230</f>
        <v>13.962449404761903</v>
      </c>
      <c r="I18" s="76">
        <f>+INPUT!R230</f>
        <v>12.118285714285715</v>
      </c>
      <c r="J18" s="76">
        <f>+INPUT!S230</f>
        <v>16.364142857142859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13.58839583333333</v>
      </c>
      <c r="D19" s="76">
        <f>+INPUT!M231</f>
        <v>11.782999999999999</v>
      </c>
      <c r="E19" s="76">
        <f>+INPUT!N231</f>
        <v>15.843</v>
      </c>
      <c r="F19" s="76">
        <f>+INPUT!O231</f>
        <v>1.4194820862462119</v>
      </c>
      <c r="G19" s="76">
        <f>+INPUT!P231</f>
        <v>4.0600000000000005</v>
      </c>
      <c r="H19" s="76">
        <f>+INPUT!Q231</f>
        <v>13.887500000000001</v>
      </c>
      <c r="I19" s="76">
        <f>+INPUT!R231</f>
        <v>12.059428571428571</v>
      </c>
      <c r="J19" s="76">
        <f>+INPUT!S231</f>
        <v>16.255142857142854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13.729541666666668</v>
      </c>
      <c r="D20" s="76">
        <f>+INPUT!M232</f>
        <v>11.929</v>
      </c>
      <c r="E20" s="76">
        <f>+INPUT!N232</f>
        <v>16.033999999999999</v>
      </c>
      <c r="F20" s="76">
        <f>+INPUT!O232</f>
        <v>1.4472838677922251</v>
      </c>
      <c r="G20" s="76">
        <f>+INPUT!P232</f>
        <v>4.1049999999999986</v>
      </c>
      <c r="H20" s="76">
        <f>+INPUT!Q232</f>
        <v>13.807678571428569</v>
      </c>
      <c r="I20" s="76">
        <f>+INPUT!R232</f>
        <v>11.98</v>
      </c>
      <c r="J20" s="76">
        <f>+INPUT!S232</f>
        <v>16.159857142857142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13.895833333333336</v>
      </c>
      <c r="D21" s="76">
        <f>+INPUT!M233</f>
        <v>12.122</v>
      </c>
      <c r="E21" s="76">
        <f>+INPUT!N233</f>
        <v>16.225000000000001</v>
      </c>
      <c r="F21" s="76">
        <f>+INPUT!O233</f>
        <v>1.4387134077026988</v>
      </c>
      <c r="G21" s="76">
        <f>+INPUT!P233</f>
        <v>4.1030000000000015</v>
      </c>
      <c r="H21" s="76">
        <f>+INPUT!Q233</f>
        <v>13.763547619047618</v>
      </c>
      <c r="I21" s="76">
        <f>+INPUT!R233</f>
        <v>11.952285714285713</v>
      </c>
      <c r="J21" s="76">
        <f>+INPUT!S233</f>
        <v>16.088428571428572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13.891291666666667</v>
      </c>
      <c r="D22" s="76">
        <f>+INPUT!M234</f>
        <v>12.243</v>
      </c>
      <c r="E22" s="76">
        <f>+INPUT!N234</f>
        <v>16.082000000000001</v>
      </c>
      <c r="F22" s="76">
        <f>+INPUT!O234</f>
        <v>1.3563704376697381</v>
      </c>
      <c r="G22" s="76">
        <f>+INPUT!P234</f>
        <v>3.8390000000000004</v>
      </c>
      <c r="H22" s="76">
        <f>+INPUT!Q234</f>
        <v>13.719104166666666</v>
      </c>
      <c r="I22" s="76">
        <f>+INPUT!R234</f>
        <v>11.893571428571429</v>
      </c>
      <c r="J22" s="76">
        <f>+INPUT!S234</f>
        <v>16.050999999999995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13.169166666666662</v>
      </c>
      <c r="D23" s="76">
        <f>+INPUT!M235</f>
        <v>11.273</v>
      </c>
      <c r="E23" s="76">
        <f>+INPUT!N235</f>
        <v>15.438000000000001</v>
      </c>
      <c r="F23" s="76">
        <f>+INPUT!O235</f>
        <v>1.4033511614238388</v>
      </c>
      <c r="G23" s="76">
        <f>+INPUT!P235</f>
        <v>4.1650000000000009</v>
      </c>
      <c r="H23" s="76">
        <f>+INPUT!Q235</f>
        <v>13.642309523809521</v>
      </c>
      <c r="I23" s="76">
        <f>+INPUT!R235</f>
        <v>11.80342857142857</v>
      </c>
      <c r="J23" s="76">
        <f>+INPUT!S235</f>
        <v>15.972714285714284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13.401124999999995</v>
      </c>
      <c r="D24" s="76">
        <f>+INPUT!M236</f>
        <v>11.443</v>
      </c>
      <c r="E24" s="76">
        <f>+INPUT!N236</f>
        <v>15.772</v>
      </c>
      <c r="F24" s="76">
        <f>+INPUT!O236</f>
        <v>1.5502701840702258</v>
      </c>
      <c r="G24" s="76">
        <f>+INPUT!P236</f>
        <v>4.3290000000000006</v>
      </c>
      <c r="H24" s="76">
        <f>+INPUT!Q236</f>
        <v>13.601979166666665</v>
      </c>
      <c r="I24" s="76">
        <f>+INPUT!R236</f>
        <v>11.761857142857142</v>
      </c>
      <c r="J24" s="76">
        <f>+INPUT!S236</f>
        <v>15.918285714285714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13.981187499999999</v>
      </c>
      <c r="D25" s="76">
        <f>+INPUT!M237</f>
        <v>12.292</v>
      </c>
      <c r="E25" s="76">
        <f>+INPUT!N237</f>
        <v>16.177</v>
      </c>
      <c r="F25" s="76">
        <f>+INPUT!O237</f>
        <v>1.3714505390705933</v>
      </c>
      <c r="G25" s="76">
        <f>+INPUT!P237</f>
        <v>3.8849999999999998</v>
      </c>
      <c r="H25" s="76">
        <f>+INPUT!Q237</f>
        <v>13.665220238095236</v>
      </c>
      <c r="I25" s="76">
        <f>+INPUT!R237</f>
        <v>11.869285714285715</v>
      </c>
      <c r="J25" s="76">
        <f>+INPUT!S237</f>
        <v>15.938714285714285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13.943208333333336</v>
      </c>
      <c r="D26" s="76">
        <f>+INPUT!M238</f>
        <v>12.34</v>
      </c>
      <c r="E26" s="76">
        <f>+INPUT!N238</f>
        <v>16.010000000000002</v>
      </c>
      <c r="F26" s="76">
        <f>+INPUT!O238</f>
        <v>1.2713243213837466</v>
      </c>
      <c r="G26" s="76">
        <f>+INPUT!P238</f>
        <v>3.6700000000000017</v>
      </c>
      <c r="H26" s="76">
        <f>+INPUT!Q238</f>
        <v>13.715907738095238</v>
      </c>
      <c r="I26" s="76">
        <f>+INPUT!R238</f>
        <v>11.948857142857145</v>
      </c>
      <c r="J26" s="76">
        <f>+INPUT!S238</f>
        <v>15.962571428571431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13.86570833333333</v>
      </c>
      <c r="D27" s="76">
        <f>+INPUT!M239</f>
        <v>12.147</v>
      </c>
      <c r="E27" s="76">
        <f>+INPUT!N239</f>
        <v>16.058</v>
      </c>
      <c r="F27" s="76">
        <f>+INPUT!O239</f>
        <v>1.373794341174825</v>
      </c>
      <c r="G27" s="76">
        <f>+INPUT!P239</f>
        <v>3.9109999999999996</v>
      </c>
      <c r="H27" s="76">
        <f>+INPUT!Q239</f>
        <v>13.735360119047616</v>
      </c>
      <c r="I27" s="76">
        <f>+INPUT!R239</f>
        <v>11.980000000000002</v>
      </c>
      <c r="J27" s="76">
        <f>+INPUT!S239</f>
        <v>15.965999999999999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14.045562500000001</v>
      </c>
      <c r="D28" s="76">
        <f>+INPUT!M240</f>
        <v>12.436999999999999</v>
      </c>
      <c r="E28" s="76">
        <f>+INPUT!N240</f>
        <v>16.152999999999999</v>
      </c>
      <c r="F28" s="76">
        <f>+INPUT!O240</f>
        <v>1.3133461877116008</v>
      </c>
      <c r="G28" s="76">
        <f>+INPUT!P240</f>
        <v>3.7159999999999993</v>
      </c>
      <c r="H28" s="76">
        <f>+INPUT!Q240</f>
        <v>13.756749999999998</v>
      </c>
      <c r="I28" s="76">
        <f>+INPUT!R240</f>
        <v>12.025</v>
      </c>
      <c r="J28" s="76">
        <f>+INPUT!S240</f>
        <v>15.955714285714285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13.766708333333328</v>
      </c>
      <c r="D29" s="76">
        <f>+INPUT!M241</f>
        <v>12.582000000000001</v>
      </c>
      <c r="E29" s="76">
        <f>+INPUT!N241</f>
        <v>15.055</v>
      </c>
      <c r="F29" s="76">
        <f>+INPUT!O241</f>
        <v>0.88332808676349028</v>
      </c>
      <c r="G29" s="76">
        <f>+INPUT!P241</f>
        <v>2.472999999999999</v>
      </c>
      <c r="H29" s="76">
        <f>+INPUT!Q241</f>
        <v>13.738952380952378</v>
      </c>
      <c r="I29" s="76">
        <f>+INPUT!R241</f>
        <v>12.073428571428574</v>
      </c>
      <c r="J29" s="76">
        <f>+INPUT!S241</f>
        <v>15.809000000000001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14.072249999999997</v>
      </c>
      <c r="D30" s="76">
        <f>+INPUT!M242</f>
        <v>13.04</v>
      </c>
      <c r="E30" s="76">
        <f>+INPUT!N242</f>
        <v>15.7</v>
      </c>
      <c r="F30" s="76">
        <f>+INPUT!O242</f>
        <v>0.91167585925065775</v>
      </c>
      <c r="G30" s="76">
        <f>+INPUT!P242</f>
        <v>2.66</v>
      </c>
      <c r="H30" s="76">
        <f>+INPUT!Q242</f>
        <v>13.867964285714283</v>
      </c>
      <c r="I30" s="76">
        <f>+INPUT!R242</f>
        <v>12.325857142857144</v>
      </c>
      <c r="J30" s="76">
        <f>+INPUT!S242</f>
        <v>15.846428571428572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13.398020833333328</v>
      </c>
      <c r="D31" s="76">
        <f>+INPUT!M243</f>
        <v>12.122</v>
      </c>
      <c r="E31" s="76">
        <f>+INPUT!N243</f>
        <v>15.079000000000001</v>
      </c>
      <c r="F31" s="76">
        <f>+INPUT!O243</f>
        <v>1.0139465236136602</v>
      </c>
      <c r="G31" s="76">
        <f>+INPUT!P243</f>
        <v>2.9570000000000007</v>
      </c>
      <c r="H31" s="76">
        <f>+INPUT!Q243</f>
        <v>13.867520833333332</v>
      </c>
      <c r="I31" s="76">
        <f>+INPUT!R243</f>
        <v>12.422857142857142</v>
      </c>
      <c r="J31" s="76">
        <f>+INPUT!S243</f>
        <v>15.747428571428571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13.222791666666664</v>
      </c>
      <c r="D32" s="76">
        <f>+INPUT!M244</f>
        <v>11.492000000000001</v>
      </c>
      <c r="E32" s="76">
        <f>+INPUT!N244</f>
        <v>15.366</v>
      </c>
      <c r="F32" s="76">
        <f>+INPUT!O244</f>
        <v>1.3398175480477696</v>
      </c>
      <c r="G32" s="76">
        <f>+INPUT!P244</f>
        <v>3.8739999999999988</v>
      </c>
      <c r="H32" s="76">
        <f>+INPUT!Q244</f>
        <v>13.759178571428569</v>
      </c>
      <c r="I32" s="76">
        <f>+INPUT!R244</f>
        <v>12.30857142857143</v>
      </c>
      <c r="J32" s="76">
        <f>+INPUT!S244</f>
        <v>15.63157142857143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13.907204166666665</v>
      </c>
      <c r="D34" s="76">
        <f>AVERAGE(D2:D32)</f>
        <v>12.207999999999998</v>
      </c>
      <c r="E34" s="76">
        <f>AVERAGE(E2:E32)</f>
        <v>16.089433333333332</v>
      </c>
      <c r="F34" s="76"/>
      <c r="G34" s="76">
        <f>AVERAGE(G2:G32)</f>
        <v>3.8814333333333328</v>
      </c>
      <c r="H34" s="76">
        <f>AVERAGE(H2:H32)</f>
        <v>13.934495601851847</v>
      </c>
      <c r="I34" s="76">
        <f>AVERAGE(I2:I32)</f>
        <v>12.171767460317461</v>
      </c>
      <c r="J34" s="76">
        <f>AVERAGE(J2:J32)</f>
        <v>16.197903968253971</v>
      </c>
    </row>
    <row r="35" spans="1:12" x14ac:dyDescent="0.25">
      <c r="A35" s="73"/>
      <c r="B35" s="72" t="s">
        <v>24</v>
      </c>
      <c r="C35" s="76">
        <f>MIN(C2:C32)</f>
        <v>13.169166666666662</v>
      </c>
      <c r="D35" s="76">
        <f>MIN(D2:D32)</f>
        <v>11.273</v>
      </c>
      <c r="E35" s="76">
        <f>MIN(E2:E32)</f>
        <v>15.055</v>
      </c>
      <c r="F35" s="76"/>
      <c r="G35" s="76">
        <f>MIN(G2:G32)</f>
        <v>2.472999999999999</v>
      </c>
      <c r="H35" s="76">
        <f>MIN(H2:H32)</f>
        <v>13.601979166666665</v>
      </c>
      <c r="I35" s="76">
        <f>MIN(I2:I32)</f>
        <v>11.761857142857142</v>
      </c>
      <c r="J35" s="76">
        <f>MIN(J2:J32)</f>
        <v>15.63157142857143</v>
      </c>
    </row>
    <row r="36" spans="1:12" x14ac:dyDescent="0.25">
      <c r="A36" s="73"/>
      <c r="B36" s="72" t="s">
        <v>25</v>
      </c>
      <c r="C36" s="76">
        <f>MAX(C2:C32)</f>
        <v>14.817458333333333</v>
      </c>
      <c r="D36" s="76">
        <f>MAX(D2:D32)</f>
        <v>13.497</v>
      </c>
      <c r="E36" s="76">
        <f>MAX(E2:E32)</f>
        <v>16.939</v>
      </c>
      <c r="F36" s="76"/>
      <c r="G36" s="76">
        <f>MAX(G2:G32)</f>
        <v>4.4939999999999998</v>
      </c>
      <c r="H36" s="76">
        <f>MAX(H2:H32)</f>
        <v>14.389798611111113</v>
      </c>
      <c r="I36" s="76">
        <f>MAX(I2:I32)</f>
        <v>12.621333333333332</v>
      </c>
      <c r="J36" s="76">
        <f>MAX(J2:J32)</f>
        <v>16.786142857142856</v>
      </c>
    </row>
    <row r="37" spans="1:12" x14ac:dyDescent="0.25">
      <c r="A37" s="73"/>
      <c r="B37" s="72" t="s">
        <v>26</v>
      </c>
      <c r="C37" s="76">
        <f>STDEV(C2:C32)</f>
        <v>0.37836253975290363</v>
      </c>
      <c r="D37" s="76">
        <f>STDEV(D2:D32)</f>
        <v>0.48363829459628199</v>
      </c>
      <c r="E37" s="76">
        <f>STDEV(E2:E32)</f>
        <v>0.47180319416361371</v>
      </c>
      <c r="F37" s="76"/>
      <c r="G37" s="76">
        <f>STDEV(G2:G32)</f>
        <v>0.51622780879639052</v>
      </c>
      <c r="H37" s="76">
        <f>STDEV(H2:H32)</f>
        <v>0.21263972803263839</v>
      </c>
      <c r="I37" s="76">
        <f>STDEV(I2:I32)</f>
        <v>0.22764241079775174</v>
      </c>
      <c r="J37" s="76">
        <f>STDEV(J2:J32)</f>
        <v>0.2864485796485603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30</v>
      </c>
      <c r="D39" s="73">
        <f t="shared" ref="D39:J39" si="0">COUNT(D2:D32)</f>
        <v>30</v>
      </c>
      <c r="E39" s="73">
        <f t="shared" si="0"/>
        <v>30</v>
      </c>
      <c r="F39" s="73"/>
      <c r="G39" s="73">
        <f t="shared" si="0"/>
        <v>30</v>
      </c>
      <c r="H39" s="73">
        <f t="shared" si="0"/>
        <v>30</v>
      </c>
      <c r="I39" s="73">
        <f t="shared" si="0"/>
        <v>30</v>
      </c>
      <c r="J39" s="73">
        <f t="shared" si="0"/>
        <v>30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13.467916666666662</v>
      </c>
      <c r="D2" s="76">
        <f>+INPUT!M245</f>
        <v>11.807</v>
      </c>
      <c r="E2" s="76">
        <f>+INPUT!N245</f>
        <v>15.484999999999999</v>
      </c>
      <c r="F2" s="76">
        <f>+INPUT!O245</f>
        <v>1.2749327363706304</v>
      </c>
      <c r="G2" s="76">
        <f>+INPUT!P245</f>
        <v>3.677999999999999</v>
      </c>
      <c r="H2" s="76">
        <f>+INPUT!Q245</f>
        <v>13.691279761904761</v>
      </c>
      <c r="I2" s="76">
        <f>+INPUT!R245</f>
        <v>12.232428571428571</v>
      </c>
      <c r="J2" s="76">
        <f>+INPUT!S245</f>
        <v>15.556571428571427</v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12.699666666666666</v>
      </c>
      <c r="D4" s="76">
        <f>+INPUT!M247</f>
        <v>11.977</v>
      </c>
      <c r="E4" s="76">
        <f>+INPUT!N247</f>
        <v>13.714</v>
      </c>
      <c r="F4" s="76">
        <f>+INPUT!O247</f>
        <v>0.60271789856302338</v>
      </c>
      <c r="G4" s="76">
        <f>+INPUT!P247</f>
        <v>1.7370000000000001</v>
      </c>
      <c r="H4" s="76">
        <f>+INPUT!Q247</f>
        <v>13.437892361111105</v>
      </c>
      <c r="I4" s="76">
        <f>+INPUT!R247</f>
        <v>12.170000000000002</v>
      </c>
      <c r="J4" s="76">
        <f>+INPUT!S247</f>
        <v>15.0665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11.612499999999999</v>
      </c>
      <c r="D5" s="76">
        <f>+INPUT!M248</f>
        <v>10.541</v>
      </c>
      <c r="E5" s="76">
        <f>+INPUT!N248</f>
        <v>12.775</v>
      </c>
      <c r="F5" s="76">
        <f>+INPUT!O248</f>
        <v>0.7294873163262342</v>
      </c>
      <c r="G5" s="76">
        <f>+INPUT!P248</f>
        <v>2.234</v>
      </c>
      <c r="H5" s="76">
        <f>+INPUT!Q248</f>
        <v>13.078857638888884</v>
      </c>
      <c r="I5" s="76">
        <f>+INPUT!R248</f>
        <v>11.829833333333333</v>
      </c>
      <c r="J5" s="76">
        <f>+INPUT!S248</f>
        <v>14.686500000000001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11.917687500000001</v>
      </c>
      <c r="D6" s="76">
        <f>+INPUT!M249</f>
        <v>11.005000000000001</v>
      </c>
      <c r="E6" s="76">
        <f>+INPUT!N249</f>
        <v>13.425000000000001</v>
      </c>
      <c r="F6" s="76">
        <f>+INPUT!O249</f>
        <v>0.89632759389918715</v>
      </c>
      <c r="G6" s="76">
        <f>+INPUT!P249</f>
        <v>2.42</v>
      </c>
      <c r="H6" s="76">
        <f>+INPUT!Q249</f>
        <v>12.719763888888886</v>
      </c>
      <c r="I6" s="76">
        <f>+INPUT!R249</f>
        <v>11.490666666666664</v>
      </c>
      <c r="J6" s="76">
        <f>+INPUT!S249</f>
        <v>14.307333333333332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12.122458333333334</v>
      </c>
      <c r="D7" s="76">
        <f>+INPUT!M250</f>
        <v>10.443</v>
      </c>
      <c r="E7" s="76">
        <f>+INPUT!N250</f>
        <v>14.194000000000001</v>
      </c>
      <c r="F7" s="76">
        <f>+INPUT!O250</f>
        <v>1.3431831984542955</v>
      </c>
      <c r="G7" s="76">
        <f>+INPUT!P250</f>
        <v>3.7510000000000012</v>
      </c>
      <c r="H7" s="76">
        <f>+INPUT!Q250</f>
        <v>12.507170138888887</v>
      </c>
      <c r="I7" s="76">
        <f>+INPUT!R250</f>
        <v>11.210833333333333</v>
      </c>
      <c r="J7" s="76">
        <f>+INPUT!S250</f>
        <v>14.159833333333333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12.532395833333332</v>
      </c>
      <c r="D8" s="76">
        <f>+INPUT!M251</f>
        <v>10.858000000000001</v>
      </c>
      <c r="E8" s="76">
        <f>+INPUT!N251</f>
        <v>14.673</v>
      </c>
      <c r="F8" s="76">
        <f>+INPUT!O251</f>
        <v>1.340136460812591</v>
      </c>
      <c r="G8" s="76">
        <f>+INPUT!P251</f>
        <v>3.8149999999999995</v>
      </c>
      <c r="H8" s="76">
        <f>+INPUT!Q251</f>
        <v>12.392104166666664</v>
      </c>
      <c r="I8" s="76">
        <f>+INPUT!R251</f>
        <v>11.105166666666667</v>
      </c>
      <c r="J8" s="76">
        <f>+INPUT!S251</f>
        <v>14.044333333333334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12.760145833333327</v>
      </c>
      <c r="D9" s="76">
        <f>+INPUT!M252</f>
        <v>10.98</v>
      </c>
      <c r="E9" s="76">
        <f>+INPUT!N252</f>
        <v>14.984</v>
      </c>
      <c r="F9" s="76">
        <f>+INPUT!O252</f>
        <v>1.3840293470874787</v>
      </c>
      <c r="G9" s="76">
        <f>+INPUT!P252</f>
        <v>4.0039999999999996</v>
      </c>
      <c r="H9" s="76">
        <f>+INPUT!Q252</f>
        <v>12.27414236111111</v>
      </c>
      <c r="I9" s="76">
        <f>+INPUT!R252</f>
        <v>10.967333333333334</v>
      </c>
      <c r="J9" s="76">
        <f>+INPUT!S252</f>
        <v>13.960833333333333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13.089666666666664</v>
      </c>
      <c r="D10" s="76">
        <f>+INPUT!M253</f>
        <v>11.273</v>
      </c>
      <c r="E10" s="76">
        <f>+INPUT!N253</f>
        <v>15.318</v>
      </c>
      <c r="F10" s="76">
        <f>+INPUT!O253</f>
        <v>1.4205883607788121</v>
      </c>
      <c r="G10" s="76">
        <f>+INPUT!P253</f>
        <v>4.0449999999999999</v>
      </c>
      <c r="H10" s="76">
        <f>+INPUT!Q253</f>
        <v>12.390645833333332</v>
      </c>
      <c r="I10" s="76">
        <f>+INPUT!R253</f>
        <v>11.010999999999999</v>
      </c>
      <c r="J10" s="76">
        <f>+INPUT!S253</f>
        <v>14.154714285714286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13.303645833333329</v>
      </c>
      <c r="D11" s="76">
        <f>+INPUT!M254</f>
        <v>11.613</v>
      </c>
      <c r="E11" s="76">
        <f>+INPUT!N254</f>
        <v>15.461</v>
      </c>
      <c r="F11" s="76">
        <f>+INPUT!O254</f>
        <v>1.3312207561799798</v>
      </c>
      <c r="G11" s="76">
        <f>+INPUT!P254</f>
        <v>3.8480000000000008</v>
      </c>
      <c r="H11" s="76">
        <f>+INPUT!Q254</f>
        <v>12.476928571428571</v>
      </c>
      <c r="I11" s="76">
        <f>+INPUT!R254</f>
        <v>10.959</v>
      </c>
      <c r="J11" s="76">
        <f>+INPUT!S254</f>
        <v>14.404285714285715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13.348458333333328</v>
      </c>
      <c r="D12" s="76">
        <f>+INPUT!M255</f>
        <v>11.71</v>
      </c>
      <c r="E12" s="76">
        <f>+INPUT!N255</f>
        <v>15.342000000000001</v>
      </c>
      <c r="F12" s="76">
        <f>+INPUT!O255</f>
        <v>1.2913781350126126</v>
      </c>
      <c r="G12" s="76">
        <f>+INPUT!P255</f>
        <v>3.6319999999999997</v>
      </c>
      <c r="H12" s="76">
        <f>+INPUT!Q255</f>
        <v>12.724922619047616</v>
      </c>
      <c r="I12" s="76">
        <f>+INPUT!R255</f>
        <v>11.126000000000001</v>
      </c>
      <c r="J12" s="76">
        <f>+INPUT!S255</f>
        <v>14.771000000000001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13.541708333333331</v>
      </c>
      <c r="D13" s="76">
        <f>+INPUT!M256</f>
        <v>12.025</v>
      </c>
      <c r="E13" s="76">
        <f>+INPUT!N256</f>
        <v>15.294</v>
      </c>
      <c r="F13" s="76">
        <f>+INPUT!O256</f>
        <v>1.1504788819450005</v>
      </c>
      <c r="G13" s="76">
        <f>+INPUT!P256</f>
        <v>3.2690000000000001</v>
      </c>
      <c r="H13" s="76">
        <f>+INPUT!Q256</f>
        <v>12.956925595238092</v>
      </c>
      <c r="I13" s="76">
        <f>+INPUT!R256</f>
        <v>11.271714285714287</v>
      </c>
      <c r="J13" s="76">
        <f>+INPUT!S256</f>
        <v>15.037999999999998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13.647333333333329</v>
      </c>
      <c r="D14" s="76">
        <f>+INPUT!M257</f>
        <v>12.534000000000001</v>
      </c>
      <c r="E14" s="76">
        <f>+INPUT!N257</f>
        <v>15.031000000000001</v>
      </c>
      <c r="F14" s="76">
        <f>+INPUT!O257</f>
        <v>0.83130894821112478</v>
      </c>
      <c r="G14" s="76">
        <f>+INPUT!P257</f>
        <v>2.4969999999999999</v>
      </c>
      <c r="H14" s="76">
        <f>+INPUT!Q257</f>
        <v>13.174764880952377</v>
      </c>
      <c r="I14" s="76">
        <f>+INPUT!R257</f>
        <v>11.570428571428574</v>
      </c>
      <c r="J14" s="76">
        <f>+INPUT!S257</f>
        <v>15.15757142857143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12.643645833333331</v>
      </c>
      <c r="D15" s="76">
        <f>+INPUT!M258</f>
        <v>12.268000000000001</v>
      </c>
      <c r="E15" s="76">
        <f>+INPUT!N258</f>
        <v>13.161</v>
      </c>
      <c r="F15" s="76">
        <f>+INPUT!O258</f>
        <v>0.23164788848074724</v>
      </c>
      <c r="G15" s="76">
        <f>+INPUT!P258</f>
        <v>0.89299999999999891</v>
      </c>
      <c r="H15" s="76">
        <f>+INPUT!Q258</f>
        <v>13.190657738095231</v>
      </c>
      <c r="I15" s="76">
        <f>+INPUT!R258</f>
        <v>11.771857142857144</v>
      </c>
      <c r="J15" s="76">
        <f>+INPUT!S258</f>
        <v>14.941571428571431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12.450083333333337</v>
      </c>
      <c r="D16" s="76">
        <f>+INPUT!M259</f>
        <v>11.929</v>
      </c>
      <c r="E16" s="76">
        <f>+INPUT!N259</f>
        <v>13.161</v>
      </c>
      <c r="F16" s="76">
        <f>+INPUT!O259</f>
        <v>0.38304856829618733</v>
      </c>
      <c r="G16" s="76">
        <f>+INPUT!P259</f>
        <v>1.2319999999999993</v>
      </c>
      <c r="H16" s="76">
        <f>+INPUT!Q259</f>
        <v>13.14636309523809</v>
      </c>
      <c r="I16" s="76">
        <f>+INPUT!R259</f>
        <v>11.907428571428571</v>
      </c>
      <c r="J16" s="76">
        <f>+INPUT!S259</f>
        <v>14.681142857142859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12.15052083333333</v>
      </c>
      <c r="D17" s="76">
        <f>+INPUT!M260</f>
        <v>11.613</v>
      </c>
      <c r="E17" s="76">
        <f>+INPUT!N260</f>
        <v>12.896000000000001</v>
      </c>
      <c r="F17" s="76">
        <f>+INPUT!O260</f>
        <v>0.44911691078909238</v>
      </c>
      <c r="G17" s="76">
        <f>+INPUT!P260</f>
        <v>1.2830000000000013</v>
      </c>
      <c r="H17" s="76">
        <f>+INPUT!Q260</f>
        <v>13.012199404761901</v>
      </c>
      <c r="I17" s="76">
        <f>+INPUT!R260</f>
        <v>11.956</v>
      </c>
      <c r="J17" s="76">
        <f>+INPUT!S260</f>
        <v>14.335142857142857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12.108416666666665</v>
      </c>
      <c r="D18" s="76">
        <f>+INPUT!M261</f>
        <v>11.71</v>
      </c>
      <c r="E18" s="76">
        <f>+INPUT!N261</f>
        <v>12.678000000000001</v>
      </c>
      <c r="F18" s="76">
        <f>+INPUT!O261</f>
        <v>0.33587781677481843</v>
      </c>
      <c r="G18" s="76">
        <f>+INPUT!P261</f>
        <v>0.96799999999999997</v>
      </c>
      <c r="H18" s="76">
        <f>+INPUT!Q261</f>
        <v>12.841452380952379</v>
      </c>
      <c r="I18" s="76">
        <f>+INPUT!R261</f>
        <v>11.969857142857146</v>
      </c>
      <c r="J18" s="76">
        <f>+INPUT!S261</f>
        <v>13.937571428571429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12.253208333333331</v>
      </c>
      <c r="D19" s="76">
        <f>+INPUT!M262</f>
        <v>10.760999999999999</v>
      </c>
      <c r="E19" s="76">
        <f>+INPUT!N262</f>
        <v>14.122</v>
      </c>
      <c r="F19" s="76">
        <f>+INPUT!O262</f>
        <v>1.1947757549473161</v>
      </c>
      <c r="G19" s="76">
        <f>+INPUT!P262</f>
        <v>3.3610000000000007</v>
      </c>
      <c r="H19" s="76">
        <f>+INPUT!Q262</f>
        <v>12.684988095238095</v>
      </c>
      <c r="I19" s="76">
        <f>+INPUT!R262</f>
        <v>11.834285714285715</v>
      </c>
      <c r="J19" s="76">
        <f>+INPUT!S262</f>
        <v>13.763285714285715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12.619187499999997</v>
      </c>
      <c r="D20" s="76">
        <f>+INPUT!M263</f>
        <v>11.102</v>
      </c>
      <c r="E20" s="76">
        <f>+INPUT!N263</f>
        <v>14.457000000000001</v>
      </c>
      <c r="F20" s="76">
        <f>+INPUT!O263</f>
        <v>1.1600727170210479</v>
      </c>
      <c r="G20" s="76">
        <f>+INPUT!P263</f>
        <v>3.3550000000000004</v>
      </c>
      <c r="H20" s="76">
        <f>+INPUT!Q263</f>
        <v>12.553199404761902</v>
      </c>
      <c r="I20" s="76">
        <f>+INPUT!R263</f>
        <v>11.702428571428571</v>
      </c>
      <c r="J20" s="76">
        <f>+INPUT!S263</f>
        <v>13.643714285714285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12.973145833333326</v>
      </c>
      <c r="D21" s="76">
        <f>+INPUT!M264</f>
        <v>11.492000000000001</v>
      </c>
      <c r="E21" s="76">
        <f>+INPUT!N264</f>
        <v>14.84</v>
      </c>
      <c r="F21" s="76">
        <f>+INPUT!O264</f>
        <v>1.1777412205299858</v>
      </c>
      <c r="G21" s="76">
        <f>+INPUT!P264</f>
        <v>3.347999999999999</v>
      </c>
      <c r="H21" s="76">
        <f>+INPUT!Q264</f>
        <v>12.456886904761904</v>
      </c>
      <c r="I21" s="76">
        <f>+INPUT!R264</f>
        <v>11.553571428571431</v>
      </c>
      <c r="J21" s="76">
        <f>+INPUT!S264</f>
        <v>13.616428571428571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13.125833333333327</v>
      </c>
      <c r="D22" s="76">
        <f>+INPUT!M265</f>
        <v>11.734</v>
      </c>
      <c r="E22" s="76">
        <f>+INPUT!N265</f>
        <v>14.84</v>
      </c>
      <c r="F22" s="76">
        <f>+INPUT!O265</f>
        <v>1.0782248676636181</v>
      </c>
      <c r="G22" s="76">
        <f>+INPUT!P265</f>
        <v>3.1059999999999999</v>
      </c>
      <c r="H22" s="76">
        <f>+INPUT!Q265</f>
        <v>12.525770833333331</v>
      </c>
      <c r="I22" s="76">
        <f>+INPUT!R265</f>
        <v>11.477285714285715</v>
      </c>
      <c r="J22" s="76">
        <f>+INPUT!S265</f>
        <v>13.856285714285715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13.180916666666663</v>
      </c>
      <c r="D23" s="76">
        <f>+INPUT!M266</f>
        <v>11.904</v>
      </c>
      <c r="E23" s="76">
        <f>+INPUT!N266</f>
        <v>14.84</v>
      </c>
      <c r="F23" s="76">
        <f>+INPUT!O266</f>
        <v>1.0117201663678852</v>
      </c>
      <c r="G23" s="76">
        <f>+INPUT!P266</f>
        <v>2.9359999999999999</v>
      </c>
      <c r="H23" s="76">
        <f>+INPUT!Q266</f>
        <v>12.630175595238091</v>
      </c>
      <c r="I23" s="76">
        <f>+INPUT!R266</f>
        <v>11.473714285714285</v>
      </c>
      <c r="J23" s="76">
        <f>+INPUT!S266</f>
        <v>14.096142857142857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13.007166666666663</v>
      </c>
      <c r="D24" s="76">
        <f>+INPUT!M267</f>
        <v>11.686</v>
      </c>
      <c r="E24" s="76">
        <f>+INPUT!N267</f>
        <v>14.601000000000001</v>
      </c>
      <c r="F24" s="76">
        <f>+INPUT!O267</f>
        <v>0.99775621320686747</v>
      </c>
      <c r="G24" s="76">
        <f>+INPUT!P267</f>
        <v>2.9150000000000009</v>
      </c>
      <c r="H24" s="76">
        <f>+INPUT!Q267</f>
        <v>12.752553571428567</v>
      </c>
      <c r="I24" s="76">
        <f>+INPUT!R267</f>
        <v>11.484142857142858</v>
      </c>
      <c r="J24" s="76">
        <f>+INPUT!S267</f>
        <v>14.339714285714289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12.839833333333331</v>
      </c>
      <c r="D25" s="76">
        <f>+INPUT!M268</f>
        <v>11.71</v>
      </c>
      <c r="E25" s="76">
        <f>+INPUT!N268</f>
        <v>14.337</v>
      </c>
      <c r="F25" s="76">
        <f>+INPUT!O268</f>
        <v>0.90171619664436553</v>
      </c>
      <c r="G25" s="76">
        <f>+INPUT!P268</f>
        <v>2.6269999999999989</v>
      </c>
      <c r="H25" s="76">
        <f>+INPUT!Q268</f>
        <v>12.857041666666662</v>
      </c>
      <c r="I25" s="76">
        <f>+INPUT!R268</f>
        <v>11.484142857142858</v>
      </c>
      <c r="J25" s="76">
        <f>+INPUT!S268</f>
        <v>14.576714285714287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13.004541666666666</v>
      </c>
      <c r="D26" s="76">
        <f>+INPUT!M269</f>
        <v>11.613</v>
      </c>
      <c r="E26" s="76">
        <f>+INPUT!N269</f>
        <v>14.696999999999999</v>
      </c>
      <c r="F26" s="76">
        <f>+INPUT!O269</f>
        <v>1.1151854145680209</v>
      </c>
      <c r="G26" s="76">
        <f>+INPUT!P269</f>
        <v>3.0839999999999996</v>
      </c>
      <c r="H26" s="76">
        <f>+INPUT!Q269</f>
        <v>12.964374999999995</v>
      </c>
      <c r="I26" s="76">
        <f>+INPUT!R269</f>
        <v>11.605857142857143</v>
      </c>
      <c r="J26" s="76">
        <f>+INPUT!S269</f>
        <v>14.658857142857144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13.227062499999995</v>
      </c>
      <c r="D27" s="76">
        <f>+INPUT!M270</f>
        <v>12.05</v>
      </c>
      <c r="E27" s="76">
        <f>+INPUT!N270</f>
        <v>14.648999999999999</v>
      </c>
      <c r="F27" s="76">
        <f>+INPUT!O270</f>
        <v>0.87476748050371</v>
      </c>
      <c r="G27" s="76">
        <f>+INPUT!P270</f>
        <v>2.5989999999999984</v>
      </c>
      <c r="H27" s="76">
        <f>+INPUT!Q270</f>
        <v>13.051214285714281</v>
      </c>
      <c r="I27" s="76">
        <f>+INPUT!R270</f>
        <v>11.741285714285713</v>
      </c>
      <c r="J27" s="76">
        <f>+INPUT!S270</f>
        <v>14.686285714285715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12.818874999999998</v>
      </c>
      <c r="D28" s="76">
        <f>+INPUT!M271</f>
        <v>11.589</v>
      </c>
      <c r="E28" s="76">
        <f>+INPUT!N271</f>
        <v>14.242000000000001</v>
      </c>
      <c r="F28" s="76">
        <f>+INPUT!O271</f>
        <v>0.88251282011060572</v>
      </c>
      <c r="G28" s="76">
        <f>+INPUT!P271</f>
        <v>2.6530000000000005</v>
      </c>
      <c r="H28" s="76">
        <f>+INPUT!Q271</f>
        <v>13.02917559523809</v>
      </c>
      <c r="I28" s="76">
        <f>+INPUT!R271</f>
        <v>11.755142857142857</v>
      </c>
      <c r="J28" s="76">
        <f>+INPUT!S271</f>
        <v>14.600857142857143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12.642020833333332</v>
      </c>
      <c r="D29" s="76">
        <f>+INPUT!M272</f>
        <v>11.273</v>
      </c>
      <c r="E29" s="76">
        <f>+INPUT!N272</f>
        <v>14.242000000000001</v>
      </c>
      <c r="F29" s="76">
        <f>+INPUT!O272</f>
        <v>1.0454242443240771</v>
      </c>
      <c r="G29" s="76">
        <f>+INPUT!P272</f>
        <v>2.9690000000000012</v>
      </c>
      <c r="H29" s="76">
        <f>+INPUT!Q272</f>
        <v>12.96005952380952</v>
      </c>
      <c r="I29" s="76">
        <f>+INPUT!R272</f>
        <v>11.689285714285713</v>
      </c>
      <c r="J29" s="76">
        <f>+INPUT!S272</f>
        <v>14.515428571428574</v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12.639979166666661</v>
      </c>
      <c r="D31" s="76">
        <f>+INPUT!M274</f>
        <v>11.613</v>
      </c>
      <c r="E31" s="76">
        <f>+INPUT!N274</f>
        <v>13.641999999999999</v>
      </c>
      <c r="F31" s="76">
        <f>+INPUT!O274</f>
        <v>0.69304829249263022</v>
      </c>
      <c r="G31" s="76">
        <f>+INPUT!P274</f>
        <v>2.0289999999999999</v>
      </c>
      <c r="H31" s="76">
        <f>+INPUT!Q274</f>
        <v>12.862052083333332</v>
      </c>
      <c r="I31" s="76">
        <f>+INPUT!R274</f>
        <v>11.641333333333334</v>
      </c>
      <c r="J31" s="76">
        <f>+INPUT!S274</f>
        <v>14.301499999999999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12.776000744047616</v>
      </c>
      <c r="D33" s="76">
        <f>AVERAGE(D2:D31)</f>
        <v>11.529035714285715</v>
      </c>
      <c r="E33" s="76">
        <f>AVERAGE(E2:E31)</f>
        <v>14.325035714285715</v>
      </c>
      <c r="F33" s="76"/>
      <c r="G33" s="76">
        <f>AVERAGE(G2:G31)</f>
        <v>2.7960000000000003</v>
      </c>
      <c r="H33" s="76">
        <f>AVERAGE(H2:H31)</f>
        <v>12.833698678429702</v>
      </c>
      <c r="I33" s="76">
        <f>AVERAGE(I2:I31)</f>
        <v>11.571143707482992</v>
      </c>
      <c r="J33" s="76">
        <f>AVERAGE(J2:J31)</f>
        <v>14.423504251700679</v>
      </c>
    </row>
    <row r="34" spans="1:10" x14ac:dyDescent="0.25">
      <c r="A34" s="73"/>
      <c r="B34" s="72" t="s">
        <v>24</v>
      </c>
      <c r="C34" s="76">
        <f>MIN(C2:C31)</f>
        <v>11.612499999999999</v>
      </c>
      <c r="D34" s="76">
        <f>MIN(D2:D31)</f>
        <v>10.443</v>
      </c>
      <c r="E34" s="76">
        <f>MIN(E2:E31)</f>
        <v>12.678000000000001</v>
      </c>
      <c r="F34" s="76"/>
      <c r="G34" s="76">
        <f>MIN(G2:G31)</f>
        <v>0.89299999999999891</v>
      </c>
      <c r="H34" s="76">
        <f>MIN(H2:H31)</f>
        <v>12.27414236111111</v>
      </c>
      <c r="I34" s="76">
        <f>MIN(I2:I31)</f>
        <v>10.959</v>
      </c>
      <c r="J34" s="76">
        <f>MIN(J2:J31)</f>
        <v>13.616428571428571</v>
      </c>
    </row>
    <row r="35" spans="1:10" x14ac:dyDescent="0.25">
      <c r="A35" s="73"/>
      <c r="B35" s="72" t="s">
        <v>25</v>
      </c>
      <c r="C35" s="76">
        <f>MAX(C2:C31)</f>
        <v>13.647333333333329</v>
      </c>
      <c r="D35" s="76">
        <f>MAX(D2:D31)</f>
        <v>12.534000000000001</v>
      </c>
      <c r="E35" s="76">
        <f>MAX(E2:E31)</f>
        <v>15.484999999999999</v>
      </c>
      <c r="F35" s="76"/>
      <c r="G35" s="76">
        <f>MAX(G2:G31)</f>
        <v>4.0449999999999999</v>
      </c>
      <c r="H35" s="76">
        <f>MAX(H2:H31)</f>
        <v>13.691279761904761</v>
      </c>
      <c r="I35" s="76">
        <f>MAX(I2:I31)</f>
        <v>12.232428571428571</v>
      </c>
      <c r="J35" s="76">
        <f>MAX(J2:J31)</f>
        <v>15.556571428571427</v>
      </c>
    </row>
    <row r="36" spans="1:10" x14ac:dyDescent="0.25">
      <c r="A36" s="73"/>
      <c r="B36" s="72" t="s">
        <v>26</v>
      </c>
      <c r="C36" s="76">
        <f>STDEV(C2:C31)</f>
        <v>0.51088111803604253</v>
      </c>
      <c r="D36" s="76">
        <f>STDEV(D2:D31)</f>
        <v>0.50681828741179669</v>
      </c>
      <c r="E36" s="76">
        <f>STDEV(E2:E31)</f>
        <v>0.84701862685114782</v>
      </c>
      <c r="F36" s="76"/>
      <c r="G36" s="76">
        <f>STDEV(G2:G31)</f>
        <v>0.92292843107625933</v>
      </c>
      <c r="H36" s="76">
        <f>STDEV(H2:H31)</f>
        <v>0.33432400770799686</v>
      </c>
      <c r="I36" s="76">
        <f>STDEV(I2:I31)</f>
        <v>0.34537915098592459</v>
      </c>
      <c r="J36" s="76">
        <f>STDEV(J2:J31)</f>
        <v>0.4803473777411813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28</v>
      </c>
      <c r="D38" s="77">
        <f t="shared" ref="D38:J38" si="0">COUNT(D2:D31)</f>
        <v>28</v>
      </c>
      <c r="E38" s="77">
        <f t="shared" si="0"/>
        <v>28</v>
      </c>
      <c r="F38" s="77"/>
      <c r="G38" s="77">
        <f t="shared" si="0"/>
        <v>28</v>
      </c>
      <c r="H38" s="77">
        <f t="shared" si="0"/>
        <v>28</v>
      </c>
      <c r="I38" s="77">
        <f t="shared" si="0"/>
        <v>28</v>
      </c>
      <c r="J38" s="77">
        <f t="shared" si="0"/>
        <v>28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12.655937499999999</v>
      </c>
      <c r="D2" s="76">
        <f>+INPUT!M275</f>
        <v>12.170999999999999</v>
      </c>
      <c r="E2" s="76">
        <f>+INPUT!N275</f>
        <v>13.112</v>
      </c>
      <c r="F2" s="76">
        <f>+INPUT!O275</f>
        <v>0.3231346736072036</v>
      </c>
      <c r="G2" s="76">
        <f>+INPUT!P275</f>
        <v>0.94100000000000072</v>
      </c>
      <c r="H2" s="76">
        <f>+INPUT!Q275</f>
        <v>12.831402777777775</v>
      </c>
      <c r="I2" s="76">
        <f>+INPUT!R275</f>
        <v>11.718166666666667</v>
      </c>
      <c r="J2" s="76">
        <f>+INPUT!S275</f>
        <v>14.097333333333331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12.74416666666666</v>
      </c>
      <c r="D3" s="76">
        <f>+INPUT!M276</f>
        <v>11.782999999999999</v>
      </c>
      <c r="E3" s="76">
        <f>+INPUT!N276</f>
        <v>13.882</v>
      </c>
      <c r="F3" s="76">
        <f>+INPUT!O276</f>
        <v>0.68058233304776394</v>
      </c>
      <c r="G3" s="76">
        <f>+INPUT!P276</f>
        <v>2.0990000000000002</v>
      </c>
      <c r="H3" s="76">
        <f>+INPUT!Q276</f>
        <v>12.788006944444442</v>
      </c>
      <c r="I3" s="76">
        <f>+INPUT!R276</f>
        <v>11.746499999999999</v>
      </c>
      <c r="J3" s="76">
        <f>+INPUT!S276</f>
        <v>13.961499999999999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12.119062500000004</v>
      </c>
      <c r="D4" s="76">
        <f>+INPUT!M277</f>
        <v>11.077999999999999</v>
      </c>
      <c r="E4" s="76">
        <f>+INPUT!N277</f>
        <v>13.233000000000001</v>
      </c>
      <c r="F4" s="76">
        <f>+INPUT!O277</f>
        <v>0.69274813224868559</v>
      </c>
      <c r="G4" s="76">
        <f>+INPUT!P277</f>
        <v>2.1550000000000011</v>
      </c>
      <c r="H4" s="76">
        <f>+INPUT!Q277</f>
        <v>12.603340277777775</v>
      </c>
      <c r="I4" s="76">
        <f>+INPUT!R277</f>
        <v>11.5845</v>
      </c>
      <c r="J4" s="76">
        <f>+INPUT!S277</f>
        <v>13.725500000000002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12.368979166666662</v>
      </c>
      <c r="D5" s="76">
        <f>+INPUT!M278</f>
        <v>11.321</v>
      </c>
      <c r="E5" s="76">
        <f>+INPUT!N278</f>
        <v>13.714</v>
      </c>
      <c r="F5" s="76">
        <f>+INPUT!O278</f>
        <v>0.85157719729980585</v>
      </c>
      <c r="G5" s="76">
        <f>+INPUT!P278</f>
        <v>2.3930000000000007</v>
      </c>
      <c r="H5" s="76">
        <f>+INPUT!Q278</f>
        <v>12.528357638888886</v>
      </c>
      <c r="I5" s="76">
        <f>+INPUT!R278</f>
        <v>11.539833333333334</v>
      </c>
      <c r="J5" s="76">
        <f>+INPUT!S278</f>
        <v>13.637500000000001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12.330374999999997</v>
      </c>
      <c r="D6" s="76">
        <f>+INPUT!M279</f>
        <v>11.053000000000001</v>
      </c>
      <c r="E6" s="76">
        <f>+INPUT!N279</f>
        <v>13.69</v>
      </c>
      <c r="F6" s="76">
        <f>+INPUT!O279</f>
        <v>0.91819635004395561</v>
      </c>
      <c r="G6" s="76">
        <f>+INPUT!P279</f>
        <v>2.6369999999999987</v>
      </c>
      <c r="H6" s="76">
        <f>+INPUT!Q279</f>
        <v>12.476416666666665</v>
      </c>
      <c r="I6" s="76">
        <f>+INPUT!R279</f>
        <v>11.503166666666665</v>
      </c>
      <c r="J6" s="76">
        <f>+INPUT!S279</f>
        <v>13.545499999999999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12.606958333333331</v>
      </c>
      <c r="D7" s="76">
        <f>+INPUT!M280</f>
        <v>11.37</v>
      </c>
      <c r="E7" s="76">
        <f>+INPUT!N280</f>
        <v>14.002000000000001</v>
      </c>
      <c r="F7" s="76">
        <f>+INPUT!O280</f>
        <v>0.89748731890130495</v>
      </c>
      <c r="G7" s="76">
        <f>+INPUT!P280</f>
        <v>2.6320000000000014</v>
      </c>
      <c r="H7" s="76">
        <f>+INPUT!Q280</f>
        <v>12.495065476190474</v>
      </c>
      <c r="I7" s="76">
        <f>+INPUT!R280</f>
        <v>11.484142857142857</v>
      </c>
      <c r="J7" s="76">
        <f>+INPUT!S280</f>
        <v>13.610714285714284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12.749270833333332</v>
      </c>
      <c r="D8" s="76">
        <f>+INPUT!M281</f>
        <v>11.686</v>
      </c>
      <c r="E8" s="76">
        <f>+INPUT!N281</f>
        <v>13.882</v>
      </c>
      <c r="F8" s="76">
        <f>+INPUT!O281</f>
        <v>0.78969371222721896</v>
      </c>
      <c r="G8" s="76">
        <f>+INPUT!P281</f>
        <v>2.1959999999999997</v>
      </c>
      <c r="H8" s="76">
        <f>+INPUT!Q281</f>
        <v>12.510678571428569</v>
      </c>
      <c r="I8" s="76">
        <f>+INPUT!R281</f>
        <v>11.494571428571428</v>
      </c>
      <c r="J8" s="76">
        <f>+INPUT!S281</f>
        <v>13.645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13.025187499999996</v>
      </c>
      <c r="D9" s="76">
        <f>+INPUT!M282</f>
        <v>12.218999999999999</v>
      </c>
      <c r="E9" s="76">
        <f>+INPUT!N282</f>
        <v>14.074</v>
      </c>
      <c r="F9" s="76">
        <f>+INPUT!O282</f>
        <v>0.64170108558789352</v>
      </c>
      <c r="G9" s="76">
        <f>+INPUT!P282</f>
        <v>1.8550000000000004</v>
      </c>
      <c r="H9" s="76">
        <f>+INPUT!Q282</f>
        <v>12.56342857142857</v>
      </c>
      <c r="I9" s="76">
        <f>+INPUT!R282</f>
        <v>11.501428571428571</v>
      </c>
      <c r="J9" s="76">
        <f>+INPUT!S282</f>
        <v>13.782428571428571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13.057416666666663</v>
      </c>
      <c r="D10" s="76">
        <f>+INPUT!M283</f>
        <v>11.929</v>
      </c>
      <c r="E10" s="76">
        <f>+INPUT!N283</f>
        <v>14.457000000000001</v>
      </c>
      <c r="F10" s="76">
        <f>+INPUT!O283</f>
        <v>0.87701356968888444</v>
      </c>
      <c r="G10" s="76">
        <f>+INPUT!P283</f>
        <v>2.5280000000000005</v>
      </c>
      <c r="H10" s="76">
        <f>+INPUT!Q283</f>
        <v>12.608178571428571</v>
      </c>
      <c r="I10" s="76">
        <f>+INPUT!R283</f>
        <v>11.522285714285713</v>
      </c>
      <c r="J10" s="76">
        <f>+INPUT!S283</f>
        <v>13.864571428571427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12.961479166666669</v>
      </c>
      <c r="D11" s="76">
        <f>+INPUT!M284</f>
        <v>11.952999999999999</v>
      </c>
      <c r="E11" s="76">
        <f>+INPUT!N284</f>
        <v>14.074</v>
      </c>
      <c r="F11" s="76">
        <f>+INPUT!O284</f>
        <v>0.76059856019420891</v>
      </c>
      <c r="G11" s="76">
        <f>+INPUT!P284</f>
        <v>2.1210000000000004</v>
      </c>
      <c r="H11" s="76">
        <f>+INPUT!Q284</f>
        <v>12.728523809523807</v>
      </c>
      <c r="I11" s="76">
        <f>+INPUT!R284</f>
        <v>11.647285714285715</v>
      </c>
      <c r="J11" s="76">
        <f>+INPUT!S284</f>
        <v>13.984714285714285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12.597666666666667</v>
      </c>
      <c r="D12" s="76">
        <f>+INPUT!M285</f>
        <v>11.71</v>
      </c>
      <c r="E12" s="76">
        <f>+INPUT!N285</f>
        <v>13.401</v>
      </c>
      <c r="F12" s="76">
        <f>+INPUT!O285</f>
        <v>0.52126382152534412</v>
      </c>
      <c r="G12" s="76">
        <f>+INPUT!P285</f>
        <v>1.6909999999999989</v>
      </c>
      <c r="H12" s="76">
        <f>+INPUT!Q285</f>
        <v>12.761193452380951</v>
      </c>
      <c r="I12" s="76">
        <f>+INPUT!R285</f>
        <v>11.702857142857145</v>
      </c>
      <c r="J12" s="76">
        <f>+INPUT!S285</f>
        <v>13.939999999999998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12.294020833333329</v>
      </c>
      <c r="D13" s="76">
        <f>+INPUT!M286</f>
        <v>11.053000000000001</v>
      </c>
      <c r="E13" s="76">
        <f>+INPUT!N286</f>
        <v>13.641999999999999</v>
      </c>
      <c r="F13" s="76">
        <f>+INPUT!O286</f>
        <v>0.90876887705134524</v>
      </c>
      <c r="G13" s="76">
        <f>+INPUT!P286</f>
        <v>2.5889999999999986</v>
      </c>
      <c r="H13" s="76">
        <f>+INPUT!Q286</f>
        <v>12.755999999999998</v>
      </c>
      <c r="I13" s="76">
        <f>+INPUT!R286</f>
        <v>11.702857142857141</v>
      </c>
      <c r="J13" s="76">
        <f>+INPUT!S286</f>
        <v>13.933142857142856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12.566041666666662</v>
      </c>
      <c r="D14" s="76">
        <f>+INPUT!M287</f>
        <v>11.443</v>
      </c>
      <c r="E14" s="76">
        <f>+INPUT!N287</f>
        <v>13.786</v>
      </c>
      <c r="F14" s="76">
        <f>+INPUT!O287</f>
        <v>0.81989651548185682</v>
      </c>
      <c r="G14" s="76">
        <f>+INPUT!P287</f>
        <v>2.343</v>
      </c>
      <c r="H14" s="76">
        <f>+INPUT!Q287</f>
        <v>12.750154761904762</v>
      </c>
      <c r="I14" s="76">
        <f>+INPUT!R287</f>
        <v>11.713285714285716</v>
      </c>
      <c r="J14" s="76">
        <f>+INPUT!S287</f>
        <v>13.902285714285712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12.585249999999993</v>
      </c>
      <c r="D15" s="76">
        <f>+INPUT!M288</f>
        <v>11.467000000000001</v>
      </c>
      <c r="E15" s="76">
        <f>+INPUT!N288</f>
        <v>13.786</v>
      </c>
      <c r="F15" s="76">
        <f>+INPUT!O288</f>
        <v>0.80566762324728924</v>
      </c>
      <c r="G15" s="76">
        <f>+INPUT!P288</f>
        <v>2.3189999999999991</v>
      </c>
      <c r="H15" s="76">
        <f>+INPUT!Q288</f>
        <v>12.726723214285711</v>
      </c>
      <c r="I15" s="76">
        <f>+INPUT!R288</f>
        <v>11.682</v>
      </c>
      <c r="J15" s="76">
        <f>+INPUT!S288</f>
        <v>13.888571428571428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12.575895833333327</v>
      </c>
      <c r="D16" s="76">
        <f>+INPUT!M289</f>
        <v>11.492000000000001</v>
      </c>
      <c r="E16" s="76">
        <f>+INPUT!N289</f>
        <v>13.69</v>
      </c>
      <c r="F16" s="76">
        <f>+INPUT!O289</f>
        <v>0.7462332428592463</v>
      </c>
      <c r="G16" s="76">
        <f>+INPUT!P289</f>
        <v>2.1979999999999986</v>
      </c>
      <c r="H16" s="76">
        <f>+INPUT!Q289</f>
        <v>12.662538690476188</v>
      </c>
      <c r="I16" s="76">
        <f>+INPUT!R289</f>
        <v>11.578142857142856</v>
      </c>
      <c r="J16" s="76">
        <f>+INPUT!S289</f>
        <v>13.833714285714285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12.557104166666662</v>
      </c>
      <c r="D17" s="76">
        <f>+INPUT!M290</f>
        <v>11.419</v>
      </c>
      <c r="E17" s="76">
        <f>+INPUT!N290</f>
        <v>13.69</v>
      </c>
      <c r="F17" s="76">
        <f>+INPUT!O290</f>
        <v>0.77470978065181839</v>
      </c>
      <c r="G17" s="76">
        <f>+INPUT!P290</f>
        <v>2.270999999999999</v>
      </c>
      <c r="H17" s="76">
        <f>+INPUT!Q290</f>
        <v>12.591065476190474</v>
      </c>
      <c r="I17" s="76">
        <f>+INPUT!R290</f>
        <v>11.505285714285714</v>
      </c>
      <c r="J17" s="76">
        <f>+INPUT!S290</f>
        <v>13.724142857142857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12.963499999999996</v>
      </c>
      <c r="D18" s="76">
        <f>+INPUT!M291</f>
        <v>12.170999999999999</v>
      </c>
      <c r="E18" s="76">
        <f>+INPUT!N291</f>
        <v>13.906000000000001</v>
      </c>
      <c r="F18" s="76">
        <f>+INPUT!O291</f>
        <v>0.61684599271082585</v>
      </c>
      <c r="G18" s="76">
        <f>+INPUT!P291</f>
        <v>1.7350000000000012</v>
      </c>
      <c r="H18" s="76">
        <f>+INPUT!Q291</f>
        <v>12.591354166666664</v>
      </c>
      <c r="I18" s="76">
        <f>+INPUT!R291</f>
        <v>11.536428571428571</v>
      </c>
      <c r="J18" s="76">
        <f>+INPUT!S291</f>
        <v>13.700142857142859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12.736999999999995</v>
      </c>
      <c r="D19" s="76">
        <f>+INPUT!M292</f>
        <v>11.929</v>
      </c>
      <c r="E19" s="76">
        <f>+INPUT!N292</f>
        <v>13.522</v>
      </c>
      <c r="F19" s="76">
        <f>+INPUT!O292</f>
        <v>0.52748786413386861</v>
      </c>
      <c r="G19" s="76">
        <f>+INPUT!P292</f>
        <v>1.593</v>
      </c>
      <c r="H19" s="76">
        <f>+INPUT!Q292</f>
        <v>12.611258928571422</v>
      </c>
      <c r="I19" s="76">
        <f>+INPUT!R292</f>
        <v>11.567714285714285</v>
      </c>
      <c r="J19" s="76">
        <f>+INPUT!S292</f>
        <v>13.717428571428572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12.513374999999996</v>
      </c>
      <c r="D20" s="76">
        <f>+INPUT!M293</f>
        <v>12.316000000000001</v>
      </c>
      <c r="E20" s="76">
        <f>+INPUT!N293</f>
        <v>12.775</v>
      </c>
      <c r="F20" s="76">
        <f>+INPUT!O293</f>
        <v>0.15649425589349783</v>
      </c>
      <c r="G20" s="76">
        <f>+INPUT!P293</f>
        <v>0.45899999999999963</v>
      </c>
      <c r="H20" s="76">
        <f>+INPUT!Q293</f>
        <v>12.642595238095234</v>
      </c>
      <c r="I20" s="76">
        <f>+INPUT!R293</f>
        <v>11.748142857142856</v>
      </c>
      <c r="J20" s="76">
        <f>+INPUT!S293</f>
        <v>13.593571428571432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11.980249999999996</v>
      </c>
      <c r="D21" s="76">
        <f>+INPUT!M294</f>
        <v>11.2</v>
      </c>
      <c r="E21" s="76">
        <f>+INPUT!N294</f>
        <v>12.871</v>
      </c>
      <c r="F21" s="76">
        <f>+INPUT!O294</f>
        <v>0.53493767781764667</v>
      </c>
      <c r="G21" s="76">
        <f>+INPUT!P294</f>
        <v>1.6710000000000012</v>
      </c>
      <c r="H21" s="76">
        <f>+INPUT!Q294</f>
        <v>12.558910714285711</v>
      </c>
      <c r="I21" s="76">
        <f>+INPUT!R294</f>
        <v>11.713428571428571</v>
      </c>
      <c r="J21" s="76">
        <f>+INPUT!S294</f>
        <v>13.462857142857143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11.621229166666666</v>
      </c>
      <c r="D22" s="76">
        <f>+INPUT!M295</f>
        <v>10.638</v>
      </c>
      <c r="E22" s="76">
        <f>+INPUT!N295</f>
        <v>12.678000000000001</v>
      </c>
      <c r="F22" s="76">
        <f>+INPUT!O295</f>
        <v>0.69467219391850299</v>
      </c>
      <c r="G22" s="76">
        <f>+INPUT!P295</f>
        <v>2.0400000000000009</v>
      </c>
      <c r="H22" s="76">
        <f>+INPUT!Q295</f>
        <v>12.421193452380948</v>
      </c>
      <c r="I22" s="76">
        <f>+INPUT!R295</f>
        <v>11.595000000000001</v>
      </c>
      <c r="J22" s="76">
        <f>+INPUT!S295</f>
        <v>13.304571428571426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11.80870833333333</v>
      </c>
      <c r="D23" s="76">
        <f>+INPUT!M296</f>
        <v>11.053000000000001</v>
      </c>
      <c r="E23" s="76">
        <f>+INPUT!N296</f>
        <v>12.823</v>
      </c>
      <c r="F23" s="76">
        <f>+INPUT!O296</f>
        <v>0.60411813549272431</v>
      </c>
      <c r="G23" s="76">
        <f>+INPUT!P296</f>
        <v>1.7699999999999996</v>
      </c>
      <c r="H23" s="76">
        <f>+INPUT!Q296</f>
        <v>12.311595238095235</v>
      </c>
      <c r="I23" s="76">
        <f>+INPUT!R296</f>
        <v>11.532285714285715</v>
      </c>
      <c r="J23" s="76">
        <f>+INPUT!S296</f>
        <v>13.180714285714284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11.250833333333327</v>
      </c>
      <c r="D24" s="76">
        <f>+INPUT!M297</f>
        <v>10.051</v>
      </c>
      <c r="E24" s="76">
        <f>+INPUT!N297</f>
        <v>12.218999999999999</v>
      </c>
      <c r="F24" s="76">
        <f>+INPUT!O297</f>
        <v>0.80323803030816032</v>
      </c>
      <c r="G24" s="76">
        <f>+INPUT!P297</f>
        <v>2.1679999999999993</v>
      </c>
      <c r="H24" s="76">
        <f>+INPUT!Q297</f>
        <v>12.124985119047617</v>
      </c>
      <c r="I24" s="76">
        <f>+INPUT!R297</f>
        <v>11.336857142857143</v>
      </c>
      <c r="J24" s="76">
        <f>+INPUT!S297</f>
        <v>12.97057142857143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12.041104166666669</v>
      </c>
      <c r="D25" s="76">
        <f>+INPUT!M298</f>
        <v>11.273</v>
      </c>
      <c r="E25" s="76">
        <f>+INPUT!N298</f>
        <v>12.968</v>
      </c>
      <c r="F25" s="76">
        <f>+INPUT!O298</f>
        <v>0.60398789052195678</v>
      </c>
      <c r="G25" s="76">
        <f>+INPUT!P298</f>
        <v>1.6950000000000003</v>
      </c>
      <c r="H25" s="76">
        <f>+INPUT!Q298</f>
        <v>11.993214285714284</v>
      </c>
      <c r="I25" s="76">
        <f>+INPUT!R298</f>
        <v>11.208571428571428</v>
      </c>
      <c r="J25" s="76">
        <f>+INPUT!S298</f>
        <v>12.83657142857143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12.116437500000002</v>
      </c>
      <c r="D26" s="76">
        <f>+INPUT!M299</f>
        <v>11.637</v>
      </c>
      <c r="E26" s="76">
        <f>+INPUT!N299</f>
        <v>12.702999999999999</v>
      </c>
      <c r="F26" s="76">
        <f>+INPUT!O299</f>
        <v>0.36570700435172798</v>
      </c>
      <c r="G26" s="76">
        <f>+INPUT!P299</f>
        <v>1.0659999999999989</v>
      </c>
      <c r="H26" s="76">
        <f>+INPUT!Q299</f>
        <v>11.904562499999997</v>
      </c>
      <c r="I26" s="76">
        <f>+INPUT!R299</f>
        <v>11.166857142857141</v>
      </c>
      <c r="J26" s="76">
        <f>+INPUT!S299</f>
        <v>12.719571428571429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11.5811875</v>
      </c>
      <c r="D27" s="76">
        <f>+INPUT!M300</f>
        <v>10.858000000000001</v>
      </c>
      <c r="E27" s="76">
        <f>+INPUT!N300</f>
        <v>12.316000000000001</v>
      </c>
      <c r="F27" s="76">
        <f>+INPUT!O300</f>
        <v>0.43884765234427892</v>
      </c>
      <c r="G27" s="76">
        <f>+INPUT!P300</f>
        <v>1.4580000000000002</v>
      </c>
      <c r="H27" s="76">
        <f>+INPUT!Q300</f>
        <v>11.771392857142855</v>
      </c>
      <c r="I27" s="76">
        <f>+INPUT!R300</f>
        <v>10.95857142857143</v>
      </c>
      <c r="J27" s="76">
        <f>+INPUT!S300</f>
        <v>12.654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11.027291666666663</v>
      </c>
      <c r="D28" s="76">
        <f>+INPUT!M301</f>
        <v>10.026</v>
      </c>
      <c r="E28" s="76">
        <f>+INPUT!N301</f>
        <v>12.025</v>
      </c>
      <c r="F28" s="76">
        <f>+INPUT!O301</f>
        <v>0.73387725677676141</v>
      </c>
      <c r="G28" s="76">
        <f>+INPUT!P301</f>
        <v>1.9990000000000006</v>
      </c>
      <c r="H28" s="76">
        <f>+INPUT!Q301</f>
        <v>11.63525595238095</v>
      </c>
      <c r="I28" s="76">
        <f>+INPUT!R301</f>
        <v>10.790857142857144</v>
      </c>
      <c r="J28" s="76">
        <f>+INPUT!S301</f>
        <v>12.53314285714286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11.929729166666666</v>
      </c>
      <c r="D29" s="76">
        <f>+INPUT!M302</f>
        <v>11.467000000000001</v>
      </c>
      <c r="E29" s="76">
        <f>+INPUT!N302</f>
        <v>12.484999999999999</v>
      </c>
      <c r="F29" s="76">
        <f>+INPUT!O302</f>
        <v>0.36443058117137722</v>
      </c>
      <c r="G29" s="76">
        <f>+INPUT!P302</f>
        <v>1.0179999999999989</v>
      </c>
      <c r="H29" s="76">
        <f>+INPUT!Q302</f>
        <v>11.679327380952378</v>
      </c>
      <c r="I29" s="76">
        <f>+INPUT!R302</f>
        <v>10.909285714285714</v>
      </c>
      <c r="J29" s="76">
        <f>+INPUT!S302</f>
        <v>12.505571428571431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11.806416666666669</v>
      </c>
      <c r="D30" s="76">
        <f>+INPUT!M303</f>
        <v>11.224</v>
      </c>
      <c r="E30" s="76">
        <f>+INPUT!N303</f>
        <v>12.484999999999999</v>
      </c>
      <c r="F30" s="76">
        <f>+INPUT!O303</f>
        <v>0.36300084012172462</v>
      </c>
      <c r="G30" s="76">
        <f>+INPUT!P303</f>
        <v>1.2609999999999992</v>
      </c>
      <c r="H30" s="76">
        <f>+INPUT!Q303</f>
        <v>11.678999999999998</v>
      </c>
      <c r="I30" s="76">
        <f>+INPUT!R303</f>
        <v>10.933714285714286</v>
      </c>
      <c r="J30" s="76">
        <f>+INPUT!S303</f>
        <v>12.457285714285716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11.669395833333331</v>
      </c>
      <c r="D31" s="76">
        <f>+INPUT!M304</f>
        <v>10.686999999999999</v>
      </c>
      <c r="E31" s="76">
        <f>+INPUT!N304</f>
        <v>12.678000000000001</v>
      </c>
      <c r="F31" s="76">
        <f>+INPUT!O304</f>
        <v>0.79494923535454787</v>
      </c>
      <c r="G31" s="76">
        <f>+INPUT!P304</f>
        <v>1.9910000000000014</v>
      </c>
      <c r="H31" s="76">
        <f>+INPUT!Q304</f>
        <v>11.738794642857142</v>
      </c>
      <c r="I31" s="76">
        <f>+INPUT!R304</f>
        <v>11.024571428571429</v>
      </c>
      <c r="J31" s="76">
        <f>+INPUT!S304</f>
        <v>12.522857142857143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12.470854166666667</v>
      </c>
      <c r="D32" s="76">
        <f>+INPUT!M305</f>
        <v>11.807</v>
      </c>
      <c r="E32" s="76">
        <f>+INPUT!N305</f>
        <v>13.305</v>
      </c>
      <c r="F32" s="76">
        <f>+INPUT!O305</f>
        <v>0.52413982175391616</v>
      </c>
      <c r="G32" s="76">
        <f>+INPUT!P305</f>
        <v>1.4979999999999993</v>
      </c>
      <c r="H32" s="76">
        <f>+INPUT!Q305</f>
        <v>11.800187500000002</v>
      </c>
      <c r="I32" s="76">
        <f>+INPUT!R305</f>
        <v>11.100857142857143</v>
      </c>
      <c r="J32" s="76">
        <f>+INPUT!S305</f>
        <v>12.570999999999998</v>
      </c>
    </row>
    <row r="34" spans="2:10" x14ac:dyDescent="0.25">
      <c r="B34" s="72" t="s">
        <v>23</v>
      </c>
      <c r="C34" s="76">
        <f>AVERAGE(C2:C32)</f>
        <v>12.300391129032258</v>
      </c>
      <c r="D34" s="76">
        <f>AVERAGE(D2:D32)</f>
        <v>11.402709677419356</v>
      </c>
      <c r="E34" s="76">
        <f>AVERAGE(E2:E32)</f>
        <v>13.286258064516126</v>
      </c>
      <c r="G34" s="76">
        <f>AVERAGE(G2:G32)</f>
        <v>1.883548387096774</v>
      </c>
      <c r="H34" s="76">
        <f>AVERAGE(H2:H32)</f>
        <v>12.382087189580128</v>
      </c>
      <c r="I34" s="76">
        <f>AVERAGE(I2:I32)</f>
        <v>11.443530721966207</v>
      </c>
      <c r="J34" s="76">
        <f>AVERAGE(J2:J32)</f>
        <v>13.41311213517665</v>
      </c>
    </row>
    <row r="35" spans="2:10" x14ac:dyDescent="0.25">
      <c r="B35" s="72" t="s">
        <v>24</v>
      </c>
      <c r="C35" s="76">
        <f>MIN(C2:C32)</f>
        <v>11.027291666666663</v>
      </c>
      <c r="D35" s="76">
        <f>MIN(D2:D32)</f>
        <v>10.026</v>
      </c>
      <c r="E35" s="76">
        <f>MIN(E2:E32)</f>
        <v>12.025</v>
      </c>
      <c r="G35" s="76">
        <f>MIN(G2:G32)</f>
        <v>0.45899999999999963</v>
      </c>
      <c r="H35" s="76">
        <f>MIN(H2:H32)</f>
        <v>11.63525595238095</v>
      </c>
      <c r="I35" s="76">
        <f>MIN(I2:I32)</f>
        <v>10.790857142857144</v>
      </c>
      <c r="J35" s="76">
        <f>MIN(J2:J32)</f>
        <v>12.457285714285716</v>
      </c>
    </row>
    <row r="36" spans="2:10" x14ac:dyDescent="0.25">
      <c r="B36" s="72" t="s">
        <v>25</v>
      </c>
      <c r="C36" s="76">
        <f>MAX(C2:C32)</f>
        <v>13.057416666666663</v>
      </c>
      <c r="D36" s="76">
        <f>MAX(D2:D32)</f>
        <v>12.316000000000001</v>
      </c>
      <c r="E36" s="76">
        <f>MAX(E2:E32)</f>
        <v>14.457000000000001</v>
      </c>
      <c r="G36" s="76">
        <f>MAX(G2:G32)</f>
        <v>2.6369999999999987</v>
      </c>
      <c r="H36" s="76">
        <f>MAX(H2:H32)</f>
        <v>12.831402777777775</v>
      </c>
      <c r="I36" s="76">
        <f>MAX(I2:I32)</f>
        <v>11.748142857142856</v>
      </c>
      <c r="J36" s="76">
        <f>MAX(J2:J32)</f>
        <v>14.097333333333331</v>
      </c>
    </row>
    <row r="37" spans="2:10" x14ac:dyDescent="0.25">
      <c r="B37" s="72" t="s">
        <v>26</v>
      </c>
      <c r="C37" s="76">
        <f>STDEV(C2:C32)</f>
        <v>0.52297843760626472</v>
      </c>
      <c r="D37" s="76">
        <f>STDEV(D2:D32)</f>
        <v>0.57095324931488545</v>
      </c>
      <c r="E37" s="76">
        <f>STDEV(E2:E32)</f>
        <v>0.64299605845043539</v>
      </c>
      <c r="G37" s="76">
        <f>STDEV(G2:G32)</f>
        <v>0.53681398632485244</v>
      </c>
      <c r="H37" s="76">
        <f>STDEV(H2:H32)</f>
        <v>0.39403729772414076</v>
      </c>
      <c r="I37" s="76">
        <f>STDEV(I2:I32)</f>
        <v>0.28310203572235504</v>
      </c>
      <c r="J37" s="76">
        <f>STDEV(J2:J32)</f>
        <v>0.54331553662942034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12.155104166666668</v>
      </c>
      <c r="D2" s="76">
        <f>+INPUT!M306</f>
        <v>11.71</v>
      </c>
      <c r="E2" s="76">
        <f>+INPUT!N306</f>
        <v>12.558</v>
      </c>
      <c r="F2" s="76">
        <f>+INPUT!O306</f>
        <v>0.22975465541398099</v>
      </c>
      <c r="G2" s="76">
        <f>+INPUT!P306</f>
        <v>0.84799999999999898</v>
      </c>
      <c r="H2" s="76">
        <f>+INPUT!Q306</f>
        <v>11.805711309523812</v>
      </c>
      <c r="I2" s="76">
        <f>+INPUT!R306</f>
        <v>11.111285714285714</v>
      </c>
      <c r="J2" s="76">
        <f>+INPUT!S306</f>
        <v>12.550285714285716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11.467708333333333</v>
      </c>
      <c r="D3" s="76">
        <f>+INPUT!M307</f>
        <v>11.224</v>
      </c>
      <c r="E3" s="76">
        <f>+INPUT!N307</f>
        <v>11.759</v>
      </c>
      <c r="F3" s="76">
        <f>+INPUT!O307</f>
        <v>0.18248741820032011</v>
      </c>
      <c r="G3" s="76">
        <f>+INPUT!P307</f>
        <v>0.53500000000000014</v>
      </c>
      <c r="H3" s="76">
        <f>+INPUT!Q307</f>
        <v>11.789500000000002</v>
      </c>
      <c r="I3" s="76">
        <f>+INPUT!R307</f>
        <v>11.163571428571428</v>
      </c>
      <c r="J3" s="76">
        <f>+INPUT!S307</f>
        <v>12.470714285714285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10.643416666666665</v>
      </c>
      <c r="D4" s="76">
        <f>+INPUT!M308</f>
        <v>10.271000000000001</v>
      </c>
      <c r="E4" s="76">
        <f>+INPUT!N308</f>
        <v>11.151</v>
      </c>
      <c r="F4" s="76">
        <f>+INPUT!O308</f>
        <v>0.18070557143070956</v>
      </c>
      <c r="G4" s="76">
        <f>+INPUT!P308</f>
        <v>0.87999999999999901</v>
      </c>
      <c r="H4" s="76">
        <f>+INPUT!Q308</f>
        <v>11.734660714285713</v>
      </c>
      <c r="I4" s="76">
        <f>+INPUT!R308</f>
        <v>11.198571428571428</v>
      </c>
      <c r="J4" s="76">
        <f>+INPUT!S308</f>
        <v>12.345857142857142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10.369312499999999</v>
      </c>
      <c r="D5" s="76">
        <f>+INPUT!M309</f>
        <v>9.9770000000000003</v>
      </c>
      <c r="E5" s="76">
        <f>+INPUT!N309</f>
        <v>11.077999999999999</v>
      </c>
      <c r="F5" s="76">
        <f>+INPUT!O309</f>
        <v>0.35645578975967207</v>
      </c>
      <c r="G5" s="76">
        <f>+INPUT!P309</f>
        <v>1.1009999999999991</v>
      </c>
      <c r="H5" s="76">
        <f>+INPUT!Q309</f>
        <v>11.511744047619048</v>
      </c>
      <c r="I5" s="76">
        <f>+INPUT!R309</f>
        <v>10.985714285714286</v>
      </c>
      <c r="J5" s="76">
        <f>+INPUT!S309</f>
        <v>12.144857142857145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10.301291666666666</v>
      </c>
      <c r="D6" s="76">
        <f>+INPUT!M310</f>
        <v>9.4849999999999994</v>
      </c>
      <c r="E6" s="76">
        <f>+INPUT!N310</f>
        <v>11.175000000000001</v>
      </c>
      <c r="F6" s="76">
        <f>+INPUT!O310</f>
        <v>0.67756836691508249</v>
      </c>
      <c r="G6" s="76">
        <f>+INPUT!P310</f>
        <v>1.6900000000000013</v>
      </c>
      <c r="H6" s="76">
        <f>+INPUT!Q310</f>
        <v>11.296726190476191</v>
      </c>
      <c r="I6" s="76">
        <f>+INPUT!R310</f>
        <v>10.737285714285715</v>
      </c>
      <c r="J6" s="76">
        <f>+INPUT!S310</f>
        <v>11.957714285714285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10.704645833333336</v>
      </c>
      <c r="D7" s="76">
        <f>+INPUT!M311</f>
        <v>10.173</v>
      </c>
      <c r="E7" s="76">
        <f>+INPUT!N311</f>
        <v>11.394</v>
      </c>
      <c r="F7" s="76">
        <f>+INPUT!O311</f>
        <v>0.39379773885994507</v>
      </c>
      <c r="G7" s="76">
        <f>+INPUT!P311</f>
        <v>1.2210000000000001</v>
      </c>
      <c r="H7" s="76">
        <f>+INPUT!Q311</f>
        <v>11.158904761904763</v>
      </c>
      <c r="I7" s="76">
        <f>+INPUT!R311</f>
        <v>10.663857142857143</v>
      </c>
      <c r="J7" s="76">
        <f>+INPUT!S311</f>
        <v>11.774285714285714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10.332437499999999</v>
      </c>
      <c r="D8" s="76">
        <f>+INPUT!M312</f>
        <v>9.3859999999999992</v>
      </c>
      <c r="E8" s="76">
        <f>+INPUT!N312</f>
        <v>11.2</v>
      </c>
      <c r="F8" s="76">
        <f>+INPUT!O312</f>
        <v>0.67622078436123789</v>
      </c>
      <c r="G8" s="76">
        <f>+INPUT!P312</f>
        <v>1.8140000000000001</v>
      </c>
      <c r="H8" s="76">
        <f>+INPUT!Q312</f>
        <v>10.853416666666666</v>
      </c>
      <c r="I8" s="76">
        <f>+INPUT!R312</f>
        <v>10.318</v>
      </c>
      <c r="J8" s="76">
        <f>+INPUT!S312</f>
        <v>11.473571428571431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11.209708333333332</v>
      </c>
      <c r="D9" s="76">
        <f>+INPUT!M313</f>
        <v>10.663</v>
      </c>
      <c r="E9" s="76">
        <f>+INPUT!N313</f>
        <v>11.856</v>
      </c>
      <c r="F9" s="76">
        <f>+INPUT!O313</f>
        <v>0.43748906166670531</v>
      </c>
      <c r="G9" s="76">
        <f>+INPUT!P313</f>
        <v>1.1929999999999996</v>
      </c>
      <c r="H9" s="76">
        <f>+INPUT!Q313</f>
        <v>10.718360119047617</v>
      </c>
      <c r="I9" s="76">
        <f>+INPUT!R313</f>
        <v>10.168428571428572</v>
      </c>
      <c r="J9" s="76">
        <f>+INPUT!S313</f>
        <v>11.373285714285712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10.775020833333331</v>
      </c>
      <c r="D10" s="76">
        <f>+INPUT!M314</f>
        <v>10.1</v>
      </c>
      <c r="E10" s="76">
        <f>+INPUT!N314</f>
        <v>11.273</v>
      </c>
      <c r="F10" s="76">
        <f>+INPUT!O314</f>
        <v>0.3284281384259411</v>
      </c>
      <c r="G10" s="76">
        <f>+INPUT!P314</f>
        <v>1.173</v>
      </c>
      <c r="H10" s="76">
        <f>+INPUT!Q314</f>
        <v>10.619404761904761</v>
      </c>
      <c r="I10" s="76">
        <f>+INPUT!R314</f>
        <v>10.007857142857143</v>
      </c>
      <c r="J10" s="76">
        <f>+INPUT!S314</f>
        <v>11.30385714285714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9.7479375000000026</v>
      </c>
      <c r="D11" s="76">
        <f>+INPUT!M315</f>
        <v>9.0640000000000001</v>
      </c>
      <c r="E11" s="76">
        <f>+INPUT!N315</f>
        <v>10.394</v>
      </c>
      <c r="F11" s="76">
        <f>+INPUT!O315</f>
        <v>0.46719795823703153</v>
      </c>
      <c r="G11" s="76">
        <f>+INPUT!P315</f>
        <v>1.33</v>
      </c>
      <c r="H11" s="76">
        <f>+INPUT!Q315</f>
        <v>10.491479166666666</v>
      </c>
      <c r="I11" s="76">
        <f>+INPUT!R315</f>
        <v>9.8354285714285705</v>
      </c>
      <c r="J11" s="76">
        <f>+INPUT!S315</f>
        <v>11.195714285714287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10.116708333333337</v>
      </c>
      <c r="D12" s="76">
        <f>+INPUT!M316</f>
        <v>9.2870000000000008</v>
      </c>
      <c r="E12" s="76">
        <f>+INPUT!N316</f>
        <v>11.005000000000001</v>
      </c>
      <c r="F12" s="76">
        <f>+INPUT!O316</f>
        <v>0.69713910691996273</v>
      </c>
      <c r="G12" s="76">
        <f>+INPUT!P316</f>
        <v>1.718</v>
      </c>
      <c r="H12" s="76">
        <f>+INPUT!Q316</f>
        <v>10.455392857142856</v>
      </c>
      <c r="I12" s="76">
        <f>+INPUT!R316</f>
        <v>9.7368571428571435</v>
      </c>
      <c r="J12" s="76">
        <f>+INPUT!S316</f>
        <v>11.185285714285715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10.716666666666667</v>
      </c>
      <c r="D13" s="76">
        <f>+INPUT!M317</f>
        <v>10.345000000000001</v>
      </c>
      <c r="E13" s="76">
        <f>+INPUT!N317</f>
        <v>11.175000000000001</v>
      </c>
      <c r="F13" s="76">
        <f>+INPUT!O317</f>
        <v>0.24681342193695016</v>
      </c>
      <c r="G13" s="76">
        <f>+INPUT!P317</f>
        <v>0.83000000000000007</v>
      </c>
      <c r="H13" s="76">
        <f>+INPUT!Q317</f>
        <v>10.514732142857143</v>
      </c>
      <c r="I13" s="76">
        <f>+INPUT!R317</f>
        <v>9.8597142857142863</v>
      </c>
      <c r="J13" s="76">
        <f>+INPUT!S317</f>
        <v>11.185285714285714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10.501666666666669</v>
      </c>
      <c r="D14" s="76">
        <f>+INPUT!M318</f>
        <v>9.7309999999999999</v>
      </c>
      <c r="E14" s="76">
        <f>+INPUT!N318</f>
        <v>11.321</v>
      </c>
      <c r="F14" s="76">
        <f>+INPUT!O318</f>
        <v>0.61420058174014225</v>
      </c>
      <c r="G14" s="76">
        <f>+INPUT!P318</f>
        <v>1.5899999999999999</v>
      </c>
      <c r="H14" s="76">
        <f>+INPUT!Q318</f>
        <v>10.485735119047618</v>
      </c>
      <c r="I14" s="76">
        <f>+INPUT!R318</f>
        <v>9.7965714285714274</v>
      </c>
      <c r="J14" s="76">
        <f>+INPUT!S318</f>
        <v>11.174857142857141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10.931666666666665</v>
      </c>
      <c r="D15" s="76">
        <f>+INPUT!M319</f>
        <v>10.222</v>
      </c>
      <c r="E15" s="76">
        <f>+INPUT!N319</f>
        <v>11.637</v>
      </c>
      <c r="F15" s="76">
        <f>+INPUT!O319</f>
        <v>0.49921770006354699</v>
      </c>
      <c r="G15" s="76">
        <f>+INPUT!P319</f>
        <v>1.4150000000000009</v>
      </c>
      <c r="H15" s="76">
        <f>+INPUT!Q319</f>
        <v>10.571339285714288</v>
      </c>
      <c r="I15" s="76">
        <f>+INPUT!R319</f>
        <v>9.9159999999999986</v>
      </c>
      <c r="J15" s="76">
        <f>+INPUT!S319</f>
        <v>11.237285714285715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10.410312499999998</v>
      </c>
      <c r="D16" s="76">
        <f>+INPUT!M320</f>
        <v>9.7799999999999994</v>
      </c>
      <c r="E16" s="76">
        <f>+INPUT!N320</f>
        <v>11.029</v>
      </c>
      <c r="F16" s="76">
        <f>+INPUT!O320</f>
        <v>0.30306014825022254</v>
      </c>
      <c r="G16" s="76">
        <f>+INPUT!P320</f>
        <v>1.2490000000000006</v>
      </c>
      <c r="H16" s="76">
        <f>+INPUT!Q320</f>
        <v>10.457139880952381</v>
      </c>
      <c r="I16" s="76">
        <f>+INPUT!R320</f>
        <v>9.7898571428571426</v>
      </c>
      <c r="J16" s="76">
        <f>+INPUT!S320</f>
        <v>11.119142857142858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9.5519583333333369</v>
      </c>
      <c r="D17" s="76">
        <f>+INPUT!M321</f>
        <v>9.0890000000000004</v>
      </c>
      <c r="E17" s="76">
        <f>+INPUT!N321</f>
        <v>9.952</v>
      </c>
      <c r="F17" s="76">
        <f>+INPUT!O321</f>
        <v>0.28302161095842743</v>
      </c>
      <c r="G17" s="76">
        <f>+INPUT!P321</f>
        <v>0.86299999999999955</v>
      </c>
      <c r="H17" s="76">
        <f>+INPUT!Q321</f>
        <v>10.282416666666666</v>
      </c>
      <c r="I17" s="76">
        <f>+INPUT!R321</f>
        <v>9.645428571428571</v>
      </c>
      <c r="J17" s="76">
        <f>+INPUT!S321</f>
        <v>10.930428571428569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10.305604166666665</v>
      </c>
      <c r="D18" s="76">
        <f>+INPUT!M322</f>
        <v>9.5340000000000007</v>
      </c>
      <c r="E18" s="76">
        <f>+INPUT!N322</f>
        <v>11.151</v>
      </c>
      <c r="F18" s="76">
        <f>+INPUT!O322</f>
        <v>0.61925857314033317</v>
      </c>
      <c r="G18" s="76">
        <f>+INPUT!P322</f>
        <v>1.6169999999999991</v>
      </c>
      <c r="H18" s="76">
        <f>+INPUT!Q322</f>
        <v>10.362083333333334</v>
      </c>
      <c r="I18" s="76">
        <f>+INPUT!R322</f>
        <v>9.7125714285714277</v>
      </c>
      <c r="J18" s="76">
        <f>+INPUT!S322</f>
        <v>11.038571428571428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10.814937500000001</v>
      </c>
      <c r="D19" s="76">
        <f>+INPUT!M323</f>
        <v>10.541</v>
      </c>
      <c r="E19" s="76">
        <f>+INPUT!N323</f>
        <v>11.273</v>
      </c>
      <c r="F19" s="76">
        <f>+INPUT!O323</f>
        <v>0.2331523478055369</v>
      </c>
      <c r="G19" s="76">
        <f>+INPUT!P323</f>
        <v>0.73199999999999932</v>
      </c>
      <c r="H19" s="76">
        <f>+INPUT!Q323</f>
        <v>10.461830357142857</v>
      </c>
      <c r="I19" s="76">
        <f>+INPUT!R323</f>
        <v>9.8917142857142863</v>
      </c>
      <c r="J19" s="76">
        <f>+INPUT!S323</f>
        <v>11.076857142857142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11.198437500000002</v>
      </c>
      <c r="D20" s="76">
        <f>+INPUT!M324</f>
        <v>10.638</v>
      </c>
      <c r="E20" s="76">
        <f>+INPUT!N324</f>
        <v>11.782999999999999</v>
      </c>
      <c r="F20" s="76">
        <f>+INPUT!O324</f>
        <v>0.46252700467452867</v>
      </c>
      <c r="G20" s="76">
        <f>+INPUT!P324</f>
        <v>1.1449999999999996</v>
      </c>
      <c r="H20" s="76">
        <f>+INPUT!Q324</f>
        <v>10.530654761904762</v>
      </c>
      <c r="I20" s="76">
        <f>+INPUT!R324</f>
        <v>9.9335714285714278</v>
      </c>
      <c r="J20" s="76">
        <f>+INPUT!S324</f>
        <v>11.163714285714283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10.726187499999996</v>
      </c>
      <c r="D21" s="76">
        <f>+INPUT!M325</f>
        <v>9.7799999999999994</v>
      </c>
      <c r="E21" s="76">
        <f>+INPUT!N325</f>
        <v>11.734</v>
      </c>
      <c r="F21" s="76">
        <f>+INPUT!O325</f>
        <v>0.52052782770462303</v>
      </c>
      <c r="G21" s="76">
        <f>+INPUT!P325</f>
        <v>1.9540000000000006</v>
      </c>
      <c r="H21" s="76">
        <f>+INPUT!Q325</f>
        <v>10.562729166666667</v>
      </c>
      <c r="I21" s="76">
        <f>+INPUT!R325</f>
        <v>9.9405714285714275</v>
      </c>
      <c r="J21" s="76">
        <f>+INPUT!S325</f>
        <v>11.222714285714286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9.1045833333333359</v>
      </c>
      <c r="D22" s="76">
        <f>+INPUT!M326</f>
        <v>8.4190000000000005</v>
      </c>
      <c r="E22" s="76">
        <f>+INPUT!N326</f>
        <v>9.7059999999999995</v>
      </c>
      <c r="F22" s="76">
        <f>+INPUT!O326</f>
        <v>0.37634484149023772</v>
      </c>
      <c r="G22" s="76">
        <f>+INPUT!P326</f>
        <v>1.286999999999999</v>
      </c>
      <c r="H22" s="76">
        <f>+INPUT!Q326</f>
        <v>10.301717261904761</v>
      </c>
      <c r="I22" s="76">
        <f>+INPUT!R326</f>
        <v>9.6830000000000016</v>
      </c>
      <c r="J22" s="76">
        <f>+INPUT!S326</f>
        <v>10.946857142857143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9.0975000000000019</v>
      </c>
      <c r="D23" s="76">
        <f>+INPUT!M327</f>
        <v>8.27</v>
      </c>
      <c r="E23" s="76">
        <f>+INPUT!N327</f>
        <v>9.9030000000000005</v>
      </c>
      <c r="F23" s="76">
        <f>+INPUT!O327</f>
        <v>0.58798675625554264</v>
      </c>
      <c r="G23" s="76">
        <f>+INPUT!P327</f>
        <v>1.6330000000000009</v>
      </c>
      <c r="H23" s="76">
        <f>+INPUT!Q327</f>
        <v>10.11417261904762</v>
      </c>
      <c r="I23" s="76">
        <f>+INPUT!R327</f>
        <v>9.4672857142857136</v>
      </c>
      <c r="J23" s="76">
        <f>+INPUT!S327</f>
        <v>10.786000000000001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9.6001666666666683</v>
      </c>
      <c r="D24" s="76">
        <f>+INPUT!M328</f>
        <v>8.7919999999999998</v>
      </c>
      <c r="E24" s="76">
        <f>+INPUT!N328</f>
        <v>10.345000000000001</v>
      </c>
      <c r="F24" s="76">
        <f>+INPUT!O328</f>
        <v>0.59866825016770797</v>
      </c>
      <c r="G24" s="76">
        <f>+INPUT!P328</f>
        <v>1.5530000000000008</v>
      </c>
      <c r="H24" s="76">
        <f>+INPUT!Q328</f>
        <v>10.121059523809524</v>
      </c>
      <c r="I24" s="76">
        <f>+INPUT!R328</f>
        <v>9.4248571428571442</v>
      </c>
      <c r="J24" s="76">
        <f>+INPUT!S328</f>
        <v>10.842142857142859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10.183187499999997</v>
      </c>
      <c r="D25" s="76">
        <f>+INPUT!M329</f>
        <v>9.2379999999999995</v>
      </c>
      <c r="E25" s="76">
        <f>+INPUT!N329</f>
        <v>10.638</v>
      </c>
      <c r="F25" s="76">
        <f>+INPUT!O329</f>
        <v>0.43437079249454658</v>
      </c>
      <c r="G25" s="76">
        <f>+INPUT!P329</f>
        <v>1.4000000000000004</v>
      </c>
      <c r="H25" s="76">
        <f>+INPUT!Q329</f>
        <v>10.10357142857143</v>
      </c>
      <c r="I25" s="76">
        <f>+INPUT!R329</f>
        <v>9.3825714285714277</v>
      </c>
      <c r="J25" s="76">
        <f>+INPUT!S329</f>
        <v>10.768857142857144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9.1241041666666671</v>
      </c>
      <c r="D26" s="76">
        <f>+INPUT!M330</f>
        <v>8.891</v>
      </c>
      <c r="E26" s="76">
        <f>+INPUT!N330</f>
        <v>9.5090000000000003</v>
      </c>
      <c r="F26" s="76">
        <f>+INPUT!O330</f>
        <v>0.20392700400141442</v>
      </c>
      <c r="G26" s="76">
        <f>+INPUT!P330</f>
        <v>0.61800000000000033</v>
      </c>
      <c r="H26" s="76">
        <f>+INPUT!Q330</f>
        <v>9.8620238095238086</v>
      </c>
      <c r="I26" s="76">
        <f>+INPUT!R330</f>
        <v>9.1468571428571437</v>
      </c>
      <c r="J26" s="76">
        <f>+INPUT!S330</f>
        <v>10.516857142857143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7.9776875000000009</v>
      </c>
      <c r="D27" s="76">
        <f>+INPUT!M331</f>
        <v>7.3929999999999998</v>
      </c>
      <c r="E27" s="76">
        <f>+INPUT!N331</f>
        <v>8.8659999999999997</v>
      </c>
      <c r="F27" s="76">
        <f>+INPUT!O331</f>
        <v>0.37957636835674258</v>
      </c>
      <c r="G27" s="76">
        <f>+INPUT!P331</f>
        <v>1.4729999999999999</v>
      </c>
      <c r="H27" s="76">
        <f>+INPUT!Q331</f>
        <v>9.4019166666666667</v>
      </c>
      <c r="I27" s="76">
        <f>+INPUT!R331</f>
        <v>8.6832857142857129</v>
      </c>
      <c r="J27" s="76">
        <f>+INPUT!S331</f>
        <v>10.100142857142856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7.2135208333333347</v>
      </c>
      <c r="D28" s="76">
        <f>+INPUT!M332</f>
        <v>6.7119999999999997</v>
      </c>
      <c r="E28" s="76">
        <f>+INPUT!N332</f>
        <v>7.77</v>
      </c>
      <c r="F28" s="76">
        <f>+INPUT!O332</f>
        <v>0.34133635932176259</v>
      </c>
      <c r="G28" s="76">
        <f>+INPUT!P332</f>
        <v>1.0579999999999998</v>
      </c>
      <c r="H28" s="76">
        <f>+INPUT!Q332</f>
        <v>8.9001071428571432</v>
      </c>
      <c r="I28" s="76">
        <f>+INPUT!R332</f>
        <v>8.245000000000001</v>
      </c>
      <c r="J28" s="76">
        <f>+INPUT!S332</f>
        <v>9.5338571428571424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6.934249999999996</v>
      </c>
      <c r="D29" s="76">
        <f>+INPUT!M333</f>
        <v>6.4080000000000004</v>
      </c>
      <c r="E29" s="76">
        <f>+INPUT!N333</f>
        <v>7.444</v>
      </c>
      <c r="F29" s="76">
        <f>+INPUT!O333</f>
        <v>0.38289449132804398</v>
      </c>
      <c r="G29" s="76">
        <f>+INPUT!P333</f>
        <v>1.0359999999999996</v>
      </c>
      <c r="H29" s="76">
        <f>+INPUT!Q333</f>
        <v>8.5900595238095239</v>
      </c>
      <c r="I29" s="76">
        <f>+INPUT!R333</f>
        <v>7.9577142857142844</v>
      </c>
      <c r="J29" s="76">
        <f>+INPUT!S333</f>
        <v>9.2107142857142872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7.0571458333333288</v>
      </c>
      <c r="D30" s="76">
        <f>+INPUT!M334</f>
        <v>6.6109999999999998</v>
      </c>
      <c r="E30" s="76">
        <f>+INPUT!N334</f>
        <v>7.4939999999999998</v>
      </c>
      <c r="F30" s="76">
        <f>+INPUT!O334</f>
        <v>0.29831362830640729</v>
      </c>
      <c r="G30" s="76">
        <f>+INPUT!P334</f>
        <v>0.88300000000000001</v>
      </c>
      <c r="H30" s="76">
        <f>+INPUT!Q334</f>
        <v>8.2985803571428569</v>
      </c>
      <c r="I30" s="76">
        <f>+INPUT!R334</f>
        <v>7.7207142857142852</v>
      </c>
      <c r="J30" s="76">
        <f>+INPUT!S334</f>
        <v>8.8665714285714294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7.1485833333333346</v>
      </c>
      <c r="D31" s="76">
        <f>+INPUT!M335</f>
        <v>6.6109999999999998</v>
      </c>
      <c r="E31" s="76">
        <f>+INPUT!N335</f>
        <v>7.6449999999999996</v>
      </c>
      <c r="F31" s="76">
        <f>+INPUT!O335</f>
        <v>0.39481521847262757</v>
      </c>
      <c r="G31" s="76">
        <f>+INPUT!P335</f>
        <v>1.0339999999999998</v>
      </c>
      <c r="H31" s="76">
        <f>+INPUT!Q335</f>
        <v>7.9483541666666664</v>
      </c>
      <c r="I31" s="76">
        <f>+INPUT!R335</f>
        <v>7.4091428571428555</v>
      </c>
      <c r="J31" s="76">
        <f>+INPUT!S335</f>
        <v>8.4808571428571433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9.880715277777778</v>
      </c>
      <c r="D33" s="76">
        <f>AVERAGE(D2:D31)</f>
        <v>9.2781666666666673</v>
      </c>
      <c r="E33" s="76">
        <f>AVERAGE(E2:E31)</f>
        <v>10.507266666666665</v>
      </c>
      <c r="F33" s="76"/>
      <c r="G33" s="76">
        <f>AVERAGE(G2:G31)</f>
        <v>1.2291000000000001</v>
      </c>
      <c r="H33" s="76">
        <f>AVERAGE(H2:H31)</f>
        <v>10.343517460317463</v>
      </c>
      <c r="I33" s="76">
        <f>AVERAGE(I2:I31)</f>
        <v>9.7177761904761901</v>
      </c>
      <c r="J33" s="76">
        <f>AVERAGE(J2:J31)</f>
        <v>10.999238095238097</v>
      </c>
    </row>
    <row r="34" spans="1:10" x14ac:dyDescent="0.25">
      <c r="A34" s="73"/>
      <c r="B34" s="72" t="s">
        <v>24</v>
      </c>
      <c r="C34" s="76">
        <f>MIN(C2:C31)</f>
        <v>6.934249999999996</v>
      </c>
      <c r="D34" s="76">
        <f>MIN(D2:D31)</f>
        <v>6.4080000000000004</v>
      </c>
      <c r="E34" s="76">
        <f>MIN(E2:E31)</f>
        <v>7.444</v>
      </c>
      <c r="F34" s="76"/>
      <c r="G34" s="76">
        <f>MIN(G2:G31)</f>
        <v>0.53500000000000014</v>
      </c>
      <c r="H34" s="76">
        <f>MIN(H2:H31)</f>
        <v>7.9483541666666664</v>
      </c>
      <c r="I34" s="76">
        <f>MIN(I2:I31)</f>
        <v>7.4091428571428555</v>
      </c>
      <c r="J34" s="76">
        <f>MIN(J2:J31)</f>
        <v>8.4808571428571433</v>
      </c>
    </row>
    <row r="35" spans="1:10" x14ac:dyDescent="0.25">
      <c r="A35" s="73"/>
      <c r="B35" s="72" t="s">
        <v>25</v>
      </c>
      <c r="C35" s="76">
        <f>MAX(C2:C31)</f>
        <v>12.155104166666668</v>
      </c>
      <c r="D35" s="76">
        <f>MAX(D2:D31)</f>
        <v>11.71</v>
      </c>
      <c r="E35" s="76">
        <f>MAX(E2:E31)</f>
        <v>12.558</v>
      </c>
      <c r="F35" s="76"/>
      <c r="G35" s="76">
        <f>MAX(G2:G31)</f>
        <v>1.9540000000000006</v>
      </c>
      <c r="H35" s="76">
        <f>MAX(H2:H31)</f>
        <v>11.805711309523812</v>
      </c>
      <c r="I35" s="76">
        <f>MAX(I2:I31)</f>
        <v>11.198571428571428</v>
      </c>
      <c r="J35" s="76">
        <f>MAX(J2:J31)</f>
        <v>12.550285714285716</v>
      </c>
    </row>
    <row r="36" spans="1:10" x14ac:dyDescent="0.25">
      <c r="A36" s="73"/>
      <c r="B36" s="72" t="s">
        <v>26</v>
      </c>
      <c r="C36" s="76">
        <f>STDEV(C2:C31)</f>
        <v>1.3784746280499978</v>
      </c>
      <c r="D36" s="76">
        <f>STDEV(D2:D31)</f>
        <v>1.3858664682486852</v>
      </c>
      <c r="E36" s="76">
        <f>STDEV(E2:E31)</f>
        <v>1.4004671125497241</v>
      </c>
      <c r="F36" s="76"/>
      <c r="G36" s="76">
        <f>STDEV(G2:G31)</f>
        <v>0.36766451630762997</v>
      </c>
      <c r="H36" s="76">
        <f>STDEV(H2:H31)</f>
        <v>0.9502337611264764</v>
      </c>
      <c r="I36" s="76">
        <f>STDEV(I2:I31)</f>
        <v>0.96265663937090717</v>
      </c>
      <c r="J36" s="76">
        <f>STDEV(J2:J31)</f>
        <v>0.97160738019184256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8.3224583333333335</v>
      </c>
      <c r="D2" s="76">
        <f>+INPUT!M336</f>
        <v>7.6950000000000003</v>
      </c>
      <c r="E2" s="76">
        <f>+INPUT!N336</f>
        <v>8.891</v>
      </c>
      <c r="F2" s="76">
        <f>+INPUT!O336</f>
        <v>0.36594052291602891</v>
      </c>
      <c r="G2" s="76">
        <f>+INPUT!P336</f>
        <v>1.1959999999999997</v>
      </c>
      <c r="H2" s="76">
        <f>+INPUT!Q336</f>
        <v>7.6825357142857138</v>
      </c>
      <c r="I2" s="76">
        <f>+INPUT!R336</f>
        <v>7.1887142857142852</v>
      </c>
      <c r="J2" s="76">
        <f>+INPUT!S336</f>
        <v>8.231285714285713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9.0171666666666646</v>
      </c>
      <c r="D3" s="76">
        <f>+INPUT!M337</f>
        <v>7.9950000000000001</v>
      </c>
      <c r="E3" s="76">
        <f>+INPUT!N337</f>
        <v>9.9770000000000003</v>
      </c>
      <c r="F3" s="76">
        <f>+INPUT!O337</f>
        <v>0.773818147126762</v>
      </c>
      <c r="G3" s="76">
        <f>+INPUT!P337</f>
        <v>1.9820000000000002</v>
      </c>
      <c r="H3" s="76">
        <f>+INPUT!Q337</f>
        <v>7.6672589285714281</v>
      </c>
      <c r="I3" s="76">
        <f>+INPUT!R337</f>
        <v>7.0607142857142851</v>
      </c>
      <c r="J3" s="76">
        <f>+INPUT!S337</f>
        <v>8.2981428571428548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9.6531875000000031</v>
      </c>
      <c r="D4" s="76">
        <f>+INPUT!M338</f>
        <v>8.891</v>
      </c>
      <c r="E4" s="76">
        <f>+INPUT!N338</f>
        <v>10.394</v>
      </c>
      <c r="F4" s="76">
        <f>+INPUT!O338</f>
        <v>0.55661750709273217</v>
      </c>
      <c r="G4" s="76">
        <f>+INPUT!P338</f>
        <v>1.5030000000000001</v>
      </c>
      <c r="H4" s="76">
        <f>+INPUT!Q338</f>
        <v>7.9066160714285711</v>
      </c>
      <c r="I4" s="76">
        <f>+INPUT!R338</f>
        <v>7.2747142857142864</v>
      </c>
      <c r="J4" s="76">
        <f>+INPUT!S338</f>
        <v>8.5164285714285715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10.067770833333334</v>
      </c>
      <c r="D5" s="76">
        <f>+INPUT!M339</f>
        <v>9.7059999999999995</v>
      </c>
      <c r="E5" s="76">
        <f>+INPUT!N339</f>
        <v>10.541</v>
      </c>
      <c r="F5" s="76">
        <f>+INPUT!O339</f>
        <v>0.24046773920692743</v>
      </c>
      <c r="G5" s="76">
        <f>+INPUT!P339</f>
        <v>0.83500000000000085</v>
      </c>
      <c r="H5" s="76">
        <f>+INPUT!Q339</f>
        <v>8.3143660714285712</v>
      </c>
      <c r="I5" s="76">
        <f>+INPUT!R339</f>
        <v>7.7024285714285714</v>
      </c>
      <c r="J5" s="76">
        <f>+INPUT!S339</f>
        <v>8.9122857142857139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9.5524375000000035</v>
      </c>
      <c r="D6" s="76">
        <f>+INPUT!M340</f>
        <v>8.8659999999999997</v>
      </c>
      <c r="E6" s="76">
        <f>+INPUT!N340</f>
        <v>10.124000000000001</v>
      </c>
      <c r="F6" s="76">
        <f>+INPUT!O340</f>
        <v>0.47850169106395413</v>
      </c>
      <c r="G6" s="76">
        <f>+INPUT!P340</f>
        <v>1.2580000000000009</v>
      </c>
      <c r="H6" s="76">
        <f>+INPUT!Q340</f>
        <v>8.6883928571428566</v>
      </c>
      <c r="I6" s="76">
        <f>+INPUT!R340</f>
        <v>8.0535714285714288</v>
      </c>
      <c r="J6" s="76">
        <f>+INPUT!S340</f>
        <v>9.2951428571428583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10.246500000000003</v>
      </c>
      <c r="D7" s="76">
        <f>+INPUT!M341</f>
        <v>9.6080000000000005</v>
      </c>
      <c r="E7" s="76">
        <f>+INPUT!N341</f>
        <v>10.834</v>
      </c>
      <c r="F7" s="76">
        <f>+INPUT!O341</f>
        <v>0.47698213535394457</v>
      </c>
      <c r="G7" s="76">
        <f>+INPUT!P341</f>
        <v>1.2259999999999991</v>
      </c>
      <c r="H7" s="76">
        <f>+INPUT!Q341</f>
        <v>9.1440148809523816</v>
      </c>
      <c r="I7" s="76">
        <f>+INPUT!R341</f>
        <v>8.4817142857142862</v>
      </c>
      <c r="J7" s="76">
        <f>+INPUT!S341</f>
        <v>9.7722857142857151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10.989729166666672</v>
      </c>
      <c r="D8" s="76">
        <f>+INPUT!M342</f>
        <v>10.638</v>
      </c>
      <c r="E8" s="76">
        <f>+INPUT!N342</f>
        <v>11.37</v>
      </c>
      <c r="F8" s="76">
        <f>+INPUT!O342</f>
        <v>0.28003196926789753</v>
      </c>
      <c r="G8" s="76">
        <f>+INPUT!P342</f>
        <v>0.73199999999999932</v>
      </c>
      <c r="H8" s="76">
        <f>+INPUT!Q342</f>
        <v>9.692750000000002</v>
      </c>
      <c r="I8" s="76">
        <f>+INPUT!R342</f>
        <v>9.0570000000000004</v>
      </c>
      <c r="J8" s="76">
        <f>+INPUT!S342</f>
        <v>10.304428571428572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11.486749999999995</v>
      </c>
      <c r="D9" s="76">
        <f>+INPUT!M343</f>
        <v>11.151</v>
      </c>
      <c r="E9" s="76">
        <f>+INPUT!N343</f>
        <v>11.977</v>
      </c>
      <c r="F9" s="76">
        <f>+INPUT!O343</f>
        <v>0.31436741615572289</v>
      </c>
      <c r="G9" s="76">
        <f>+INPUT!P343</f>
        <v>0.82600000000000051</v>
      </c>
      <c r="H9" s="76">
        <f>+INPUT!Q343</f>
        <v>10.144791666666668</v>
      </c>
      <c r="I9" s="76">
        <f>+INPUT!R343</f>
        <v>9.550714285714287</v>
      </c>
      <c r="J9" s="76">
        <f>+INPUT!S343</f>
        <v>10.745285714285714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11.025375000000002</v>
      </c>
      <c r="D10" s="76">
        <f>+INPUT!M344</f>
        <v>10.736000000000001</v>
      </c>
      <c r="E10" s="76">
        <f>+INPUT!N344</f>
        <v>11.419</v>
      </c>
      <c r="F10" s="76">
        <f>+INPUT!O344</f>
        <v>0.21817557101388327</v>
      </c>
      <c r="G10" s="76">
        <f>+INPUT!P344</f>
        <v>0.68299999999999983</v>
      </c>
      <c r="H10" s="76">
        <f>+INPUT!Q344</f>
        <v>10.431678571428574</v>
      </c>
      <c r="I10" s="76">
        <f>+INPUT!R344</f>
        <v>9.9422857142857151</v>
      </c>
      <c r="J10" s="76">
        <f>+INPUT!S344</f>
        <v>10.951285714285714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10.514937499999998</v>
      </c>
      <c r="D11" s="76">
        <f>+INPUT!M345</f>
        <v>9.9770000000000003</v>
      </c>
      <c r="E11" s="76">
        <f>+INPUT!N345</f>
        <v>10.785</v>
      </c>
      <c r="F11" s="76">
        <f>+INPUT!O345</f>
        <v>0.23852734409911736</v>
      </c>
      <c r="G11" s="76">
        <f>+INPUT!P345</f>
        <v>0.80799999999999983</v>
      </c>
      <c r="H11" s="76">
        <f>+INPUT!Q345</f>
        <v>10.554785714285716</v>
      </c>
      <c r="I11" s="76">
        <f>+INPUT!R345</f>
        <v>10.097428571428571</v>
      </c>
      <c r="J11" s="76">
        <f>+INPUT!S345</f>
        <v>11.007142857142856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9.8467500000000001</v>
      </c>
      <c r="D12" s="76">
        <f>+INPUT!M346</f>
        <v>9.6080000000000005</v>
      </c>
      <c r="E12" s="76">
        <f>+INPUT!N346</f>
        <v>10.148999999999999</v>
      </c>
      <c r="F12" s="76">
        <f>+INPUT!O346</f>
        <v>0.1487796457137984</v>
      </c>
      <c r="G12" s="76">
        <f>+INPUT!P346</f>
        <v>0.54099999999999859</v>
      </c>
      <c r="H12" s="76">
        <f>+INPUT!Q346</f>
        <v>10.523211309523811</v>
      </c>
      <c r="I12" s="76">
        <f>+INPUT!R346</f>
        <v>10.083428571428573</v>
      </c>
      <c r="J12" s="76">
        <f>+INPUT!S346</f>
        <v>10.951142857142855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9.6623750000000044</v>
      </c>
      <c r="D13" s="76">
        <f>+INPUT!M347</f>
        <v>9.1389999999999993</v>
      </c>
      <c r="E13" s="76">
        <f>+INPUT!N347</f>
        <v>10.198</v>
      </c>
      <c r="F13" s="76">
        <f>+INPUT!O347</f>
        <v>0.28339729461613544</v>
      </c>
      <c r="G13" s="76">
        <f>+INPUT!P347</f>
        <v>1.0590000000000011</v>
      </c>
      <c r="H13" s="76">
        <f>+INPUT!Q347</f>
        <v>10.538916666666669</v>
      </c>
      <c r="I13" s="76">
        <f>+INPUT!R347</f>
        <v>10.122428571428571</v>
      </c>
      <c r="J13" s="76">
        <f>+INPUT!S347</f>
        <v>10.961714285714285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9.575208333333336</v>
      </c>
      <c r="D14" s="76">
        <f>+INPUT!M348</f>
        <v>9.1140000000000008</v>
      </c>
      <c r="E14" s="76">
        <f>+INPUT!N348</f>
        <v>9.8290000000000006</v>
      </c>
      <c r="F14" s="76">
        <f>+INPUT!O348</f>
        <v>0.21969020337965214</v>
      </c>
      <c r="G14" s="76">
        <f>+INPUT!P348</f>
        <v>0.71499999999999986</v>
      </c>
      <c r="H14" s="76">
        <f>+INPUT!Q348</f>
        <v>10.443017857142857</v>
      </c>
      <c r="I14" s="76">
        <f>+INPUT!R348</f>
        <v>10.051857142857145</v>
      </c>
      <c r="J14" s="76">
        <f>+INPUT!S348</f>
        <v>10.818142857142858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9.3224791666666693</v>
      </c>
      <c r="D15" s="76">
        <f>+INPUT!M349</f>
        <v>9.1140000000000008</v>
      </c>
      <c r="E15" s="76">
        <f>+INPUT!N349</f>
        <v>9.5340000000000007</v>
      </c>
      <c r="F15" s="76">
        <f>+INPUT!O349</f>
        <v>0.10497213198229255</v>
      </c>
      <c r="G15" s="76">
        <f>+INPUT!P349</f>
        <v>0.41999999999999993</v>
      </c>
      <c r="H15" s="76">
        <f>+INPUT!Q349</f>
        <v>10.204839285714288</v>
      </c>
      <c r="I15" s="76">
        <f>+INPUT!R349</f>
        <v>9.8341428571428597</v>
      </c>
      <c r="J15" s="76">
        <f>+INPUT!S349</f>
        <v>10.555857142857144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9.1440624999999986</v>
      </c>
      <c r="D16" s="76">
        <f>+INPUT!M350</f>
        <v>8.7170000000000005</v>
      </c>
      <c r="E16" s="76">
        <f>+INPUT!N350</f>
        <v>9.5090000000000003</v>
      </c>
      <c r="F16" s="76">
        <f>+INPUT!O350</f>
        <v>0.19777048875756031</v>
      </c>
      <c r="G16" s="76">
        <f>+INPUT!P350</f>
        <v>0.79199999999999982</v>
      </c>
      <c r="H16" s="76">
        <f>+INPUT!Q350</f>
        <v>9.8701696428571442</v>
      </c>
      <c r="I16" s="76">
        <f>+INPUT!R350</f>
        <v>9.4864285714285721</v>
      </c>
      <c r="J16" s="76">
        <f>+INPUT!S350</f>
        <v>10.203285714285714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9.2290416666666673</v>
      </c>
      <c r="D17" s="76">
        <f>+INPUT!M351</f>
        <v>8.593</v>
      </c>
      <c r="E17" s="76">
        <f>+INPUT!N351</f>
        <v>9.7560000000000002</v>
      </c>
      <c r="F17" s="76">
        <f>+INPUT!O351</f>
        <v>0.45446301997502786</v>
      </c>
      <c r="G17" s="76">
        <f>+INPUT!P351</f>
        <v>1.1630000000000003</v>
      </c>
      <c r="H17" s="76">
        <f>+INPUT!Q351</f>
        <v>9.6135505952380953</v>
      </c>
      <c r="I17" s="76">
        <f>+INPUT!R351</f>
        <v>9.1802857142857146</v>
      </c>
      <c r="J17" s="76">
        <f>+INPUT!S351</f>
        <v>9.9657142857142844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9.6378333333333313</v>
      </c>
      <c r="D18" s="76">
        <f>+INPUT!M352</f>
        <v>9.2129999999999992</v>
      </c>
      <c r="E18" s="76">
        <f>+INPUT!N352</f>
        <v>10.000999999999999</v>
      </c>
      <c r="F18" s="76">
        <f>+INPUT!O352</f>
        <v>0.23920874293184918</v>
      </c>
      <c r="G18" s="76">
        <f>+INPUT!P352</f>
        <v>0.78800000000000026</v>
      </c>
      <c r="H18" s="76">
        <f>+INPUT!Q352</f>
        <v>9.488249999999999</v>
      </c>
      <c r="I18" s="76">
        <f>+INPUT!R352</f>
        <v>9.0711428571428563</v>
      </c>
      <c r="J18" s="76">
        <f>+INPUT!S352</f>
        <v>9.8537142857142861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9.7297500000000046</v>
      </c>
      <c r="D19" s="76">
        <f>+INPUT!M353</f>
        <v>9.2379999999999995</v>
      </c>
      <c r="E19" s="76">
        <f>+INPUT!N353</f>
        <v>10.000999999999999</v>
      </c>
      <c r="F19" s="76">
        <f>+INPUT!O353</f>
        <v>0.1998360498221245</v>
      </c>
      <c r="G19" s="76">
        <f>+INPUT!P353</f>
        <v>0.7629999999999999</v>
      </c>
      <c r="H19" s="76">
        <f>+INPUT!Q353</f>
        <v>9.4715357142857162</v>
      </c>
      <c r="I19" s="76">
        <f>+INPUT!R353</f>
        <v>9.0182857142857156</v>
      </c>
      <c r="J19" s="76">
        <f>+INPUT!S353</f>
        <v>9.8325714285714287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9.3905833333333355</v>
      </c>
      <c r="D20" s="76">
        <f>+INPUT!M354</f>
        <v>8.9649999999999999</v>
      </c>
      <c r="E20" s="76">
        <f>+INPUT!N354</f>
        <v>9.8789999999999996</v>
      </c>
      <c r="F20" s="76">
        <f>+INPUT!O354</f>
        <v>0.28478082900254326</v>
      </c>
      <c r="G20" s="76">
        <f>+INPUT!P354</f>
        <v>0.9139999999999997</v>
      </c>
      <c r="H20" s="76">
        <f>+INPUT!Q354</f>
        <v>9.4327083333333341</v>
      </c>
      <c r="I20" s="76">
        <f>+INPUT!R354</f>
        <v>8.99342857142857</v>
      </c>
      <c r="J20" s="76">
        <f>+INPUT!S354</f>
        <v>9.7870000000000008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8.473395833333333</v>
      </c>
      <c r="D21" s="76">
        <f>+INPUT!M355</f>
        <v>8.2449999999999992</v>
      </c>
      <c r="E21" s="76">
        <f>+INPUT!N355</f>
        <v>8.8659999999999997</v>
      </c>
      <c r="F21" s="76">
        <f>+INPUT!O355</f>
        <v>0.14528266499561113</v>
      </c>
      <c r="G21" s="76">
        <f>+INPUT!P355</f>
        <v>0.62100000000000044</v>
      </c>
      <c r="H21" s="76">
        <f>+INPUT!Q355</f>
        <v>9.2753065476190475</v>
      </c>
      <c r="I21" s="76">
        <f>+INPUT!R355</f>
        <v>8.8692857142857147</v>
      </c>
      <c r="J21" s="76">
        <f>+INPUT!S355</f>
        <v>9.6494285714285706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9.0347500000000061</v>
      </c>
      <c r="D22" s="76">
        <f>+INPUT!M356</f>
        <v>8.6679999999999993</v>
      </c>
      <c r="E22" s="76">
        <f>+INPUT!N356</f>
        <v>9.4350000000000005</v>
      </c>
      <c r="F22" s="76">
        <f>+INPUT!O356</f>
        <v>0.27671573093100599</v>
      </c>
      <c r="G22" s="76">
        <f>+INPUT!P356</f>
        <v>0.76700000000000124</v>
      </c>
      <c r="H22" s="76">
        <f>+INPUT!Q356</f>
        <v>9.2342023809523823</v>
      </c>
      <c r="I22" s="76">
        <f>+INPUT!R356</f>
        <v>8.8055714285714277</v>
      </c>
      <c r="J22" s="76">
        <f>+INPUT!S356</f>
        <v>9.6352857142857129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9.5798541666666672</v>
      </c>
      <c r="D23" s="76">
        <f>+INPUT!M357</f>
        <v>9.2870000000000008</v>
      </c>
      <c r="E23" s="76">
        <f>+INPUT!N357</f>
        <v>9.9280000000000008</v>
      </c>
      <c r="F23" s="76">
        <f>+INPUT!O357</f>
        <v>0.21769781804664351</v>
      </c>
      <c r="G23" s="76">
        <f>+INPUT!P357</f>
        <v>0.64100000000000001</v>
      </c>
      <c r="H23" s="76">
        <f>+INPUT!Q357</f>
        <v>9.2964583333333355</v>
      </c>
      <c r="I23" s="76">
        <f>+INPUT!R357</f>
        <v>8.8869999999999987</v>
      </c>
      <c r="J23" s="76">
        <f>+INPUT!S357</f>
        <v>9.6951428571428568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8.789479166666661</v>
      </c>
      <c r="D24" s="76">
        <f>+INPUT!M358</f>
        <v>8.3190000000000008</v>
      </c>
      <c r="E24" s="76">
        <f>+INPUT!N358</f>
        <v>9.2379999999999995</v>
      </c>
      <c r="F24" s="76">
        <f>+INPUT!O358</f>
        <v>0.2433717924164007</v>
      </c>
      <c r="G24" s="76">
        <f>+INPUT!P358</f>
        <v>0.91899999999999871</v>
      </c>
      <c r="H24" s="76">
        <f>+INPUT!Q358</f>
        <v>9.2336636904761917</v>
      </c>
      <c r="I24" s="76">
        <f>+INPUT!R358</f>
        <v>8.8478571428571424</v>
      </c>
      <c r="J24" s="76">
        <f>+INPUT!S358</f>
        <v>9.621142857142857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8.8872499999999999</v>
      </c>
      <c r="D25" s="76">
        <f>+INPUT!M359</f>
        <v>8.5679999999999996</v>
      </c>
      <c r="E25" s="76">
        <f>+INPUT!N359</f>
        <v>9.3360000000000003</v>
      </c>
      <c r="F25" s="76">
        <f>+INPUT!O359</f>
        <v>0.23848899345672112</v>
      </c>
      <c r="G25" s="76">
        <f>+INPUT!P359</f>
        <v>0.76800000000000068</v>
      </c>
      <c r="H25" s="76">
        <f>+INPUT!Q359</f>
        <v>9.1264374999999998</v>
      </c>
      <c r="I25" s="76">
        <f>+INPUT!R359</f>
        <v>8.7557142857142853</v>
      </c>
      <c r="J25" s="76">
        <f>+INPUT!S359</f>
        <v>9.5261428571428564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8.7958124999999985</v>
      </c>
      <c r="D26" s="76">
        <f>+INPUT!M360</f>
        <v>8.2949999999999999</v>
      </c>
      <c r="E26" s="76">
        <f>+INPUT!N360</f>
        <v>9.3610000000000007</v>
      </c>
      <c r="F26" s="76">
        <f>+INPUT!O360</f>
        <v>0.37982115927356519</v>
      </c>
      <c r="G26" s="76">
        <f>+INPUT!P360</f>
        <v>1.0660000000000007</v>
      </c>
      <c r="H26" s="76">
        <f>+INPUT!Q360</f>
        <v>8.9930178571428563</v>
      </c>
      <c r="I26" s="76">
        <f>+INPUT!R360</f>
        <v>8.6210000000000004</v>
      </c>
      <c r="J26" s="76">
        <f>+INPUT!S360</f>
        <v>9.4347142857142874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8.0975416666666682</v>
      </c>
      <c r="D27" s="76">
        <f>+INPUT!M361</f>
        <v>7.6950000000000003</v>
      </c>
      <c r="E27" s="76">
        <f>+INPUT!N361</f>
        <v>8.9160000000000004</v>
      </c>
      <c r="F27" s="76">
        <f>+INPUT!O361</f>
        <v>0.35934242297612834</v>
      </c>
      <c r="G27" s="76">
        <f>+INPUT!P361</f>
        <v>1.2210000000000001</v>
      </c>
      <c r="H27" s="76">
        <f>+INPUT!Q361</f>
        <v>8.8082976190476199</v>
      </c>
      <c r="I27" s="76">
        <f>+INPUT!R361</f>
        <v>8.4395714285714281</v>
      </c>
      <c r="J27" s="76">
        <f>+INPUT!S361</f>
        <v>9.2971428571428572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7.9295208333333349</v>
      </c>
      <c r="D28" s="76">
        <f>+INPUT!M362</f>
        <v>7.3929999999999998</v>
      </c>
      <c r="E28" s="76">
        <f>+INPUT!N362</f>
        <v>8.5429999999999993</v>
      </c>
      <c r="F28" s="76">
        <f>+INPUT!O362</f>
        <v>0.45045957570460371</v>
      </c>
      <c r="G28" s="76">
        <f>+INPUT!P362</f>
        <v>1.1499999999999995</v>
      </c>
      <c r="H28" s="76">
        <f>+INPUT!Q362</f>
        <v>8.7306011904761895</v>
      </c>
      <c r="I28" s="76">
        <f>+INPUT!R362</f>
        <v>8.3178571428571431</v>
      </c>
      <c r="J28" s="76">
        <f>+INPUT!S362</f>
        <v>9.2510000000000012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8.5599374999999984</v>
      </c>
      <c r="D29" s="76">
        <f>+INPUT!M363</f>
        <v>8.1199999999999992</v>
      </c>
      <c r="E29" s="76">
        <f>+INPUT!N363</f>
        <v>9.1140000000000008</v>
      </c>
      <c r="F29" s="76">
        <f>+INPUT!O363</f>
        <v>0.37795499035472818</v>
      </c>
      <c r="G29" s="76">
        <f>+INPUT!P363</f>
        <v>0.99400000000000155</v>
      </c>
      <c r="H29" s="76">
        <f>+INPUT!Q363</f>
        <v>8.6627708333333313</v>
      </c>
      <c r="I29" s="76">
        <f>+INPUT!R363</f>
        <v>8.2395714285714288</v>
      </c>
      <c r="J29" s="76">
        <f>+INPUT!S363</f>
        <v>9.2051428571428566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9.0187916666666688</v>
      </c>
      <c r="D30" s="76">
        <f>+INPUT!M364</f>
        <v>8.6929999999999996</v>
      </c>
      <c r="E30" s="76">
        <f>+INPUT!N364</f>
        <v>9.4350000000000005</v>
      </c>
      <c r="F30" s="76">
        <f>+INPUT!O364</f>
        <v>0.23486029875029543</v>
      </c>
      <c r="G30" s="76">
        <f>+INPUT!P364</f>
        <v>0.74200000000000088</v>
      </c>
      <c r="H30" s="76">
        <f>+INPUT!Q364</f>
        <v>8.5826190476190476</v>
      </c>
      <c r="I30" s="76">
        <f>+INPUT!R364</f>
        <v>8.1547142857142862</v>
      </c>
      <c r="J30" s="76">
        <f>+INPUT!S364</f>
        <v>9.1347142857142849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8.4732291666666644</v>
      </c>
      <c r="D31" s="76">
        <f>+INPUT!M365</f>
        <v>8.1199999999999992</v>
      </c>
      <c r="E31" s="76">
        <f>+INPUT!N365</f>
        <v>8.9649999999999999</v>
      </c>
      <c r="F31" s="76">
        <f>+INPUT!O365</f>
        <v>0.28441992026948348</v>
      </c>
      <c r="G31" s="76">
        <f>+INPUT!P365</f>
        <v>0.84500000000000064</v>
      </c>
      <c r="H31" s="76">
        <f>+INPUT!Q365</f>
        <v>8.5374404761904756</v>
      </c>
      <c r="I31" s="76">
        <f>+INPUT!R365</f>
        <v>8.1262857142857126</v>
      </c>
      <c r="J31" s="76">
        <f>+INPUT!S365</f>
        <v>9.0957142857142887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7.3724166666666653</v>
      </c>
      <c r="D32" s="76">
        <f>+INPUT!M366</f>
        <v>6.9139999999999997</v>
      </c>
      <c r="E32" s="76">
        <f>+INPUT!N366</f>
        <v>8.1199999999999992</v>
      </c>
      <c r="F32" s="76">
        <f>+INPUT!O366</f>
        <v>0.30175661838241202</v>
      </c>
      <c r="G32" s="76">
        <f>+INPUT!P366</f>
        <v>1.2059999999999995</v>
      </c>
      <c r="H32" s="76">
        <f>+INPUT!Q366</f>
        <v>8.3210357142857152</v>
      </c>
      <c r="I32" s="76">
        <f>+INPUT!R366</f>
        <v>7.89</v>
      </c>
      <c r="J32" s="76">
        <f>+INPUT!S366</f>
        <v>8.9220000000000006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9.336334677419357</v>
      </c>
      <c r="D34" s="76">
        <f>AVERAGE(D2:D32)</f>
        <v>8.8800322580645155</v>
      </c>
      <c r="E34" s="76">
        <f>AVERAGE(E2:E32)</f>
        <v>9.820161290322579</v>
      </c>
      <c r="F34" s="76"/>
      <c r="G34" s="76">
        <f>AVERAGE(G2:G32)</f>
        <v>0.94012903225806477</v>
      </c>
      <c r="H34" s="76">
        <f>AVERAGE(H2:H32)</f>
        <v>9.2456529377880177</v>
      </c>
      <c r="I34" s="76">
        <f>AVERAGE(I2:I32)</f>
        <v>8.7808110599078351</v>
      </c>
      <c r="J34" s="76">
        <f>AVERAGE(J2:J32)</f>
        <v>9.7235622119815659</v>
      </c>
    </row>
    <row r="35" spans="1:10" x14ac:dyDescent="0.25">
      <c r="A35" s="73"/>
      <c r="B35" s="72" t="s">
        <v>24</v>
      </c>
      <c r="C35" s="76">
        <f>MIN(C2:C32)</f>
        <v>7.3724166666666653</v>
      </c>
      <c r="D35" s="76">
        <f>MIN(D2:D32)</f>
        <v>6.9139999999999997</v>
      </c>
      <c r="E35" s="76">
        <f>MIN(E2:E32)</f>
        <v>8.1199999999999992</v>
      </c>
      <c r="F35" s="76"/>
      <c r="G35" s="76">
        <f>MIN(G2:G32)</f>
        <v>0.41999999999999993</v>
      </c>
      <c r="H35" s="76">
        <f>MIN(H2:H32)</f>
        <v>7.6672589285714281</v>
      </c>
      <c r="I35" s="76">
        <f>MIN(I2:I32)</f>
        <v>7.0607142857142851</v>
      </c>
      <c r="J35" s="76">
        <f>MIN(J2:J32)</f>
        <v>8.231285714285713</v>
      </c>
    </row>
    <row r="36" spans="1:10" x14ac:dyDescent="0.25">
      <c r="A36" s="73"/>
      <c r="B36" s="72" t="s">
        <v>25</v>
      </c>
      <c r="C36" s="76">
        <f>MAX(C2:C32)</f>
        <v>11.486749999999995</v>
      </c>
      <c r="D36" s="76">
        <f>MAX(D2:D32)</f>
        <v>11.151</v>
      </c>
      <c r="E36" s="76">
        <f>MAX(E2:E32)</f>
        <v>11.977</v>
      </c>
      <c r="F36" s="76"/>
      <c r="G36" s="76">
        <f>MAX(G2:G32)</f>
        <v>1.9820000000000002</v>
      </c>
      <c r="H36" s="76">
        <f>MAX(H2:H32)</f>
        <v>10.554785714285716</v>
      </c>
      <c r="I36" s="76">
        <f>MAX(I2:I32)</f>
        <v>10.122428571428571</v>
      </c>
      <c r="J36" s="76">
        <f>MAX(J2:J32)</f>
        <v>11.007142857142856</v>
      </c>
    </row>
    <row r="37" spans="1:10" x14ac:dyDescent="0.25">
      <c r="A37" s="73"/>
      <c r="B37" s="72" t="s">
        <v>26</v>
      </c>
      <c r="C37" s="76">
        <f>STDEV(C2:C32)</f>
        <v>0.92138563937099993</v>
      </c>
      <c r="D37" s="76">
        <f>STDEV(D2:D32)</f>
        <v>0.95562888486660036</v>
      </c>
      <c r="E37" s="76">
        <f>STDEV(E2:E32)</f>
        <v>0.86550394171157863</v>
      </c>
      <c r="F37" s="76"/>
      <c r="G37" s="76">
        <f>STDEV(G2:G32)</f>
        <v>0.31278477605061278</v>
      </c>
      <c r="H37" s="76">
        <f>STDEV(H2:H32)</f>
        <v>0.8376057131678003</v>
      </c>
      <c r="I37" s="76">
        <f>STDEV(I2:I32)</f>
        <v>0.86886586361879659</v>
      </c>
      <c r="J37" s="76">
        <f>STDEV(J2:J32)</f>
        <v>0.78640383589444796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9.7431283602150529</v>
      </c>
      <c r="D2" s="76">
        <f>+FEB!C31</f>
        <v>10.619116071428573</v>
      </c>
      <c r="E2" s="76">
        <f>+MAR!C34</f>
        <v>11.577485887096776</v>
      </c>
      <c r="F2" s="76">
        <f>+APR!C33</f>
        <v>12.115662500000003</v>
      </c>
      <c r="G2" s="76">
        <f>+MAY!C34</f>
        <v>13.08982862903226</v>
      </c>
      <c r="H2" s="76">
        <f>+JUN!C33</f>
        <v>14.735837499999995</v>
      </c>
      <c r="I2" s="76">
        <f>+JUL!C34</f>
        <v>14.377760752688172</v>
      </c>
      <c r="J2" s="76">
        <f>+AUG!C34</f>
        <v>13.907204166666665</v>
      </c>
      <c r="K2" s="76">
        <f>+SEP!C33</f>
        <v>12.776000744047616</v>
      </c>
      <c r="L2" s="76">
        <f>+OCT!C34</f>
        <v>12.300391129032258</v>
      </c>
      <c r="M2" s="76">
        <f>+NOV!C33</f>
        <v>9.880715277777778</v>
      </c>
      <c r="N2" s="76">
        <f>+DEC!C34</f>
        <v>9.336334677419357</v>
      </c>
    </row>
    <row r="3" spans="1:14" x14ac:dyDescent="0.25">
      <c r="A3" s="72" t="s">
        <v>4</v>
      </c>
      <c r="B3" s="72" t="s">
        <v>24</v>
      </c>
      <c r="C3" s="76">
        <f>+JAN!C35</f>
        <v>7.4082916666666661</v>
      </c>
      <c r="D3" s="76">
        <f>+FEB!C32</f>
        <v>8.9312916666666666</v>
      </c>
      <c r="E3" s="76">
        <f>+MAR!C35</f>
        <v>9.6638750000000009</v>
      </c>
      <c r="F3" s="76">
        <f>+APR!C34</f>
        <v>10.744583333333333</v>
      </c>
      <c r="G3" s="76">
        <f>+MAY!C35</f>
        <v>11.173187499999997</v>
      </c>
      <c r="H3" s="76">
        <f>+JUN!C34</f>
        <v>13.972895833333331</v>
      </c>
      <c r="I3" s="76">
        <f>+JUL!C35</f>
        <v>13.352770833333333</v>
      </c>
      <c r="J3" s="76">
        <f>+AUG!C35</f>
        <v>13.169166666666662</v>
      </c>
      <c r="K3" s="76">
        <f>+SEP!C34</f>
        <v>11.612499999999999</v>
      </c>
      <c r="L3" s="76">
        <f>+OCT!C35</f>
        <v>11.027291666666663</v>
      </c>
      <c r="M3" s="76">
        <f>+NOV!C34</f>
        <v>6.934249999999996</v>
      </c>
      <c r="N3" s="76">
        <f>+DEC!C35</f>
        <v>7.3724166666666653</v>
      </c>
    </row>
    <row r="4" spans="1:14" x14ac:dyDescent="0.25">
      <c r="A4" s="72" t="s">
        <v>4</v>
      </c>
      <c r="B4" s="72" t="s">
        <v>25</v>
      </c>
      <c r="C4" s="76">
        <f>+JAN!C36</f>
        <v>10.890291666666668</v>
      </c>
      <c r="D4" s="76">
        <f>+FEB!C33</f>
        <v>11.530145833333336</v>
      </c>
      <c r="E4" s="76">
        <f>+MAR!C36</f>
        <v>13.1718125</v>
      </c>
      <c r="F4" s="76">
        <f>+APR!C35</f>
        <v>13.70460416666667</v>
      </c>
      <c r="G4" s="76">
        <f>+MAY!C36</f>
        <v>14.735729166666671</v>
      </c>
      <c r="H4" s="76">
        <f>+JUN!C35</f>
        <v>15.466208333333336</v>
      </c>
      <c r="I4" s="76">
        <f>+JUL!C36</f>
        <v>15.606270833333335</v>
      </c>
      <c r="J4" s="76">
        <f>+AUG!C36</f>
        <v>14.817458333333333</v>
      </c>
      <c r="K4" s="76">
        <f>+SEP!C35</f>
        <v>13.647333333333329</v>
      </c>
      <c r="L4" s="76">
        <f>+OCT!C36</f>
        <v>13.057416666666663</v>
      </c>
      <c r="M4" s="76">
        <f>+NOV!C35</f>
        <v>12.155104166666668</v>
      </c>
      <c r="N4" s="76">
        <f>+DEC!C36</f>
        <v>11.486749999999995</v>
      </c>
    </row>
    <row r="5" spans="1:14" x14ac:dyDescent="0.25">
      <c r="A5" s="72" t="s">
        <v>4</v>
      </c>
      <c r="B5" s="72" t="s">
        <v>26</v>
      </c>
      <c r="C5" s="76">
        <f>+JAN!C37</f>
        <v>0.77384229154931905</v>
      </c>
      <c r="D5" s="76">
        <f>+FEB!C34</f>
        <v>0.56662701330794374</v>
      </c>
      <c r="E5" s="76">
        <f>+MAR!C37</f>
        <v>0.91448097292266806</v>
      </c>
      <c r="F5" s="76">
        <f>+APR!C36</f>
        <v>0.90812934859255778</v>
      </c>
      <c r="G5" s="76">
        <f>+MAY!C37</f>
        <v>0.93392683566037449</v>
      </c>
      <c r="H5" s="76">
        <f>+JUN!C36</f>
        <v>0.41423163699799526</v>
      </c>
      <c r="I5" s="76">
        <f>+JUL!C37</f>
        <v>0.50387139309877893</v>
      </c>
      <c r="J5" s="76">
        <f>+AUG!C37</f>
        <v>0.37836253975290363</v>
      </c>
      <c r="K5" s="76">
        <f>+SEP!C36</f>
        <v>0.51088111803604253</v>
      </c>
      <c r="L5" s="76">
        <f>+OCT!C37</f>
        <v>0.52297843760626472</v>
      </c>
      <c r="M5" s="76">
        <f>+NOV!C36</f>
        <v>1.3784746280499978</v>
      </c>
      <c r="N5" s="76">
        <f>+DEC!C37</f>
        <v>0.92138563937099993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9.0494193548387081</v>
      </c>
      <c r="D7" s="76">
        <f>+FEB!D31</f>
        <v>9.7241071428571413</v>
      </c>
      <c r="E7" s="76">
        <f>+MAR!D34</f>
        <v>10.092645161290323</v>
      </c>
      <c r="F7" s="76">
        <f>+APR!D33</f>
        <v>10.113866666666665</v>
      </c>
      <c r="G7" s="76">
        <f>+MAY!D34</f>
        <v>11.465548387096776</v>
      </c>
      <c r="H7" s="76">
        <f>+JUN!D33</f>
        <v>12.678633333333336</v>
      </c>
      <c r="I7" s="76">
        <f>+JUL!D34</f>
        <v>12.677290322580646</v>
      </c>
      <c r="J7" s="76">
        <f>+AUG!D34</f>
        <v>12.207999999999998</v>
      </c>
      <c r="K7" s="76">
        <f>+SEP!D33</f>
        <v>11.529035714285715</v>
      </c>
      <c r="L7" s="76">
        <f>+OCT!D34</f>
        <v>11.402709677419356</v>
      </c>
      <c r="M7" s="76">
        <f>+NOV!D33</f>
        <v>9.2781666666666673</v>
      </c>
      <c r="N7" s="76">
        <f>+DEC!D34</f>
        <v>8.8800322580645155</v>
      </c>
    </row>
    <row r="8" spans="1:14" x14ac:dyDescent="0.25">
      <c r="A8" s="72" t="s">
        <v>5</v>
      </c>
      <c r="B8" s="72" t="s">
        <v>24</v>
      </c>
      <c r="C8" s="76">
        <f>+JAN!D35</f>
        <v>6.7370000000000001</v>
      </c>
      <c r="D8" s="76">
        <f>+FEB!D32</f>
        <v>7.67</v>
      </c>
      <c r="E8" s="76">
        <f>+MAR!D35</f>
        <v>8.0950000000000006</v>
      </c>
      <c r="F8" s="76">
        <f>+APR!D34</f>
        <v>8.8409999999999993</v>
      </c>
      <c r="G8" s="76">
        <f>+MAY!D35</f>
        <v>9.9770000000000003</v>
      </c>
      <c r="H8" s="76">
        <f>+JUN!D34</f>
        <v>11.782999999999999</v>
      </c>
      <c r="I8" s="76">
        <f>+JUL!D35</f>
        <v>11.151</v>
      </c>
      <c r="J8" s="76">
        <f>+AUG!D35</f>
        <v>11.273</v>
      </c>
      <c r="K8" s="76">
        <f>+SEP!D34</f>
        <v>10.443</v>
      </c>
      <c r="L8" s="76">
        <f>+OCT!D35</f>
        <v>10.026</v>
      </c>
      <c r="M8" s="76">
        <f>+NOV!D34</f>
        <v>6.4080000000000004</v>
      </c>
      <c r="N8" s="76">
        <f>+DEC!D35</f>
        <v>6.9139999999999997</v>
      </c>
    </row>
    <row r="9" spans="1:14" x14ac:dyDescent="0.25">
      <c r="A9" s="72" t="s">
        <v>5</v>
      </c>
      <c r="B9" s="72" t="s">
        <v>25</v>
      </c>
      <c r="C9" s="76">
        <f>+JAN!D36</f>
        <v>10.394</v>
      </c>
      <c r="D9" s="76">
        <f>+FEB!D33</f>
        <v>11.029</v>
      </c>
      <c r="E9" s="76">
        <f>+MAR!D36</f>
        <v>11.759</v>
      </c>
      <c r="F9" s="76">
        <f>+APR!D35</f>
        <v>11.734</v>
      </c>
      <c r="G9" s="76">
        <f>+MAY!D36</f>
        <v>13.353</v>
      </c>
      <c r="H9" s="76">
        <f>+JUN!D35</f>
        <v>13.786</v>
      </c>
      <c r="I9" s="76">
        <f>+JUL!D36</f>
        <v>14.146000000000001</v>
      </c>
      <c r="J9" s="76">
        <f>+AUG!D36</f>
        <v>13.497</v>
      </c>
      <c r="K9" s="76">
        <f>+SEP!D35</f>
        <v>12.534000000000001</v>
      </c>
      <c r="L9" s="76">
        <f>+OCT!D36</f>
        <v>12.316000000000001</v>
      </c>
      <c r="M9" s="76">
        <f>+NOV!D35</f>
        <v>11.71</v>
      </c>
      <c r="N9" s="76">
        <f>+DEC!D36</f>
        <v>11.151</v>
      </c>
    </row>
    <row r="10" spans="1:14" x14ac:dyDescent="0.25">
      <c r="A10" s="72" t="s">
        <v>5</v>
      </c>
      <c r="B10" s="72" t="s">
        <v>26</v>
      </c>
      <c r="C10" s="76">
        <f>+JAN!D37</f>
        <v>0.84733766485361062</v>
      </c>
      <c r="D10" s="76">
        <f>+FEB!D34</f>
        <v>0.79621034533668555</v>
      </c>
      <c r="E10" s="76">
        <f>+MAR!D37</f>
        <v>1.0054196983809662</v>
      </c>
      <c r="F10" s="76">
        <f>+APR!D36</f>
        <v>0.74968502504825929</v>
      </c>
      <c r="G10" s="76">
        <f>+MAY!D37</f>
        <v>0.76775972103732548</v>
      </c>
      <c r="H10" s="76">
        <f>+JUN!D36</f>
        <v>0.4971544187593569</v>
      </c>
      <c r="I10" s="76">
        <f>+JUL!D37</f>
        <v>0.66432834218973313</v>
      </c>
      <c r="J10" s="76">
        <f>+AUG!D37</f>
        <v>0.48363829459628199</v>
      </c>
      <c r="K10" s="76">
        <f>+SEP!D36</f>
        <v>0.50681828741179669</v>
      </c>
      <c r="L10" s="76">
        <f>+OCT!D37</f>
        <v>0.57095324931488545</v>
      </c>
      <c r="M10" s="76">
        <f>+NOV!D36</f>
        <v>1.3858664682486852</v>
      </c>
      <c r="N10" s="76">
        <f>+DEC!D37</f>
        <v>0.95562888486660036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10.451612903225808</v>
      </c>
      <c r="D12" s="76">
        <f>+FEB!E31</f>
        <v>11.672285714285712</v>
      </c>
      <c r="E12" s="76">
        <f>+MAR!E34</f>
        <v>13.425161290322579</v>
      </c>
      <c r="F12" s="76">
        <f>+APR!E33</f>
        <v>14.677733333333334</v>
      </c>
      <c r="G12" s="76">
        <f>+MAY!E34</f>
        <v>15.092451612903231</v>
      </c>
      <c r="H12" s="76">
        <f>+JUN!E33</f>
        <v>17.314200000000003</v>
      </c>
      <c r="I12" s="76">
        <f>+JUL!E34</f>
        <v>16.566935483870971</v>
      </c>
      <c r="J12" s="76">
        <f>+AUG!E34</f>
        <v>16.089433333333332</v>
      </c>
      <c r="K12" s="76">
        <f>+SEP!E33</f>
        <v>14.325035714285715</v>
      </c>
      <c r="L12" s="76">
        <f>+OCT!E34</f>
        <v>13.286258064516126</v>
      </c>
      <c r="M12" s="76">
        <f>+NOV!E33</f>
        <v>10.507266666666665</v>
      </c>
      <c r="N12" s="76">
        <f>+DEC!E34</f>
        <v>9.820161290322579</v>
      </c>
    </row>
    <row r="13" spans="1:14" x14ac:dyDescent="0.25">
      <c r="A13" s="72" t="s">
        <v>6</v>
      </c>
      <c r="B13" s="72" t="s">
        <v>24</v>
      </c>
      <c r="C13" s="76">
        <f>+JAN!E35</f>
        <v>8.07</v>
      </c>
      <c r="D13" s="76">
        <f>+FEB!E32</f>
        <v>10.417999999999999</v>
      </c>
      <c r="E13" s="76">
        <f>+MAR!E35</f>
        <v>11.297000000000001</v>
      </c>
      <c r="F13" s="76">
        <f>+APR!E34</f>
        <v>12.364000000000001</v>
      </c>
      <c r="G13" s="76">
        <f>+MAY!E35</f>
        <v>11.467000000000001</v>
      </c>
      <c r="H13" s="76">
        <f>+JUN!E34</f>
        <v>15.772</v>
      </c>
      <c r="I13" s="76">
        <f>+JUL!E35</f>
        <v>14.864000000000001</v>
      </c>
      <c r="J13" s="76">
        <f>+AUG!E35</f>
        <v>15.055</v>
      </c>
      <c r="K13" s="76">
        <f>+SEP!E34</f>
        <v>12.678000000000001</v>
      </c>
      <c r="L13" s="76">
        <f>+OCT!E35</f>
        <v>12.025</v>
      </c>
      <c r="M13" s="76">
        <f>+NOV!E34</f>
        <v>7.444</v>
      </c>
      <c r="N13" s="76">
        <f>+DEC!E35</f>
        <v>8.1199999999999992</v>
      </c>
    </row>
    <row r="14" spans="1:14" x14ac:dyDescent="0.25">
      <c r="A14" s="72" t="s">
        <v>6</v>
      </c>
      <c r="B14" s="72" t="s">
        <v>25</v>
      </c>
      <c r="C14" s="76">
        <f>+JAN!E36</f>
        <v>11.565</v>
      </c>
      <c r="D14" s="76">
        <f>+FEB!E33</f>
        <v>12.558</v>
      </c>
      <c r="E14" s="76">
        <f>+MAR!E36</f>
        <v>16.129000000000001</v>
      </c>
      <c r="F14" s="76">
        <f>+APR!E35</f>
        <v>17.248999999999999</v>
      </c>
      <c r="G14" s="76">
        <f>+MAY!E36</f>
        <v>17.248999999999999</v>
      </c>
      <c r="H14" s="76">
        <f>+JUN!E35</f>
        <v>18.509</v>
      </c>
      <c r="I14" s="76">
        <f>+JUL!E36</f>
        <v>18.343</v>
      </c>
      <c r="J14" s="76">
        <f>+AUG!E36</f>
        <v>16.939</v>
      </c>
      <c r="K14" s="76">
        <f>+SEP!E35</f>
        <v>15.484999999999999</v>
      </c>
      <c r="L14" s="76">
        <f>+OCT!E36</f>
        <v>14.457000000000001</v>
      </c>
      <c r="M14" s="76">
        <f>+NOV!E35</f>
        <v>12.558</v>
      </c>
      <c r="N14" s="76">
        <f>+DEC!E36</f>
        <v>11.977</v>
      </c>
    </row>
    <row r="15" spans="1:14" x14ac:dyDescent="0.25">
      <c r="A15" s="72" t="s">
        <v>6</v>
      </c>
      <c r="B15" s="72" t="s">
        <v>26</v>
      </c>
      <c r="C15" s="76">
        <f>+JAN!E37</f>
        <v>0.78437451417968929</v>
      </c>
      <c r="D15" s="76">
        <f>+FEB!E34</f>
        <v>0.47892153978479762</v>
      </c>
      <c r="E15" s="76">
        <f>+MAR!E37</f>
        <v>1.2163281107983486</v>
      </c>
      <c r="F15" s="76">
        <f>+APR!E36</f>
        <v>1.4748081566259983</v>
      </c>
      <c r="G15" s="76">
        <f>+MAY!E37</f>
        <v>1.5634351460530187</v>
      </c>
      <c r="H15" s="76">
        <f>+JUN!E36</f>
        <v>0.65414874402565715</v>
      </c>
      <c r="I15" s="76">
        <f>+JUL!E37</f>
        <v>0.79809101132990545</v>
      </c>
      <c r="J15" s="76">
        <f>+AUG!E37</f>
        <v>0.47180319416361371</v>
      </c>
      <c r="K15" s="76">
        <f>+SEP!E36</f>
        <v>0.84701862685114782</v>
      </c>
      <c r="L15" s="76">
        <f>+OCT!E37</f>
        <v>0.64299605845043539</v>
      </c>
      <c r="M15" s="76">
        <f>+NOV!E36</f>
        <v>1.4004671125497241</v>
      </c>
      <c r="N15" s="76">
        <f>+DEC!E37</f>
        <v>0.86550394171157863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1.4021935483870964</v>
      </c>
      <c r="D17" s="76">
        <f>+FEB!G31</f>
        <v>1.9481785714285718</v>
      </c>
      <c r="E17" s="76">
        <f>+MAR!G34</f>
        <v>3.3325161290322578</v>
      </c>
      <c r="F17" s="76">
        <f>+APR!G33</f>
        <v>4.5638666666666667</v>
      </c>
      <c r="G17" s="76">
        <f>+MAY!G34</f>
        <v>3.6269032258064522</v>
      </c>
      <c r="H17" s="76">
        <f>+JUN!G33</f>
        <v>4.6355666666666666</v>
      </c>
      <c r="I17" s="76">
        <f>+JUL!G34</f>
        <v>3.8896451612903213</v>
      </c>
      <c r="J17" s="76">
        <f>+AUG!G34</f>
        <v>3.8814333333333328</v>
      </c>
      <c r="K17" s="76">
        <f>+SEP!G33</f>
        <v>2.7960000000000003</v>
      </c>
      <c r="L17" s="76">
        <f>+OCT!G34</f>
        <v>1.883548387096774</v>
      </c>
      <c r="M17" s="76">
        <f>+NOV!G33</f>
        <v>1.2291000000000001</v>
      </c>
      <c r="N17" s="76">
        <f>+DEC!G34</f>
        <v>0.94012903225806477</v>
      </c>
    </row>
    <row r="18" spans="1:14" x14ac:dyDescent="0.25">
      <c r="A18" s="72" t="s">
        <v>8</v>
      </c>
      <c r="B18" s="72" t="s">
        <v>24</v>
      </c>
      <c r="C18" s="76">
        <f>+JAN!G35</f>
        <v>0.56400000000000006</v>
      </c>
      <c r="D18" s="76">
        <f>+FEB!G32</f>
        <v>0.78100000000000058</v>
      </c>
      <c r="E18" s="76">
        <f>+MAR!G35</f>
        <v>1.1160000000000014</v>
      </c>
      <c r="F18" s="76">
        <f>+APR!G34</f>
        <v>2.302999999999999</v>
      </c>
      <c r="G18" s="76">
        <f>+MAY!G35</f>
        <v>0.60899999999999999</v>
      </c>
      <c r="H18" s="76">
        <f>+JUN!G34</f>
        <v>2.7799999999999994</v>
      </c>
      <c r="I18" s="76">
        <f>+JUL!G35</f>
        <v>1.077</v>
      </c>
      <c r="J18" s="76">
        <f>+AUG!G35</f>
        <v>2.472999999999999</v>
      </c>
      <c r="K18" s="76">
        <f>+SEP!G34</f>
        <v>0.89299999999999891</v>
      </c>
      <c r="L18" s="76">
        <f>+OCT!G35</f>
        <v>0.45899999999999963</v>
      </c>
      <c r="M18" s="76">
        <f>+NOV!G34</f>
        <v>0.53500000000000014</v>
      </c>
      <c r="N18" s="76">
        <f>+DEC!G35</f>
        <v>0.41999999999999993</v>
      </c>
    </row>
    <row r="19" spans="1:14" x14ac:dyDescent="0.25">
      <c r="A19" s="72" t="s">
        <v>8</v>
      </c>
      <c r="B19" s="72" t="s">
        <v>25</v>
      </c>
      <c r="C19" s="76">
        <f>+JAN!G36</f>
        <v>2.9309999999999992</v>
      </c>
      <c r="D19" s="76">
        <f>+FEB!G33</f>
        <v>3.3929999999999989</v>
      </c>
      <c r="E19" s="76">
        <f>+MAR!G36</f>
        <v>5.5140000000000011</v>
      </c>
      <c r="F19" s="76">
        <f>+APR!G35</f>
        <v>6.4149999999999991</v>
      </c>
      <c r="G19" s="76">
        <f>+MAY!G36</f>
        <v>6.3520000000000003</v>
      </c>
      <c r="H19" s="76">
        <f>+JUN!G35</f>
        <v>5.6379999999999999</v>
      </c>
      <c r="I19" s="76">
        <f>+JUL!G36</f>
        <v>5.3289999999999988</v>
      </c>
      <c r="J19" s="76">
        <f>+AUG!G36</f>
        <v>4.4939999999999998</v>
      </c>
      <c r="K19" s="76">
        <f>+SEP!G35</f>
        <v>4.0449999999999999</v>
      </c>
      <c r="L19" s="76">
        <f>+OCT!G36</f>
        <v>2.6369999999999987</v>
      </c>
      <c r="M19" s="76">
        <f>+NOV!G35</f>
        <v>1.9540000000000006</v>
      </c>
      <c r="N19" s="76">
        <f>+DEC!G36</f>
        <v>1.9820000000000002</v>
      </c>
    </row>
    <row r="20" spans="1:14" x14ac:dyDescent="0.25">
      <c r="A20" s="72" t="s">
        <v>8</v>
      </c>
      <c r="B20" s="72" t="s">
        <v>26</v>
      </c>
      <c r="C20" s="76">
        <f>+JAN!G37</f>
        <v>0.49999556127062128</v>
      </c>
      <c r="D20" s="76">
        <f>+FEB!G34</f>
        <v>0.69987242507164127</v>
      </c>
      <c r="E20" s="76">
        <f>+MAR!G37</f>
        <v>1.1810582506370515</v>
      </c>
      <c r="F20" s="76">
        <f>+APR!G36</f>
        <v>1.3483037807028024</v>
      </c>
      <c r="G20" s="76">
        <f>+MAY!G37</f>
        <v>1.5279361320604707</v>
      </c>
      <c r="H20" s="76">
        <f>+JUN!G36</f>
        <v>0.77779226387713685</v>
      </c>
      <c r="I20" s="76">
        <f>+JUL!G37</f>
        <v>1.0310428878369453</v>
      </c>
      <c r="J20" s="76">
        <f>+AUG!G37</f>
        <v>0.51622780879639052</v>
      </c>
      <c r="K20" s="76">
        <f>+SEP!G36</f>
        <v>0.92292843107625933</v>
      </c>
      <c r="L20" s="76">
        <f>+OCT!G37</f>
        <v>0.53681398632485244</v>
      </c>
      <c r="M20" s="76">
        <f>+NOV!G36</f>
        <v>0.36766451630762997</v>
      </c>
      <c r="N20" s="76">
        <f>+DEC!G37</f>
        <v>0.31278477605061278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9.589037538402458</v>
      </c>
      <c r="D22" s="76">
        <f>+FEB!H31</f>
        <v>10.564303039965987</v>
      </c>
      <c r="E22" s="76">
        <f>+MAR!H34</f>
        <v>11.394026593701994</v>
      </c>
      <c r="F22" s="76">
        <f>+APR!H33</f>
        <v>12.047057043650794</v>
      </c>
      <c r="G22" s="76">
        <f>+MAY!H34</f>
        <v>12.955129224270353</v>
      </c>
      <c r="H22" s="76">
        <f>+JUN!H33</f>
        <v>14.662135317460324</v>
      </c>
      <c r="I22" s="76">
        <f>+JUL!H34</f>
        <v>14.498834677419351</v>
      </c>
      <c r="J22" s="76">
        <f>+AUG!H34</f>
        <v>13.934495601851847</v>
      </c>
      <c r="K22" s="76">
        <f>+SEP!H33</f>
        <v>12.833698678429702</v>
      </c>
      <c r="L22" s="76">
        <f>+OCT!H34</f>
        <v>12.382087189580128</v>
      </c>
      <c r="M22" s="76">
        <f>+NOV!H33</f>
        <v>10.343517460317463</v>
      </c>
      <c r="N22" s="76">
        <f>+DEC!H34</f>
        <v>9.2456529377880177</v>
      </c>
    </row>
    <row r="23" spans="1:14" x14ac:dyDescent="0.25">
      <c r="A23" s="72" t="s">
        <v>10</v>
      </c>
      <c r="B23" s="72" t="s">
        <v>24</v>
      </c>
      <c r="C23" s="76">
        <f>+JAN!H35</f>
        <v>8.3773958333333329</v>
      </c>
      <c r="D23" s="76">
        <f>+FEB!H32</f>
        <v>10.079729166666667</v>
      </c>
      <c r="E23" s="76">
        <f>+MAR!H35</f>
        <v>10.110214285714287</v>
      </c>
      <c r="F23" s="76">
        <f>+APR!H34</f>
        <v>11.070133928571426</v>
      </c>
      <c r="G23" s="76">
        <f>+MAY!H35</f>
        <v>12.103232142857143</v>
      </c>
      <c r="H23" s="76">
        <f>+JUN!H34</f>
        <v>14.299038690476193</v>
      </c>
      <c r="I23" s="76">
        <f>+JUL!H35</f>
        <v>13.871086309523809</v>
      </c>
      <c r="J23" s="76">
        <f>+AUG!H35</f>
        <v>13.601979166666665</v>
      </c>
      <c r="K23" s="76">
        <f>+SEP!H34</f>
        <v>12.27414236111111</v>
      </c>
      <c r="L23" s="76">
        <f>+OCT!H35</f>
        <v>11.63525595238095</v>
      </c>
      <c r="M23" s="76">
        <f>+NOV!H34</f>
        <v>7.9483541666666664</v>
      </c>
      <c r="N23" s="76">
        <f>+DEC!H35</f>
        <v>7.6672589285714281</v>
      </c>
    </row>
    <row r="24" spans="1:14" x14ac:dyDescent="0.25">
      <c r="A24" s="72" t="s">
        <v>10</v>
      </c>
      <c r="B24" s="72" t="s">
        <v>25</v>
      </c>
      <c r="C24" s="76">
        <f>+JAN!H36</f>
        <v>10.271732142857143</v>
      </c>
      <c r="D24" s="76">
        <f>+FEB!H33</f>
        <v>11.077434523809526</v>
      </c>
      <c r="E24" s="76">
        <f>+MAR!H36</f>
        <v>12.440038690476188</v>
      </c>
      <c r="F24" s="76">
        <f>+APR!H35</f>
        <v>12.977735119047617</v>
      </c>
      <c r="G24" s="76">
        <f>+MAY!H36</f>
        <v>14.256538690476191</v>
      </c>
      <c r="H24" s="76">
        <f>+JUN!H35</f>
        <v>15.067550595238101</v>
      </c>
      <c r="I24" s="76">
        <f>+JUL!H36</f>
        <v>15.340264880952386</v>
      </c>
      <c r="J24" s="76">
        <f>+AUG!H36</f>
        <v>14.389798611111113</v>
      </c>
      <c r="K24" s="76">
        <f>+SEP!H35</f>
        <v>13.691279761904761</v>
      </c>
      <c r="L24" s="76">
        <f>+OCT!H36</f>
        <v>12.831402777777775</v>
      </c>
      <c r="M24" s="76">
        <f>+NOV!H35</f>
        <v>11.805711309523812</v>
      </c>
      <c r="N24" s="76">
        <f>+DEC!H36</f>
        <v>10.554785714285716</v>
      </c>
    </row>
    <row r="25" spans="1:14" x14ac:dyDescent="0.25">
      <c r="A25" s="72" t="s">
        <v>10</v>
      </c>
      <c r="B25" s="72" t="s">
        <v>26</v>
      </c>
      <c r="C25" s="76">
        <f>+JAN!H37</f>
        <v>0.57968202998423501</v>
      </c>
      <c r="D25" s="76">
        <f>+FEB!H34</f>
        <v>0.3257756018040765</v>
      </c>
      <c r="E25" s="76">
        <f>+MAR!H37</f>
        <v>0.78921024017270602</v>
      </c>
      <c r="F25" s="76">
        <f>+APR!H36</f>
        <v>0.61181391146905306</v>
      </c>
      <c r="G25" s="76">
        <f>+MAY!H37</f>
        <v>0.5905645140769753</v>
      </c>
      <c r="H25" s="76">
        <f>+JUN!H36</f>
        <v>0.22567807287719699</v>
      </c>
      <c r="I25" s="76">
        <f>+JUL!H37</f>
        <v>0.45150529038694792</v>
      </c>
      <c r="J25" s="76">
        <f>+AUG!H37</f>
        <v>0.21263972803263839</v>
      </c>
      <c r="K25" s="76">
        <f>+SEP!H36</f>
        <v>0.33432400770799686</v>
      </c>
      <c r="L25" s="76">
        <f>+OCT!H37</f>
        <v>0.39403729772414076</v>
      </c>
      <c r="M25" s="76">
        <f>+NOV!H36</f>
        <v>0.9502337611264764</v>
      </c>
      <c r="N25" s="76">
        <f>+DEC!H37</f>
        <v>0.8376057131678003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8.8961843317972349</v>
      </c>
      <c r="D27" s="76">
        <f>+FEB!I31</f>
        <v>9.6926326530612243</v>
      </c>
      <c r="E27" s="76">
        <f>+MAR!I34</f>
        <v>10.020649769585255</v>
      </c>
      <c r="F27" s="76">
        <f>+APR!I33</f>
        <v>10.087395238095239</v>
      </c>
      <c r="G27" s="76">
        <f>+MAY!I34</f>
        <v>11.264133640552995</v>
      </c>
      <c r="H27" s="76">
        <f>+JUN!I33</f>
        <v>12.61558571428572</v>
      </c>
      <c r="I27" s="76">
        <f>+JUL!I34</f>
        <v>12.819976958525345</v>
      </c>
      <c r="J27" s="76">
        <f>+AUG!I34</f>
        <v>12.171767460317461</v>
      </c>
      <c r="K27" s="76">
        <f>+SEP!I33</f>
        <v>11.571143707482992</v>
      </c>
      <c r="L27" s="76">
        <f>+OCT!I34</f>
        <v>11.443530721966207</v>
      </c>
      <c r="M27" s="76">
        <f>+NOV!I33</f>
        <v>9.7177761904761901</v>
      </c>
      <c r="N27" s="76">
        <f>+DEC!I34</f>
        <v>8.7808110599078351</v>
      </c>
    </row>
    <row r="28" spans="1:14" x14ac:dyDescent="0.25">
      <c r="A28" s="72" t="s">
        <v>11</v>
      </c>
      <c r="B28" s="72" t="s">
        <v>24</v>
      </c>
      <c r="C28" s="76">
        <f>+JAN!I35</f>
        <v>7.753857142857143</v>
      </c>
      <c r="D28" s="76">
        <f>+FEB!I32</f>
        <v>8.9032857142857136</v>
      </c>
      <c r="E28" s="76">
        <f>+MAR!I35</f>
        <v>8.7307142857142868</v>
      </c>
      <c r="F28" s="76">
        <f>+APR!I34</f>
        <v>9.5425714285714296</v>
      </c>
      <c r="G28" s="76">
        <f>+MAY!I35</f>
        <v>10.553714285714287</v>
      </c>
      <c r="H28" s="76">
        <f>+JUN!I34</f>
        <v>12.229285714285712</v>
      </c>
      <c r="I28" s="76">
        <f>+JUL!I35</f>
        <v>11.931571428571431</v>
      </c>
      <c r="J28" s="76">
        <f>+AUG!I35</f>
        <v>11.761857142857142</v>
      </c>
      <c r="K28" s="76">
        <f>+SEP!I34</f>
        <v>10.959</v>
      </c>
      <c r="L28" s="76">
        <f>+OCT!I35</f>
        <v>10.790857142857144</v>
      </c>
      <c r="M28" s="76">
        <f>+NOV!I34</f>
        <v>7.4091428571428555</v>
      </c>
      <c r="N28" s="76">
        <f>+DEC!I35</f>
        <v>7.0607142857142851</v>
      </c>
    </row>
    <row r="29" spans="1:14" x14ac:dyDescent="0.25">
      <c r="A29" s="72" t="s">
        <v>11</v>
      </c>
      <c r="B29" s="72" t="s">
        <v>25</v>
      </c>
      <c r="C29" s="76">
        <f>+JAN!I36</f>
        <v>9.65</v>
      </c>
      <c r="D29" s="76">
        <f>+FEB!I33</f>
        <v>10.540285714285714</v>
      </c>
      <c r="E29" s="76">
        <f>+MAR!I36</f>
        <v>11.191571428571431</v>
      </c>
      <c r="F29" s="76">
        <f>+APR!I35</f>
        <v>10.710428571428571</v>
      </c>
      <c r="G29" s="76">
        <f>+MAY!I36</f>
        <v>12.418571428571429</v>
      </c>
      <c r="H29" s="76">
        <f>+JUN!I35</f>
        <v>13.135999999999999</v>
      </c>
      <c r="I29" s="76">
        <f>+JUL!I36</f>
        <v>13.600285714285715</v>
      </c>
      <c r="J29" s="76">
        <f>+AUG!I36</f>
        <v>12.621333333333332</v>
      </c>
      <c r="K29" s="76">
        <f>+SEP!I35</f>
        <v>12.232428571428571</v>
      </c>
      <c r="L29" s="76">
        <f>+OCT!I36</f>
        <v>11.748142857142856</v>
      </c>
      <c r="M29" s="76">
        <f>+NOV!I35</f>
        <v>11.198571428571428</v>
      </c>
      <c r="N29" s="76">
        <f>+DEC!I36</f>
        <v>10.122428571428571</v>
      </c>
    </row>
    <row r="30" spans="1:14" x14ac:dyDescent="0.25">
      <c r="A30" s="72" t="s">
        <v>11</v>
      </c>
      <c r="B30" s="72" t="s">
        <v>26</v>
      </c>
      <c r="C30" s="76">
        <f>+JAN!I37</f>
        <v>0.61863991943875984</v>
      </c>
      <c r="D30" s="76">
        <f>+FEB!I34</f>
        <v>0.49915833381810115</v>
      </c>
      <c r="E30" s="76">
        <f>+MAR!I37</f>
        <v>0.78020476279589646</v>
      </c>
      <c r="F30" s="76">
        <f>+APR!I36</f>
        <v>0.38210916693871294</v>
      </c>
      <c r="G30" s="76">
        <f>+MAY!I37</f>
        <v>0.45929057678753654</v>
      </c>
      <c r="H30" s="76">
        <f>+JUN!I36</f>
        <v>0.21231022191772378</v>
      </c>
      <c r="I30" s="76">
        <f>+JUL!I37</f>
        <v>0.5311860123567852</v>
      </c>
      <c r="J30" s="76">
        <f>+AUG!I37</f>
        <v>0.22764241079775174</v>
      </c>
      <c r="K30" s="76">
        <f>+SEP!I36</f>
        <v>0.34537915098592459</v>
      </c>
      <c r="L30" s="76">
        <f>+OCT!I37</f>
        <v>0.28310203572235504</v>
      </c>
      <c r="M30" s="76">
        <f>+NOV!I36</f>
        <v>0.96265663937090717</v>
      </c>
      <c r="N30" s="76">
        <f>+DEC!I37</f>
        <v>0.86886586361879659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10.286935483870968</v>
      </c>
      <c r="D32" s="76">
        <f>+FEB!J31</f>
        <v>11.582663265306122</v>
      </c>
      <c r="E32" s="76">
        <f>+MAR!J34</f>
        <v>13.128483870967742</v>
      </c>
      <c r="F32" s="76">
        <f>+APR!J33</f>
        <v>14.51887619047619</v>
      </c>
      <c r="G32" s="76">
        <f>+MAY!J34</f>
        <v>15.065036866359444</v>
      </c>
      <c r="H32" s="76">
        <f>+JUN!J33</f>
        <v>17.203361904761898</v>
      </c>
      <c r="I32" s="76">
        <f>+JUL!J34</f>
        <v>16.657423963133642</v>
      </c>
      <c r="J32" s="76">
        <f>+AUG!J34</f>
        <v>16.197903968253971</v>
      </c>
      <c r="K32" s="76">
        <f>+SEP!J33</f>
        <v>14.423504251700679</v>
      </c>
      <c r="L32" s="76">
        <f>+OCT!J34</f>
        <v>13.41311213517665</v>
      </c>
      <c r="M32" s="76">
        <f>+NOV!J33</f>
        <v>10.999238095238097</v>
      </c>
      <c r="N32" s="76">
        <f>+DEC!J34</f>
        <v>9.7235622119815659</v>
      </c>
    </row>
    <row r="33" spans="1:14" x14ac:dyDescent="0.25">
      <c r="A33" s="72" t="s">
        <v>12</v>
      </c>
      <c r="B33" s="72" t="s">
        <v>24</v>
      </c>
      <c r="C33" s="76">
        <f>+JAN!J35</f>
        <v>8.9632857142857141</v>
      </c>
      <c r="D33" s="76">
        <f>+FEB!J32</f>
        <v>10.854285714285712</v>
      </c>
      <c r="E33" s="76">
        <f>+MAR!J35</f>
        <v>11.407285714285715</v>
      </c>
      <c r="F33" s="76">
        <f>+APR!J34</f>
        <v>12.977571428571428</v>
      </c>
      <c r="G33" s="76">
        <f>+MAY!J35</f>
        <v>13.195857142857145</v>
      </c>
      <c r="H33" s="76">
        <f>+JUN!J34</f>
        <v>16.269000000000002</v>
      </c>
      <c r="I33" s="76">
        <f>+JUL!J35</f>
        <v>15.917714285714286</v>
      </c>
      <c r="J33" s="76">
        <f>+AUG!J35</f>
        <v>15.63157142857143</v>
      </c>
      <c r="K33" s="76">
        <f>+SEP!J34</f>
        <v>13.616428571428571</v>
      </c>
      <c r="L33" s="76">
        <f>+OCT!J35</f>
        <v>12.457285714285716</v>
      </c>
      <c r="M33" s="76">
        <f>+NOV!J34</f>
        <v>8.4808571428571433</v>
      </c>
      <c r="N33" s="76">
        <f>+DEC!J35</f>
        <v>8.231285714285713</v>
      </c>
    </row>
    <row r="34" spans="1:14" x14ac:dyDescent="0.25">
      <c r="A34" s="72" t="s">
        <v>12</v>
      </c>
      <c r="B34" s="72" t="s">
        <v>25</v>
      </c>
      <c r="C34" s="76">
        <f>+JAN!J36</f>
        <v>10.994</v>
      </c>
      <c r="D34" s="76">
        <f>+FEB!J33</f>
        <v>12.014999999999999</v>
      </c>
      <c r="E34" s="76">
        <f>+MAR!J36</f>
        <v>14.814142857142857</v>
      </c>
      <c r="F34" s="76">
        <f>+APR!J35</f>
        <v>16.064428571428572</v>
      </c>
      <c r="G34" s="76">
        <f>+MAY!J36</f>
        <v>16.762285714285714</v>
      </c>
      <c r="H34" s="76">
        <f>+JUN!J35</f>
        <v>17.914571428571431</v>
      </c>
      <c r="I34" s="76">
        <f>+JUL!J36</f>
        <v>17.704000000000001</v>
      </c>
      <c r="J34" s="76">
        <f>+AUG!J36</f>
        <v>16.786142857142856</v>
      </c>
      <c r="K34" s="76">
        <f>+SEP!J35</f>
        <v>15.556571428571427</v>
      </c>
      <c r="L34" s="76">
        <f>+OCT!J36</f>
        <v>14.097333333333331</v>
      </c>
      <c r="M34" s="76">
        <f>+NOV!J35</f>
        <v>12.550285714285716</v>
      </c>
      <c r="N34" s="76">
        <f>+DEC!J36</f>
        <v>11.007142857142856</v>
      </c>
    </row>
    <row r="35" spans="1:14" x14ac:dyDescent="0.25">
      <c r="A35" s="72" t="s">
        <v>12</v>
      </c>
      <c r="B35" s="72" t="s">
        <v>26</v>
      </c>
      <c r="C35" s="76">
        <f>+JAN!J37</f>
        <v>0.58939635998902484</v>
      </c>
      <c r="D35" s="76">
        <f>+FEB!J34</f>
        <v>0.3042758555033685</v>
      </c>
      <c r="E35" s="76">
        <f>+MAR!J37</f>
        <v>0.94248288436247818</v>
      </c>
      <c r="F35" s="76">
        <f>+APR!J36</f>
        <v>0.97340279666271023</v>
      </c>
      <c r="G35" s="76">
        <f>+MAY!J37</f>
        <v>1.1439368203426719</v>
      </c>
      <c r="H35" s="76">
        <f>+JUN!J36</f>
        <v>0.47002795930034214</v>
      </c>
      <c r="I35" s="76">
        <f>+JUL!J37</f>
        <v>0.53508196776097194</v>
      </c>
      <c r="J35" s="76">
        <f>+AUG!J37</f>
        <v>0.2864485796485603</v>
      </c>
      <c r="K35" s="76">
        <f>+SEP!J36</f>
        <v>0.4803473777411813</v>
      </c>
      <c r="L35" s="76">
        <f>+OCT!J37</f>
        <v>0.54331553662942034</v>
      </c>
      <c r="M35" s="76">
        <f>+NOV!J36</f>
        <v>0.97160738019184256</v>
      </c>
      <c r="N35" s="76">
        <f>+DEC!J37</f>
        <v>0.78640383589444796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30</v>
      </c>
      <c r="I37" s="73">
        <f>+JUL!C39</f>
        <v>31</v>
      </c>
      <c r="J37" s="73">
        <f>+AUG!C39</f>
        <v>30</v>
      </c>
      <c r="K37" s="73">
        <f>+SEP!C38</f>
        <v>28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2021-02-09T17:42:40Z</dcterms:modified>
</cp:coreProperties>
</file>