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<sst xmlns="http://schemas.openxmlformats.org/spreadsheetml/2006/main" count="353" uniqueCount="95">
  <si>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</si>
  <si>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</si>
  <si>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</si>
  <si>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</si>
  <si>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</si>
  <si>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</si>
  <si>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</si>
  <si>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</si>
  <si>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</si>
  <si>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</si>
  <si>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</si>
  <si>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</si>
  <si>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</si>
  <si>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</si>
  <si>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</si>
  <si>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</si>
  <si>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</si>
  <si>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</si>
  <si>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</si>
  <si>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</si>
  <si>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</si>
  <si>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</si>
  <si>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</si>
  <si>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</si>
  <si>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</si>
  <si>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</si>
  <si>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</si>
  <si>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</si>
  <si>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</si>
  <si>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</si>
  <si>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</si>
  <si>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</si>
  <si>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</si>
  <si>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</si>
  <si>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</si>
  <si>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</si>
  <si>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</si>
  <si>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</si>
  <si>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</si>
  <si>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</si>
  <si>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</si>
  <si>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</si>
  <si>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</si>
  <si>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</si>
  <si>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</si>
  <si>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</si>
  <si>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</si>
  <si>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</si>
  <si>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</si>
  <si>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</si>
  <si>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</si>
  <si>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</si>
  <si>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</si>
  <si>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</si>
  <si>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</si>
  <si>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</si>
  <si>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</si>
  <si>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</si>
  <si>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</si>
  <si>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</si>
  <si>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</si>
  <si>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</si>
  <si>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</si>
  <si>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</si>
  <si>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</si>
  <si>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</si>
  <si>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</si>
  <si>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</si>
  <si>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</si>
  <si>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</si>
  <si>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</si>
  <si>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</si>
  <si>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case, cabled to tree on left bank, clamped to rebar instream</t>
  </si>
  <si>
    <t>~40 m upstream of transect K; (42.842400, -118.847019)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</si>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</sst>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wh8Kk71oEf4kadCxfU+jN0Uhc1Pm8uk6mYLqC1Ae3yiLxYc33Sb4mlTCgoUdvDkGIwGdziGq2L2c+ASDNzu4xQ==" saltValue="BiZvFotsHuxe1SJ+NPKP6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X12" sqref="X12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2014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10563328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10.975599747474746</v>
      </c>
      <c r="W15" s="61">
        <f t="shared" si="6"/>
        <v>10.26059595959596</v>
      </c>
      <c r="X15" s="61">
        <f t="shared" si="6"/>
        <v>11.756101010101013</v>
      </c>
      <c r="Y15" s="61">
        <f t="shared" si="5"/>
        <v>1.4955050505050502</v>
      </c>
      <c r="Z15" s="61">
        <f t="shared" si="5"/>
        <v>11.109305820105817</v>
      </c>
      <c r="AA15" s="61">
        <f t="shared" si="5"/>
        <v>10.379969240019239</v>
      </c>
      <c r="AB15" s="61">
        <f t="shared" si="5"/>
        <v>11.910324627224631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7.1664375000000016</v>
      </c>
      <c r="W16" s="61">
        <f t="shared" si="6"/>
        <v>6.4329999999999998</v>
      </c>
      <c r="X16" s="61">
        <f t="shared" si="6"/>
        <v>7.97</v>
      </c>
      <c r="Y16" s="61">
        <f t="shared" si="5"/>
        <v>0.4139999999999997</v>
      </c>
      <c r="Z16" s="61">
        <f t="shared" si="5"/>
        <v>8.8494940476190482</v>
      </c>
      <c r="AA16" s="61">
        <f t="shared" si="5"/>
        <v>8.198714285714285</v>
      </c>
      <c r="AB16" s="61">
        <f t="shared" si="5"/>
        <v>9.3591428571428565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13.225208333333327</v>
      </c>
      <c r="W17" s="61">
        <f t="shared" si="6"/>
        <v>12.388999999999999</v>
      </c>
      <c r="X17" s="61">
        <f t="shared" si="6"/>
        <v>14.84</v>
      </c>
      <c r="Y17" s="61">
        <f t="shared" si="5"/>
        <v>2.9599999999999991</v>
      </c>
      <c r="Z17" s="61">
        <f t="shared" si="5"/>
        <v>13.225208333333327</v>
      </c>
      <c r="AA17" s="61">
        <f t="shared" si="5"/>
        <v>11.88</v>
      </c>
      <c r="AB17" s="61">
        <f t="shared" si="5"/>
        <v>14.84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1.2484838457715699</v>
      </c>
      <c r="W18" s="61">
        <f t="shared" si="6"/>
        <v>1.1995659582310625</v>
      </c>
      <c r="X18" s="61">
        <f t="shared" si="6"/>
        <v>1.4371319901246773</v>
      </c>
      <c r="Y18" s="61">
        <f t="shared" si="5"/>
        <v>0.62589169653427934</v>
      </c>
      <c r="Z18" s="61">
        <f t="shared" si="5"/>
        <v>1.054794440654033</v>
      </c>
      <c r="AA18" s="61">
        <f t="shared" si="5"/>
        <v>0.93622639032712729</v>
      </c>
      <c r="AB18" s="61">
        <f t="shared" si="5"/>
        <v>1.2788434877080677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99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13.225208333333327</v>
      </c>
      <c r="M268" s="59">
        <f>+F12817</f>
        <v>11.88</v>
      </c>
      <c r="N268" s="59">
        <f>+G12817</f>
        <v>14.84</v>
      </c>
      <c r="O268" s="59">
        <f>+H12817</f>
        <v>0.97889429499826053</v>
      </c>
      <c r="P268" s="59">
        <f>+I12817</f>
        <v>2.9599999999999991</v>
      </c>
      <c r="Q268" s="48">
        <f t="shared" si="21"/>
        <v>13.225208333333327</v>
      </c>
      <c r="R268" s="48">
        <f t="shared" si="22"/>
        <v>11.88</v>
      </c>
      <c r="S268" s="48">
        <f t="shared" si="23"/>
        <v>14.84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12.34760416666667</v>
      </c>
      <c r="M269" s="59">
        <f>+F12865</f>
        <v>11.54</v>
      </c>
      <c r="N269" s="59">
        <f>+G12865</f>
        <v>13.064</v>
      </c>
      <c r="O269" s="59">
        <f>+H12865</f>
        <v>0.47789849093907377</v>
      </c>
      <c r="P269" s="59">
        <f>+I12865</f>
        <v>1.5240000000000009</v>
      </c>
      <c r="Q269" s="48">
        <f t="shared" ref="Q269:Q332" si="24">IF(L269="","",(AVERAGE(L263:L269)))</f>
        <v>12.786406249999999</v>
      </c>
      <c r="R269" s="48">
        <f t="shared" ref="R269:R332" si="25">IF(L269="","",(AVERAGE(M263:M269)))</f>
        <v>11.71</v>
      </c>
      <c r="S269" s="48">
        <f t="shared" ref="S269:S332" si="26">IF(L269="","",(AVERAGE(N263:N269)))</f>
        <v>13.952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12.357395833333333</v>
      </c>
      <c r="M270" s="59">
        <f>+F12913</f>
        <v>11.224</v>
      </c>
      <c r="N270" s="59">
        <f>+G12913</f>
        <v>13.69</v>
      </c>
      <c r="O270" s="59">
        <f>+H12913</f>
        <v>0.84841571352786294</v>
      </c>
      <c r="P270" s="59">
        <f>+I12913</f>
        <v>2.4659999999999993</v>
      </c>
      <c r="Q270" s="48">
        <f t="shared" si="24"/>
        <v>12.643402777777778</v>
      </c>
      <c r="R270" s="48">
        <f t="shared" si="25"/>
        <v>11.548000000000002</v>
      </c>
      <c r="S270" s="48">
        <f t="shared" si="26"/>
        <v>13.864666666666666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12.256833333333342</v>
      </c>
      <c r="M271" s="59">
        <f>+F12961</f>
        <v>11.952999999999999</v>
      </c>
      <c r="N271" s="59">
        <f>+G12961</f>
        <v>12.606</v>
      </c>
      <c r="O271" s="59">
        <f>+H12961</f>
        <v>0.221192833300598</v>
      </c>
      <c r="P271" s="59">
        <f>+I12961</f>
        <v>0.65300000000000047</v>
      </c>
      <c r="Q271" s="48">
        <f t="shared" si="24"/>
        <v>12.546760416666668</v>
      </c>
      <c r="R271" s="48">
        <f t="shared" si="25"/>
        <v>11.649250000000002</v>
      </c>
      <c r="S271" s="48">
        <f t="shared" si="26"/>
        <v>13.55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12.522583333333335</v>
      </c>
      <c r="M272" s="59">
        <f>+F13009</f>
        <v>12.122</v>
      </c>
      <c r="N272" s="59">
        <f>+G13009</f>
        <v>13.137</v>
      </c>
      <c r="O272" s="59">
        <f>+H13009</f>
        <v>0.38234249063090553</v>
      </c>
      <c r="P272" s="59">
        <f>+I13009</f>
        <v>1.0150000000000006</v>
      </c>
      <c r="Q272" s="48">
        <f t="shared" si="24"/>
        <v>12.541925000000003</v>
      </c>
      <c r="R272" s="48">
        <f t="shared" si="25"/>
        <v>11.743800000000002</v>
      </c>
      <c r="S272" s="48">
        <f t="shared" si="26"/>
        <v>13.467400000000001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12.924583333333331</v>
      </c>
      <c r="M273" s="59">
        <f>+F13057</f>
        <v>12.388999999999999</v>
      </c>
      <c r="N273" s="59">
        <f>+G13057</f>
        <v>13.978</v>
      </c>
      <c r="O273" s="59">
        <f>+H13057</f>
        <v>0.56681701176190447</v>
      </c>
      <c r="P273" s="59">
        <f>+I13057</f>
        <v>1.5890000000000004</v>
      </c>
      <c r="Q273" s="48">
        <f t="shared" si="24"/>
        <v>12.605701388888889</v>
      </c>
      <c r="R273" s="48">
        <f t="shared" si="25"/>
        <v>11.851333333333335</v>
      </c>
      <c r="S273" s="48">
        <f t="shared" si="26"/>
        <v>13.5525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12.423791666666668</v>
      </c>
      <c r="M274" s="59">
        <f>+F13105</f>
        <v>11.394</v>
      </c>
      <c r="N274" s="59">
        <f>+G13105</f>
        <v>13.087999999999999</v>
      </c>
      <c r="O274" s="59">
        <f>+H13105</f>
        <v>0.40778477627158322</v>
      </c>
      <c r="P274" s="59">
        <f>+I13105</f>
        <v>1.6939999999999991</v>
      </c>
      <c r="Q274" s="48">
        <f t="shared" si="24"/>
        <v>12.579714285714287</v>
      </c>
      <c r="R274" s="48">
        <f t="shared" si="25"/>
        <v>11.786000000000001</v>
      </c>
      <c r="S274" s="48">
        <f t="shared" si="26"/>
        <v>13.486142857142855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11.623000000000003</v>
      </c>
      <c r="M275" s="59">
        <f>+F13153</f>
        <v>10.516</v>
      </c>
      <c r="N275" s="59">
        <f>+G13153</f>
        <v>13.016</v>
      </c>
      <c r="O275" s="59">
        <f>+H13153</f>
        <v>0.85929052873050882</v>
      </c>
      <c r="P275" s="59">
        <f>+I13153</f>
        <v>2.5</v>
      </c>
      <c r="Q275" s="48">
        <f t="shared" si="24"/>
        <v>12.350827380952383</v>
      </c>
      <c r="R275" s="48">
        <f t="shared" si="25"/>
        <v>11.591142857142858</v>
      </c>
      <c r="S275" s="48">
        <f t="shared" si="26"/>
        <v>13.225571428571428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11.828770833333332</v>
      </c>
      <c r="M276" s="59">
        <f>+F13201</f>
        <v>10.516</v>
      </c>
      <c r="N276" s="59">
        <f>+G13201</f>
        <v>13.449</v>
      </c>
      <c r="O276" s="59">
        <f>+H13201</f>
        <v>1.0593787267973527</v>
      </c>
      <c r="P276" s="59">
        <f>+I13201</f>
        <v>2.9329999999999998</v>
      </c>
      <c r="Q276" s="48">
        <f t="shared" si="24"/>
        <v>12.276708333333335</v>
      </c>
      <c r="R276" s="48">
        <f t="shared" si="25"/>
        <v>11.444857142857144</v>
      </c>
      <c r="S276" s="48">
        <f t="shared" si="26"/>
        <v>13.280571428571429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12.117000000000003</v>
      </c>
      <c r="M277" s="59">
        <f>+F13249</f>
        <v>10.785</v>
      </c>
      <c r="N277" s="59">
        <f>+G13249</f>
        <v>13.69</v>
      </c>
      <c r="O277" s="59">
        <f>+H13249</f>
        <v>1.0124227314882071</v>
      </c>
      <c r="P277" s="59">
        <f>+I13249</f>
        <v>2.9049999999999994</v>
      </c>
      <c r="Q277" s="48">
        <f t="shared" si="24"/>
        <v>12.242366071428574</v>
      </c>
      <c r="R277" s="48">
        <f t="shared" si="25"/>
        <v>11.382142857142856</v>
      </c>
      <c r="S277" s="48">
        <f t="shared" si="26"/>
        <v>13.280571428571429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12.312770833333337</v>
      </c>
      <c r="M278" s="59">
        <f>+F13297</f>
        <v>11.029</v>
      </c>
      <c r="N278" s="59">
        <f>+G13297</f>
        <v>13.882</v>
      </c>
      <c r="O278" s="59">
        <f>+H13297</f>
        <v>0.99249179726678061</v>
      </c>
      <c r="P278" s="59">
        <f>+I13297</f>
        <v>2.8529999999999998</v>
      </c>
      <c r="Q278" s="48">
        <f t="shared" si="24"/>
        <v>12.250357142857142</v>
      </c>
      <c r="R278" s="48">
        <f t="shared" si="25"/>
        <v>11.250142857142857</v>
      </c>
      <c r="S278" s="48">
        <f t="shared" si="26"/>
        <v>13.462857142857144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12.455520833333331</v>
      </c>
      <c r="M279" s="59">
        <f>+F13345</f>
        <v>11.2</v>
      </c>
      <c r="N279" s="59">
        <f>+G13345</f>
        <v>13.954000000000001</v>
      </c>
      <c r="O279" s="59">
        <f>+H13345</f>
        <v>0.96886008891746755</v>
      </c>
      <c r="P279" s="59">
        <f>+I13345</f>
        <v>2.7540000000000013</v>
      </c>
      <c r="Q279" s="48">
        <f t="shared" si="24"/>
        <v>12.240776785714287</v>
      </c>
      <c r="R279" s="48">
        <f t="shared" si="25"/>
        <v>11.11842857142857</v>
      </c>
      <c r="S279" s="48">
        <f t="shared" si="26"/>
        <v>13.57957142857143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12.674312499999997</v>
      </c>
      <c r="M280" s="59">
        <f>+F13393</f>
        <v>11.492000000000001</v>
      </c>
      <c r="N280" s="59">
        <f>+G13393</f>
        <v>14.146000000000001</v>
      </c>
      <c r="O280" s="59">
        <f>+H13393</f>
        <v>0.92740558173428889</v>
      </c>
      <c r="P280" s="59">
        <f>+I13393</f>
        <v>2.6539999999999999</v>
      </c>
      <c r="Q280" s="48">
        <f t="shared" si="24"/>
        <v>12.20502380952381</v>
      </c>
      <c r="R280" s="48">
        <f t="shared" si="25"/>
        <v>10.990285714285715</v>
      </c>
      <c r="S280" s="48">
        <f t="shared" si="26"/>
        <v>13.60357142857143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12.519270833333332</v>
      </c>
      <c r="M281" s="59">
        <f>+F13441</f>
        <v>11.273</v>
      </c>
      <c r="N281" s="59">
        <f>+G13441</f>
        <v>13.954000000000001</v>
      </c>
      <c r="O281" s="59">
        <f>+H13441</f>
        <v>0.92126667517650929</v>
      </c>
      <c r="P281" s="59">
        <f>+I13441</f>
        <v>2.6810000000000009</v>
      </c>
      <c r="Q281" s="48">
        <f t="shared" si="24"/>
        <v>12.218663690476191</v>
      </c>
      <c r="R281" s="48">
        <f t="shared" si="25"/>
        <v>10.973000000000001</v>
      </c>
      <c r="S281" s="48">
        <f t="shared" si="26"/>
        <v>13.727285714285715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12.502520833333334</v>
      </c>
      <c r="M282" s="59">
        <f>+F13489</f>
        <v>11.419</v>
      </c>
      <c r="N282" s="59">
        <f>+G13489</f>
        <v>13.882</v>
      </c>
      <c r="O282" s="59">
        <f>+H13489</f>
        <v>0.83997743104390632</v>
      </c>
      <c r="P282" s="59">
        <f>+I13489</f>
        <v>2.4629999999999992</v>
      </c>
      <c r="Q282" s="48">
        <f t="shared" si="24"/>
        <v>12.344309523809525</v>
      </c>
      <c r="R282" s="48">
        <f t="shared" si="25"/>
        <v>11.102</v>
      </c>
      <c r="S282" s="48">
        <f t="shared" si="26"/>
        <v>13.851000000000003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12.100312500000003</v>
      </c>
      <c r="M283" s="59">
        <f>+F13537</f>
        <v>10.98</v>
      </c>
      <c r="N283" s="59">
        <f>+G13537</f>
        <v>13.377000000000001</v>
      </c>
      <c r="O283" s="59">
        <f>+H13537</f>
        <v>0.81646097107408255</v>
      </c>
      <c r="P283" s="59">
        <f>+I13537</f>
        <v>2.3970000000000002</v>
      </c>
      <c r="Q283" s="48">
        <f t="shared" si="24"/>
        <v>12.383101190476191</v>
      </c>
      <c r="R283" s="48">
        <f t="shared" si="25"/>
        <v>11.168285714285714</v>
      </c>
      <c r="S283" s="48">
        <f t="shared" si="26"/>
        <v>13.840714285714286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12.020791666666668</v>
      </c>
      <c r="M284" s="59">
        <f>+F13585</f>
        <v>10.882999999999999</v>
      </c>
      <c r="N284" s="59">
        <f>+G13585</f>
        <v>13.377000000000001</v>
      </c>
      <c r="O284" s="59">
        <f>+H13585</f>
        <v>0.87173419622339465</v>
      </c>
      <c r="P284" s="59">
        <f>+I13585</f>
        <v>2.4940000000000015</v>
      </c>
      <c r="Q284" s="48">
        <f t="shared" si="24"/>
        <v>12.369357142857144</v>
      </c>
      <c r="R284" s="48">
        <f t="shared" si="25"/>
        <v>11.182285714285713</v>
      </c>
      <c r="S284" s="48">
        <f t="shared" si="26"/>
        <v>13.795999999999998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12.414187499999999</v>
      </c>
      <c r="M285" s="59">
        <f>+F13633</f>
        <v>11.565</v>
      </c>
      <c r="N285" s="59">
        <f>+G13633</f>
        <v>13.69</v>
      </c>
      <c r="O285" s="59">
        <f>+H13633</f>
        <v>0.7656573217233088</v>
      </c>
      <c r="P285" s="59">
        <f>+I13633</f>
        <v>2.125</v>
      </c>
      <c r="Q285" s="48">
        <f t="shared" si="24"/>
        <v>12.383845238095237</v>
      </c>
      <c r="R285" s="48">
        <f t="shared" si="25"/>
        <v>11.258857142857142</v>
      </c>
      <c r="S285" s="48">
        <f t="shared" si="26"/>
        <v>13.768571428571429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11.80264583333333</v>
      </c>
      <c r="M286" s="59">
        <f>+F13681</f>
        <v>10.882999999999999</v>
      </c>
      <c r="N286" s="59">
        <f>+G13681</f>
        <v>12.727</v>
      </c>
      <c r="O286" s="59">
        <f>+H13681</f>
        <v>0.61727646447867357</v>
      </c>
      <c r="P286" s="59">
        <f>+I13681</f>
        <v>1.8440000000000012</v>
      </c>
      <c r="Q286" s="48">
        <f t="shared" si="24"/>
        <v>12.290577380952382</v>
      </c>
      <c r="R286" s="48">
        <f t="shared" si="25"/>
        <v>11.213571428571427</v>
      </c>
      <c r="S286" s="48">
        <f t="shared" si="26"/>
        <v>13.593285714285715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11.990625000000001</v>
      </c>
      <c r="M287" s="59">
        <f>+F13729</f>
        <v>10.59</v>
      </c>
      <c r="N287" s="59">
        <f>+G13729</f>
        <v>13.497</v>
      </c>
      <c r="O287" s="59">
        <f>+H13729</f>
        <v>1.0982923616697549</v>
      </c>
      <c r="P287" s="59">
        <f>+I13729</f>
        <v>2.907</v>
      </c>
      <c r="Q287" s="48">
        <f t="shared" si="24"/>
        <v>12.192907738095235</v>
      </c>
      <c r="R287" s="48">
        <f t="shared" si="25"/>
        <v>11.084714285714284</v>
      </c>
      <c r="S287" s="48">
        <f t="shared" si="26"/>
        <v>13.50057142857143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12.620791666666667</v>
      </c>
      <c r="M288" s="59">
        <f>+F13777</f>
        <v>12.147</v>
      </c>
      <c r="N288" s="59">
        <f>+G13777</f>
        <v>13.233000000000001</v>
      </c>
      <c r="O288" s="59">
        <f>+H13777</f>
        <v>0.38244365227196625</v>
      </c>
      <c r="P288" s="59">
        <f>+I13777</f>
        <v>1.0860000000000003</v>
      </c>
      <c r="Q288" s="48">
        <f t="shared" si="24"/>
        <v>12.207410714285714</v>
      </c>
      <c r="R288" s="48">
        <f t="shared" si="25"/>
        <v>11.209571428571428</v>
      </c>
      <c r="S288" s="48">
        <f t="shared" si="26"/>
        <v>13.397571428571428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11.923333333333334</v>
      </c>
      <c r="M289" s="59">
        <f>+F13825</f>
        <v>11.443</v>
      </c>
      <c r="N289" s="59">
        <f>+G13825</f>
        <v>12.34</v>
      </c>
      <c r="O289" s="59">
        <f>+H13825</f>
        <v>0.21459604141947211</v>
      </c>
      <c r="P289" s="59">
        <f>+I13825</f>
        <v>0.89700000000000024</v>
      </c>
      <c r="Q289" s="48">
        <f t="shared" si="24"/>
        <v>12.124669642857143</v>
      </c>
      <c r="R289" s="48">
        <f t="shared" si="25"/>
        <v>11.212999999999999</v>
      </c>
      <c r="S289" s="48">
        <f t="shared" si="26"/>
        <v>13.177285714285716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11.759749999999999</v>
      </c>
      <c r="M290" s="59">
        <f>+F13873</f>
        <v>10.907</v>
      </c>
      <c r="N290" s="59">
        <f>+G13873</f>
        <v>12.968</v>
      </c>
      <c r="O290" s="59">
        <f>+H13873</f>
        <v>0.72553570817003021</v>
      </c>
      <c r="P290" s="59">
        <f>+I13873</f>
        <v>2.0609999999999999</v>
      </c>
      <c r="Q290" s="48">
        <f t="shared" si="24"/>
        <v>12.076017857142856</v>
      </c>
      <c r="R290" s="48">
        <f t="shared" si="25"/>
        <v>11.20257142857143</v>
      </c>
      <c r="S290" s="48">
        <f t="shared" si="26"/>
        <v>13.118857142857143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12.008666666666665</v>
      </c>
      <c r="M291" s="59">
        <f>+F13921</f>
        <v>11.321</v>
      </c>
      <c r="N291" s="59">
        <f>+G13921</f>
        <v>12.968</v>
      </c>
      <c r="O291" s="59">
        <f>+H13921</f>
        <v>0.62556464139797407</v>
      </c>
      <c r="P291" s="59">
        <f>+I13921</f>
        <v>1.6470000000000002</v>
      </c>
      <c r="Q291" s="48">
        <f t="shared" si="24"/>
        <v>12.074285714285713</v>
      </c>
      <c r="R291" s="48">
        <f t="shared" si="25"/>
        <v>11.265142857142857</v>
      </c>
      <c r="S291" s="48">
        <f t="shared" si="26"/>
        <v>13.060428571428574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11.794499999999999</v>
      </c>
      <c r="M292" s="59">
        <f>+F13969</f>
        <v>10.760999999999999</v>
      </c>
      <c r="N292" s="59">
        <f>+G13969</f>
        <v>12.968</v>
      </c>
      <c r="O292" s="59">
        <f>+H13969</f>
        <v>0.77131051781602011</v>
      </c>
      <c r="P292" s="59">
        <f>+I13969</f>
        <v>2.2070000000000007</v>
      </c>
      <c r="Q292" s="48">
        <f t="shared" si="24"/>
        <v>11.985758928571428</v>
      </c>
      <c r="R292" s="48">
        <f t="shared" si="25"/>
        <v>11.150285714285713</v>
      </c>
      <c r="S292" s="48">
        <f t="shared" si="26"/>
        <v>12.957285714285716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11.768708333333334</v>
      </c>
      <c r="M293" s="59">
        <f>+F14017</f>
        <v>10.59</v>
      </c>
      <c r="N293" s="59">
        <f>+G14017</f>
        <v>12.992000000000001</v>
      </c>
      <c r="O293" s="59">
        <f>+H14017</f>
        <v>0.8663050408250349</v>
      </c>
      <c r="P293" s="59">
        <f>+I14017</f>
        <v>2.402000000000001</v>
      </c>
      <c r="Q293" s="48">
        <f t="shared" si="24"/>
        <v>11.980910714285715</v>
      </c>
      <c r="R293" s="48">
        <f t="shared" si="25"/>
        <v>11.108428571428572</v>
      </c>
      <c r="S293" s="48">
        <f t="shared" si="26"/>
        <v>12.995142857142858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12.085291666666668</v>
      </c>
      <c r="M294" s="59">
        <f>+F14065</f>
        <v>10.956</v>
      </c>
      <c r="N294" s="59">
        <f>+G14065</f>
        <v>13.209</v>
      </c>
      <c r="O294" s="59">
        <f>+H14065</f>
        <v>0.77399188951529785</v>
      </c>
      <c r="P294" s="59">
        <f>+I14065</f>
        <v>2.2530000000000001</v>
      </c>
      <c r="Q294" s="48">
        <f t="shared" si="24"/>
        <v>11.994434523809522</v>
      </c>
      <c r="R294" s="48">
        <f t="shared" si="25"/>
        <v>11.160714285714286</v>
      </c>
      <c r="S294" s="48">
        <f t="shared" si="26"/>
        <v>12.954000000000002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11.959395833333332</v>
      </c>
      <c r="M295" s="59">
        <f>+F14113</f>
        <v>11.394</v>
      </c>
      <c r="N295" s="59">
        <f>+G14113</f>
        <v>12.654</v>
      </c>
      <c r="O295" s="59">
        <f>+H14113</f>
        <v>0.38296173574666598</v>
      </c>
      <c r="P295" s="59">
        <f>+I14113</f>
        <v>1.2599999999999998</v>
      </c>
      <c r="Q295" s="48">
        <f t="shared" si="24"/>
        <v>11.899949404761903</v>
      </c>
      <c r="R295" s="48">
        <f t="shared" si="25"/>
        <v>11.053142857142859</v>
      </c>
      <c r="S295" s="48">
        <f t="shared" si="26"/>
        <v>12.871285714285715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11.767104166666671</v>
      </c>
      <c r="M296" s="59">
        <f>+F14161</f>
        <v>10.882999999999999</v>
      </c>
      <c r="N296" s="59">
        <f>+G14161</f>
        <v>12.654</v>
      </c>
      <c r="O296" s="59">
        <f>+H14161</f>
        <v>0.65531237441954049</v>
      </c>
      <c r="P296" s="59">
        <f>+I14161</f>
        <v>1.7710000000000008</v>
      </c>
      <c r="Q296" s="48">
        <f t="shared" si="24"/>
        <v>11.877630952380954</v>
      </c>
      <c r="R296" s="48">
        <f t="shared" si="25"/>
        <v>10.973142857142859</v>
      </c>
      <c r="S296" s="48">
        <f t="shared" si="26"/>
        <v>12.916142857142857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12.239208333333337</v>
      </c>
      <c r="M297" s="59">
        <f>+F14209</f>
        <v>11.929</v>
      </c>
      <c r="N297" s="59">
        <f>+G14209</f>
        <v>12.654</v>
      </c>
      <c r="O297" s="59">
        <f>+H14209</f>
        <v>0.25587438393596573</v>
      </c>
      <c r="P297" s="59">
        <f>+I14209</f>
        <v>0.72499999999999964</v>
      </c>
      <c r="Q297" s="48">
        <f t="shared" si="24"/>
        <v>11.946125</v>
      </c>
      <c r="R297" s="48">
        <f t="shared" si="25"/>
        <v>11.119142857142858</v>
      </c>
      <c r="S297" s="48">
        <f t="shared" si="26"/>
        <v>12.871285714285714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12.485479166666671</v>
      </c>
      <c r="M298" s="59">
        <f>+F14257</f>
        <v>11.952999999999999</v>
      </c>
      <c r="N298" s="59">
        <f>+G14257</f>
        <v>13.425000000000001</v>
      </c>
      <c r="O298" s="59">
        <f>+H14257</f>
        <v>0.51831268758340177</v>
      </c>
      <c r="P298" s="59">
        <f>+I14257</f>
        <v>1.4720000000000013</v>
      </c>
      <c r="Q298" s="48">
        <f t="shared" si="24"/>
        <v>12.014241071428573</v>
      </c>
      <c r="R298" s="48">
        <f t="shared" si="25"/>
        <v>11.209428571428573</v>
      </c>
      <c r="S298" s="48">
        <f t="shared" si="26"/>
        <v>12.936571428571426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11.942770833333334</v>
      </c>
      <c r="M299" s="59">
        <f>+F14305</f>
        <v>11.419</v>
      </c>
      <c r="N299" s="59">
        <f>+G14305</f>
        <v>12.678000000000001</v>
      </c>
      <c r="O299" s="59">
        <f>+H14305</f>
        <v>0.39314889386621321</v>
      </c>
      <c r="P299" s="59">
        <f>+I14305</f>
        <v>1.2590000000000003</v>
      </c>
      <c r="Q299" s="48">
        <f t="shared" si="24"/>
        <v>12.035422619047621</v>
      </c>
      <c r="R299" s="48">
        <f t="shared" si="25"/>
        <v>11.30342857142857</v>
      </c>
      <c r="S299" s="48">
        <f t="shared" si="26"/>
        <v>12.895142857142856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11.412416666666667</v>
      </c>
      <c r="M300" s="59">
        <f>+F14353</f>
        <v>10.956</v>
      </c>
      <c r="N300" s="59">
        <f>+G14353</f>
        <v>11.856</v>
      </c>
      <c r="O300" s="59">
        <f>+H14353</f>
        <v>0.25428337629698283</v>
      </c>
      <c r="P300" s="59">
        <f>+I14353</f>
        <v>0.90000000000000036</v>
      </c>
      <c r="Q300" s="48">
        <f t="shared" si="24"/>
        <v>11.984523809523811</v>
      </c>
      <c r="R300" s="48">
        <f t="shared" si="25"/>
        <v>11.355714285714287</v>
      </c>
      <c r="S300" s="48">
        <f t="shared" si="26"/>
        <v>12.73285714285714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10.948020833333333</v>
      </c>
      <c r="M301" s="59">
        <f>+F14401</f>
        <v>10.295999999999999</v>
      </c>
      <c r="N301" s="59">
        <f>+G14401</f>
        <v>11.759</v>
      </c>
      <c r="O301" s="59">
        <f>+H14401</f>
        <v>0.4812250099434105</v>
      </c>
      <c r="P301" s="59">
        <f>+I14401</f>
        <v>1.463000000000001</v>
      </c>
      <c r="Q301" s="48">
        <f t="shared" si="24"/>
        <v>11.82205654761905</v>
      </c>
      <c r="R301" s="48">
        <f t="shared" si="25"/>
        <v>11.261428571428572</v>
      </c>
      <c r="S301" s="48">
        <f t="shared" si="26"/>
        <v>12.525714285714285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11.116916666666663</v>
      </c>
      <c r="M302" s="59">
        <f>+F14449</f>
        <v>9.952</v>
      </c>
      <c r="N302" s="59">
        <f>+G14449</f>
        <v>12.316000000000001</v>
      </c>
      <c r="O302" s="59">
        <f>+H14449</f>
        <v>0.96680416361336696</v>
      </c>
      <c r="P302" s="59">
        <f>+I14449</f>
        <v>2.3640000000000008</v>
      </c>
      <c r="Q302" s="48">
        <f t="shared" si="24"/>
        <v>11.701702380952383</v>
      </c>
      <c r="R302" s="48">
        <f t="shared" si="25"/>
        <v>11.055428571428573</v>
      </c>
      <c r="S302" s="48">
        <f t="shared" si="26"/>
        <v>12.477428571428574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12.209041666666666</v>
      </c>
      <c r="M303" s="59">
        <f>+F14497</f>
        <v>11.516</v>
      </c>
      <c r="N303" s="59">
        <f>+G14497</f>
        <v>12.992000000000001</v>
      </c>
      <c r="O303" s="59">
        <f>+H14497</f>
        <v>0.49068284848914234</v>
      </c>
      <c r="P303" s="59">
        <f>+I14497</f>
        <v>1.4760000000000009</v>
      </c>
      <c r="Q303" s="48">
        <f t="shared" si="24"/>
        <v>11.76483630952381</v>
      </c>
      <c r="R303" s="48">
        <f t="shared" si="25"/>
        <v>11.145857142857144</v>
      </c>
      <c r="S303" s="48">
        <f t="shared" si="26"/>
        <v>12.525714285714287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11.938937499999996</v>
      </c>
      <c r="M304" s="59">
        <f>+F14545</f>
        <v>10.956</v>
      </c>
      <c r="N304" s="59">
        <f>+G14545</f>
        <v>12.871</v>
      </c>
      <c r="O304" s="59">
        <f>+H14545</f>
        <v>0.6459572611594987</v>
      </c>
      <c r="P304" s="59">
        <f>+I14545</f>
        <v>1.9150000000000009</v>
      </c>
      <c r="Q304" s="48">
        <f t="shared" si="24"/>
        <v>11.721940476190474</v>
      </c>
      <c r="R304" s="48">
        <f t="shared" si="25"/>
        <v>11.006857142857143</v>
      </c>
      <c r="S304" s="48">
        <f t="shared" si="26"/>
        <v>12.556714285714287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12.005062499999999</v>
      </c>
      <c r="M305" s="59">
        <f>+F14593</f>
        <v>11.662000000000001</v>
      </c>
      <c r="N305" s="59">
        <f>+G14593</f>
        <v>12.461</v>
      </c>
      <c r="O305" s="59">
        <f>+H14593</f>
        <v>0.27108076885806714</v>
      </c>
      <c r="P305" s="59">
        <f>+I14593</f>
        <v>0.79899999999999949</v>
      </c>
      <c r="Q305" s="48">
        <f t="shared" si="24"/>
        <v>11.653309523809522</v>
      </c>
      <c r="R305" s="48">
        <f t="shared" si="25"/>
        <v>10.965285714285715</v>
      </c>
      <c r="S305" s="48">
        <f t="shared" si="26"/>
        <v>12.418999999999999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11.18235416666667</v>
      </c>
      <c r="M306" s="59">
        <f>+F14641</f>
        <v>10.59</v>
      </c>
      <c r="N306" s="59">
        <f>+G14641</f>
        <v>11.88</v>
      </c>
      <c r="O306" s="59">
        <f>+H14641</f>
        <v>0.40973013898269706</v>
      </c>
      <c r="P306" s="59">
        <f>+I14641</f>
        <v>1.2900000000000009</v>
      </c>
      <c r="Q306" s="48">
        <f t="shared" si="24"/>
        <v>11.544678571428571</v>
      </c>
      <c r="R306" s="48">
        <f t="shared" si="25"/>
        <v>10.846857142857145</v>
      </c>
      <c r="S306" s="48">
        <f t="shared" si="26"/>
        <v>12.305000000000001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10.920458333333336</v>
      </c>
      <c r="M307" s="59">
        <f>+F14689</f>
        <v>10.516</v>
      </c>
      <c r="N307" s="59">
        <f>+G14689</f>
        <v>11.613</v>
      </c>
      <c r="O307" s="59">
        <f>+H14689</f>
        <v>0.38271599148956914</v>
      </c>
      <c r="P307" s="59">
        <f>+I14689</f>
        <v>1.0969999999999995</v>
      </c>
      <c r="Q307" s="48">
        <f t="shared" si="24"/>
        <v>11.474398809523807</v>
      </c>
      <c r="R307" s="48">
        <f t="shared" si="25"/>
        <v>10.784000000000001</v>
      </c>
      <c r="S307" s="48">
        <f t="shared" si="26"/>
        <v>12.270285714285716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11.00583333333333</v>
      </c>
      <c r="M308" s="59">
        <f>+F14737</f>
        <v>10.198</v>
      </c>
      <c r="N308" s="59">
        <f>+G14737</f>
        <v>11.952999999999999</v>
      </c>
      <c r="O308" s="59">
        <f>+H14737</f>
        <v>0.66388009470223164</v>
      </c>
      <c r="P308" s="59">
        <f>+I14737</f>
        <v>1.754999999999999</v>
      </c>
      <c r="Q308" s="48">
        <f t="shared" si="24"/>
        <v>11.482657738095238</v>
      </c>
      <c r="R308" s="48">
        <f t="shared" si="25"/>
        <v>10.770000000000001</v>
      </c>
      <c r="S308" s="48">
        <f t="shared" si="26"/>
        <v>12.298000000000002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11.354645833333327</v>
      </c>
      <c r="M309" s="59">
        <f>+F14785</f>
        <v>10.736000000000001</v>
      </c>
      <c r="N309" s="59">
        <f>+G14785</f>
        <v>11.977</v>
      </c>
      <c r="O309" s="59">
        <f>+H14785</f>
        <v>0.4926033961918212</v>
      </c>
      <c r="P309" s="59">
        <f>+I14785</f>
        <v>1.2409999999999997</v>
      </c>
      <c r="Q309" s="48">
        <f t="shared" si="24"/>
        <v>11.516619047619045</v>
      </c>
      <c r="R309" s="48">
        <f t="shared" si="25"/>
        <v>10.882000000000001</v>
      </c>
      <c r="S309" s="48">
        <f t="shared" si="26"/>
        <v>12.249571428571429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11.878604166666667</v>
      </c>
      <c r="M310" s="59">
        <f>+F14833</f>
        <v>11.2</v>
      </c>
      <c r="N310" s="59">
        <f>+G14833</f>
        <v>12.484999999999999</v>
      </c>
      <c r="O310" s="59">
        <f>+H14833</f>
        <v>0.39652011510690982</v>
      </c>
      <c r="P310" s="59">
        <f>+I14833</f>
        <v>1.2850000000000001</v>
      </c>
      <c r="Q310" s="48">
        <f t="shared" si="24"/>
        <v>11.469413690476188</v>
      </c>
      <c r="R310" s="48">
        <f t="shared" si="25"/>
        <v>10.836857142857143</v>
      </c>
      <c r="S310" s="48">
        <f t="shared" si="26"/>
        <v>12.177142857142858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11.900083333333329</v>
      </c>
      <c r="M311" s="59">
        <f>+F14881</f>
        <v>11.127000000000001</v>
      </c>
      <c r="N311" s="59">
        <f>+G14881</f>
        <v>12.871</v>
      </c>
      <c r="O311" s="59">
        <f>+H14881</f>
        <v>0.64817776762221357</v>
      </c>
      <c r="P311" s="59">
        <f>+I14881</f>
        <v>1.7439999999999998</v>
      </c>
      <c r="Q311" s="48">
        <f t="shared" si="24"/>
        <v>11.463863095238095</v>
      </c>
      <c r="R311" s="48">
        <f t="shared" si="25"/>
        <v>10.861285714285714</v>
      </c>
      <c r="S311" s="48">
        <f t="shared" si="26"/>
        <v>12.177142857142856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11.744562500000001</v>
      </c>
      <c r="M312" s="59">
        <f>+F14929</f>
        <v>11.127000000000001</v>
      </c>
      <c r="N312" s="59">
        <f>+G14929</f>
        <v>12.534000000000001</v>
      </c>
      <c r="O312" s="59">
        <f>+H14929</f>
        <v>0.44795891273642513</v>
      </c>
      <c r="P312" s="59">
        <f>+I14929</f>
        <v>1.407</v>
      </c>
      <c r="Q312" s="48">
        <f t="shared" si="24"/>
        <v>11.42664880952381</v>
      </c>
      <c r="R312" s="48">
        <f t="shared" si="25"/>
        <v>10.784857142857144</v>
      </c>
      <c r="S312" s="48">
        <f t="shared" si="26"/>
        <v>12.187571428571429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11.10939583333333</v>
      </c>
      <c r="M313" s="59">
        <f>+F14977</f>
        <v>10.148999999999999</v>
      </c>
      <c r="N313" s="59">
        <f>+G14977</f>
        <v>12.05</v>
      </c>
      <c r="O313" s="59">
        <f>+H14977</f>
        <v>0.67080903010908155</v>
      </c>
      <c r="P313" s="59">
        <f>+I14977</f>
        <v>1.9010000000000016</v>
      </c>
      <c r="Q313" s="48">
        <f t="shared" si="24"/>
        <v>11.416226190476189</v>
      </c>
      <c r="R313" s="48">
        <f t="shared" si="25"/>
        <v>10.721857142857143</v>
      </c>
      <c r="S313" s="48">
        <f t="shared" si="26"/>
        <v>12.211857142857143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11.453374999999999</v>
      </c>
      <c r="M314" s="59">
        <f>+F15025</f>
        <v>10.663</v>
      </c>
      <c r="N314" s="59">
        <f>+G15025</f>
        <v>12.34</v>
      </c>
      <c r="O314" s="59">
        <f>+H15025</f>
        <v>0.63767288435906422</v>
      </c>
      <c r="P314" s="59">
        <f>+I15025</f>
        <v>1.6769999999999996</v>
      </c>
      <c r="Q314" s="48">
        <f t="shared" si="24"/>
        <v>11.492357142857141</v>
      </c>
      <c r="R314" s="48">
        <f t="shared" si="25"/>
        <v>10.742857142857144</v>
      </c>
      <c r="S314" s="48">
        <f t="shared" si="26"/>
        <v>12.315714285714288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10.632875000000004</v>
      </c>
      <c r="M315" s="59">
        <f>+F15073</f>
        <v>9.9030000000000005</v>
      </c>
      <c r="N315" s="59">
        <f>+G15073</f>
        <v>11.492000000000001</v>
      </c>
      <c r="O315" s="59">
        <f>+H15073</f>
        <v>0.39088930930336224</v>
      </c>
      <c r="P315" s="59">
        <f>+I15073</f>
        <v>1.5890000000000004</v>
      </c>
      <c r="Q315" s="48">
        <f t="shared" si="24"/>
        <v>11.43907738095238</v>
      </c>
      <c r="R315" s="48">
        <f t="shared" si="25"/>
        <v>10.700714285714287</v>
      </c>
      <c r="S315" s="48">
        <f t="shared" si="26"/>
        <v>12.249857142857143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9.3456666666666681</v>
      </c>
      <c r="M316" s="59">
        <f>+F15121</f>
        <v>8.7919999999999998</v>
      </c>
      <c r="N316" s="59">
        <f>+G15121</f>
        <v>9.8539999999999992</v>
      </c>
      <c r="O316" s="59">
        <f>+H15121</f>
        <v>0.34088547607872421</v>
      </c>
      <c r="P316" s="59">
        <f>+I15121</f>
        <v>1.0619999999999994</v>
      </c>
      <c r="Q316" s="48">
        <f t="shared" si="24"/>
        <v>11.152080357142859</v>
      </c>
      <c r="R316" s="48">
        <f t="shared" si="25"/>
        <v>10.423000000000002</v>
      </c>
      <c r="S316" s="48">
        <f t="shared" si="26"/>
        <v>11.94657142857143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8.8018333333333363</v>
      </c>
      <c r="M317" s="59">
        <f>+F15169</f>
        <v>7.97</v>
      </c>
      <c r="N317" s="59">
        <f>+G15169</f>
        <v>9.5830000000000002</v>
      </c>
      <c r="O317" s="59">
        <f>+H15169</f>
        <v>0.5670652457238069</v>
      </c>
      <c r="P317" s="59">
        <f>+I15169</f>
        <v>1.6130000000000004</v>
      </c>
      <c r="Q317" s="48">
        <f t="shared" si="24"/>
        <v>10.712541666666667</v>
      </c>
      <c r="R317" s="48">
        <f t="shared" si="25"/>
        <v>9.9615714285714301</v>
      </c>
      <c r="S317" s="48">
        <f t="shared" si="26"/>
        <v>11.532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9.5190416666666664</v>
      </c>
      <c r="M318" s="59">
        <f>+F15217</f>
        <v>8.6679999999999993</v>
      </c>
      <c r="N318" s="59">
        <f>+G15217</f>
        <v>10.443</v>
      </c>
      <c r="O318" s="59">
        <f>+H15217</f>
        <v>0.59341908546398092</v>
      </c>
      <c r="P318" s="59">
        <f>+I15217</f>
        <v>1.7750000000000004</v>
      </c>
      <c r="Q318" s="48">
        <f t="shared" si="24"/>
        <v>10.372392857142858</v>
      </c>
      <c r="R318" s="48">
        <f t="shared" si="25"/>
        <v>9.6102857142857125</v>
      </c>
      <c r="S318" s="48">
        <f t="shared" si="26"/>
        <v>11.185142857142859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10.723250000000002</v>
      </c>
      <c r="M319" s="59">
        <f>+F15265</f>
        <v>10.051</v>
      </c>
      <c r="N319" s="59">
        <f>+G15265</f>
        <v>11.224</v>
      </c>
      <c r="O319" s="59">
        <f>+H15265</f>
        <v>0.28904836523808358</v>
      </c>
      <c r="P319" s="59">
        <f>+I15265</f>
        <v>1.173</v>
      </c>
      <c r="Q319" s="48">
        <f t="shared" si="24"/>
        <v>10.226491071428573</v>
      </c>
      <c r="R319" s="48">
        <f t="shared" si="25"/>
        <v>9.4565714285714275</v>
      </c>
      <c r="S319" s="48">
        <f t="shared" si="26"/>
        <v>10.998000000000001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8.8618541666666637</v>
      </c>
      <c r="M320" s="59">
        <f>+F15313</f>
        <v>8.07</v>
      </c>
      <c r="N320" s="59">
        <f>+G15313</f>
        <v>9.9280000000000008</v>
      </c>
      <c r="O320" s="59">
        <f>+H15313</f>
        <v>0.43740316810881846</v>
      </c>
      <c r="P320" s="59">
        <f>+I15313</f>
        <v>1.8580000000000005</v>
      </c>
      <c r="Q320" s="48">
        <f t="shared" si="24"/>
        <v>9.9054136904761911</v>
      </c>
      <c r="R320" s="48">
        <f t="shared" si="25"/>
        <v>9.1595714285714287</v>
      </c>
      <c r="S320" s="48">
        <f t="shared" si="26"/>
        <v>10.694857142857142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8.0466666666666704</v>
      </c>
      <c r="M321" s="59">
        <f>+F15361</f>
        <v>7.2679999999999998</v>
      </c>
      <c r="N321" s="59">
        <f>+G15361</f>
        <v>8.7669999999999995</v>
      </c>
      <c r="O321" s="59">
        <f>+H15361</f>
        <v>0.56430930606166818</v>
      </c>
      <c r="P321" s="59">
        <f>+I15361</f>
        <v>1.4989999999999997</v>
      </c>
      <c r="Q321" s="48">
        <f t="shared" si="24"/>
        <v>9.4187410714285722</v>
      </c>
      <c r="R321" s="48">
        <f t="shared" si="25"/>
        <v>8.6745714285714293</v>
      </c>
      <c r="S321" s="48">
        <f t="shared" si="26"/>
        <v>10.184428571428571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8.3468749999999989</v>
      </c>
      <c r="M322" s="59">
        <f>+F15409</f>
        <v>7.6189999999999998</v>
      </c>
      <c r="N322" s="59">
        <f>+G15409</f>
        <v>8.99</v>
      </c>
      <c r="O322" s="59">
        <f>+H15409</f>
        <v>0.50338000640774738</v>
      </c>
      <c r="P322" s="59">
        <f>+I15409</f>
        <v>1.3710000000000004</v>
      </c>
      <c r="Q322" s="48">
        <f t="shared" si="24"/>
        <v>9.0921696428571437</v>
      </c>
      <c r="R322" s="48">
        <f t="shared" si="25"/>
        <v>8.3482857142857139</v>
      </c>
      <c r="S322" s="48">
        <f t="shared" si="26"/>
        <v>9.8269999999999982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8.5731458333333332</v>
      </c>
      <c r="M323" s="59">
        <f>+F15457</f>
        <v>7.7450000000000001</v>
      </c>
      <c r="N323" s="59">
        <f>+G15457</f>
        <v>9.3119999999999994</v>
      </c>
      <c r="O323" s="59">
        <f>+H15457</f>
        <v>0.57780070883584589</v>
      </c>
      <c r="P323" s="59">
        <f>+I15457</f>
        <v>1.5669999999999993</v>
      </c>
      <c r="Q323" s="48">
        <f t="shared" si="24"/>
        <v>8.9818095238095239</v>
      </c>
      <c r="R323" s="48">
        <f t="shared" si="25"/>
        <v>8.198714285714285</v>
      </c>
      <c r="S323" s="48">
        <f t="shared" si="26"/>
        <v>9.7495714285714286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9.3731458333333304</v>
      </c>
      <c r="M324" s="59">
        <f>+F15505</f>
        <v>8.5679999999999996</v>
      </c>
      <c r="N324" s="59">
        <f>+G15505</f>
        <v>10.247</v>
      </c>
      <c r="O324" s="59">
        <f>+H15505</f>
        <v>0.67646043709960801</v>
      </c>
      <c r="P324" s="59">
        <f>+I15505</f>
        <v>1.6790000000000003</v>
      </c>
      <c r="Q324" s="48">
        <f t="shared" si="24"/>
        <v>9.0634255952380958</v>
      </c>
      <c r="R324" s="48">
        <f t="shared" si="25"/>
        <v>8.2841428571428573</v>
      </c>
      <c r="S324" s="48">
        <f t="shared" si="26"/>
        <v>9.8444285714285709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10.672458333333337</v>
      </c>
      <c r="M325" s="59">
        <f>+F15553</f>
        <v>10.173</v>
      </c>
      <c r="N325" s="59">
        <f>+G15553</f>
        <v>11.394</v>
      </c>
      <c r="O325" s="59">
        <f>+H15553</f>
        <v>0.4365027336968495</v>
      </c>
      <c r="P325" s="59">
        <f>+I15553</f>
        <v>1.2210000000000001</v>
      </c>
      <c r="Q325" s="48">
        <f t="shared" si="24"/>
        <v>9.2281994047619058</v>
      </c>
      <c r="R325" s="48">
        <f t="shared" si="25"/>
        <v>8.4991428571428571</v>
      </c>
      <c r="S325" s="48">
        <f t="shared" si="26"/>
        <v>9.9802857142857135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10.479208333333332</v>
      </c>
      <c r="M326" s="59">
        <f>+F15601</f>
        <v>10.000999999999999</v>
      </c>
      <c r="N326" s="59">
        <f>+G15601</f>
        <v>10.907</v>
      </c>
      <c r="O326" s="59">
        <f>+H15601</f>
        <v>0.28750030218917205</v>
      </c>
      <c r="P326" s="59">
        <f>+I15601</f>
        <v>0.90600000000000058</v>
      </c>
      <c r="Q326" s="48">
        <f t="shared" si="24"/>
        <v>9.1933363095238096</v>
      </c>
      <c r="R326" s="48">
        <f t="shared" si="25"/>
        <v>8.4920000000000009</v>
      </c>
      <c r="S326" s="48">
        <f t="shared" si="26"/>
        <v>9.9350000000000005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10.579020833333333</v>
      </c>
      <c r="M327" s="59">
        <f>+F15649</f>
        <v>9.9280000000000008</v>
      </c>
      <c r="N327" s="59">
        <f>+G15649</f>
        <v>11.102</v>
      </c>
      <c r="O327" s="59">
        <f>+H15649</f>
        <v>0.30650344412235442</v>
      </c>
      <c r="P327" s="59">
        <f>+I15649</f>
        <v>1.1739999999999995</v>
      </c>
      <c r="Q327" s="48">
        <f t="shared" si="24"/>
        <v>9.4386458333333358</v>
      </c>
      <c r="R327" s="48">
        <f t="shared" si="25"/>
        <v>8.7574285714285729</v>
      </c>
      <c r="S327" s="48">
        <f t="shared" si="26"/>
        <v>10.102714285714285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9.9385416666666675</v>
      </c>
      <c r="M328" s="59">
        <f>+F15697</f>
        <v>9.41</v>
      </c>
      <c r="N328" s="59">
        <f>+G15697</f>
        <v>10.541</v>
      </c>
      <c r="O328" s="59">
        <f>+H15697</f>
        <v>0.33751355896062823</v>
      </c>
      <c r="P328" s="59">
        <f>+I15697</f>
        <v>1.1310000000000002</v>
      </c>
      <c r="Q328" s="48">
        <f t="shared" si="24"/>
        <v>9.7089136904761908</v>
      </c>
      <c r="R328" s="48">
        <f t="shared" si="25"/>
        <v>9.0634285714285721</v>
      </c>
      <c r="S328" s="48">
        <f t="shared" si="26"/>
        <v>10.356142857142856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10.069291666666663</v>
      </c>
      <c r="M329" s="59">
        <f>+F15745</f>
        <v>9.5340000000000007</v>
      </c>
      <c r="N329" s="59">
        <f>+G15745</f>
        <v>10.638</v>
      </c>
      <c r="O329" s="59">
        <f>+H15745</f>
        <v>0.43199950543378574</v>
      </c>
      <c r="P329" s="59">
        <f>+I15745</f>
        <v>1.1039999999999992</v>
      </c>
      <c r="Q329" s="48">
        <f t="shared" si="24"/>
        <v>9.9549732142857135</v>
      </c>
      <c r="R329" s="48">
        <f t="shared" si="25"/>
        <v>9.3369999999999997</v>
      </c>
      <c r="S329" s="48">
        <f t="shared" si="26"/>
        <v>10.591571428571429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11.284645833333329</v>
      </c>
      <c r="M330" s="59">
        <f>+F15793</f>
        <v>10.565</v>
      </c>
      <c r="N330" s="59">
        <f>+G15793</f>
        <v>12.000999999999999</v>
      </c>
      <c r="O330" s="59">
        <f>+H15793</f>
        <v>0.49122948182296294</v>
      </c>
      <c r="P330" s="59">
        <f>+I15793</f>
        <v>1.4359999999999999</v>
      </c>
      <c r="Q330" s="48">
        <f t="shared" si="24"/>
        <v>10.342330357142856</v>
      </c>
      <c r="R330" s="48">
        <f t="shared" si="25"/>
        <v>9.7398571428571437</v>
      </c>
      <c r="S330" s="48">
        <f t="shared" si="26"/>
        <v>10.975714285714288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11.087541666666668</v>
      </c>
      <c r="M331" s="59">
        <f>+F15841</f>
        <v>10.295999999999999</v>
      </c>
      <c r="N331" s="59">
        <f>+G15841</f>
        <v>11.832000000000001</v>
      </c>
      <c r="O331" s="59">
        <f>+H15841</f>
        <v>0.53012671942893275</v>
      </c>
      <c r="P331" s="59">
        <f>+I15841</f>
        <v>1.5360000000000014</v>
      </c>
      <c r="Q331" s="48">
        <f t="shared" si="24"/>
        <v>10.587244047619048</v>
      </c>
      <c r="R331" s="48">
        <f t="shared" si="25"/>
        <v>9.9867142857142852</v>
      </c>
      <c r="S331" s="48">
        <f t="shared" si="26"/>
        <v>11.202142857142857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11.46902083333333</v>
      </c>
      <c r="M332" s="59">
        <f>+F15889</f>
        <v>11.151</v>
      </c>
      <c r="N332" s="59">
        <f>+G15889</f>
        <v>12.000999999999999</v>
      </c>
      <c r="O332" s="59">
        <f>+H15889</f>
        <v>0.29625380791759248</v>
      </c>
      <c r="P332" s="59">
        <f>+I15889</f>
        <v>0.84999999999999964</v>
      </c>
      <c r="Q332" s="48">
        <f t="shared" si="24"/>
        <v>10.701038690476187</v>
      </c>
      <c r="R332" s="48">
        <f t="shared" si="25"/>
        <v>10.126428571428573</v>
      </c>
      <c r="S332" s="48">
        <f t="shared" si="26"/>
        <v>11.288857142857141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10.737104166666668</v>
      </c>
      <c r="M333" s="59">
        <f>+F15937</f>
        <v>10.32</v>
      </c>
      <c r="N333" s="59">
        <f>+G15937</f>
        <v>11.224</v>
      </c>
      <c r="O333" s="59">
        <f>+H15937</f>
        <v>0.24169457071722633</v>
      </c>
      <c r="P333" s="59">
        <f>+I15937</f>
        <v>0.90399999999999991</v>
      </c>
      <c r="Q333" s="48">
        <f t="shared" ref="Q333:Q366" si="28">IF(L333="","",(AVERAGE(L327:L333)))</f>
        <v>10.73788095238095</v>
      </c>
      <c r="R333" s="48">
        <f t="shared" ref="R333:R366" si="29">IF(L333="","",(AVERAGE(M327:M333)))</f>
        <v>10.172000000000001</v>
      </c>
      <c r="S333" s="48">
        <f t="shared" ref="S333:S366" si="30">IF(L333="","",(AVERAGE(N327:N333)))</f>
        <v>11.334142857142856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10.374166666666666</v>
      </c>
      <c r="M334" s="59">
        <f>+F15985</f>
        <v>9.7059999999999995</v>
      </c>
      <c r="N334" s="59">
        <f>+G15985</f>
        <v>11.005000000000001</v>
      </c>
      <c r="O334" s="59">
        <f>+H15985</f>
        <v>0.29568681917775952</v>
      </c>
      <c r="P334" s="59">
        <f>+I15985</f>
        <v>1.2990000000000013</v>
      </c>
      <c r="Q334" s="48">
        <f t="shared" si="28"/>
        <v>10.708616071428569</v>
      </c>
      <c r="R334" s="48">
        <f t="shared" si="29"/>
        <v>10.140285714285714</v>
      </c>
      <c r="S334" s="48">
        <f t="shared" si="30"/>
        <v>11.320285714285713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9.2458333333333353</v>
      </c>
      <c r="M335" s="59">
        <f>+F16033</f>
        <v>8.593</v>
      </c>
      <c r="N335" s="59">
        <f>+G16033</f>
        <v>9.7059999999999995</v>
      </c>
      <c r="O335" s="59">
        <f>+H16033</f>
        <v>0.36843136912980862</v>
      </c>
      <c r="P335" s="59">
        <f>+I16033</f>
        <v>1.1129999999999995</v>
      </c>
      <c r="Q335" s="48">
        <f t="shared" si="28"/>
        <v>10.609657738095237</v>
      </c>
      <c r="R335" s="48">
        <f t="shared" si="29"/>
        <v>10.023571428571429</v>
      </c>
      <c r="S335" s="48">
        <f t="shared" si="30"/>
        <v>11.200999999999999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10.352875000000001</v>
      </c>
      <c r="M336" s="59">
        <f>+F16081</f>
        <v>9.5090000000000003</v>
      </c>
      <c r="N336" s="59">
        <f>+G16081</f>
        <v>11.394</v>
      </c>
      <c r="O336" s="59">
        <f>+H16081</f>
        <v>0.76912120686603336</v>
      </c>
      <c r="P336" s="59">
        <f>+I16081</f>
        <v>1.8849999999999998</v>
      </c>
      <c r="Q336" s="48">
        <f t="shared" si="28"/>
        <v>10.650169642857142</v>
      </c>
      <c r="R336" s="48">
        <f t="shared" si="29"/>
        <v>10.02</v>
      </c>
      <c r="S336" s="48">
        <f t="shared" si="30"/>
        <v>11.308999999999999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10.711562500000001</v>
      </c>
      <c r="M337" s="59">
        <f>+F16129</f>
        <v>10.247</v>
      </c>
      <c r="N337" s="59">
        <f>+G16129</f>
        <v>11.053000000000001</v>
      </c>
      <c r="O337" s="59">
        <f>+H16129</f>
        <v>0.25025951689770443</v>
      </c>
      <c r="P337" s="59">
        <f>+I16129</f>
        <v>0.80600000000000094</v>
      </c>
      <c r="Q337" s="48">
        <f t="shared" si="28"/>
        <v>10.568300595238096</v>
      </c>
      <c r="R337" s="48">
        <f t="shared" si="29"/>
        <v>9.9745714285714282</v>
      </c>
      <c r="S337" s="48">
        <f t="shared" si="30"/>
        <v>11.17357142857143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10.747562499999999</v>
      </c>
      <c r="M338" s="59">
        <f>+F16177</f>
        <v>10.345000000000001</v>
      </c>
      <c r="N338" s="59">
        <f>+G16177</f>
        <v>11.273</v>
      </c>
      <c r="O338" s="59">
        <f>+H16177</f>
        <v>0.35566323458599175</v>
      </c>
      <c r="P338" s="59">
        <f>+I16177</f>
        <v>0.92799999999999905</v>
      </c>
      <c r="Q338" s="48">
        <f t="shared" si="28"/>
        <v>10.519732142857142</v>
      </c>
      <c r="R338" s="48">
        <f t="shared" si="29"/>
        <v>9.9815714285714279</v>
      </c>
      <c r="S338" s="48">
        <f t="shared" si="30"/>
        <v>11.093714285714286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11.269937499999999</v>
      </c>
      <c r="M339" s="59">
        <f>+F16225</f>
        <v>10.932</v>
      </c>
      <c r="N339" s="59">
        <f>+G16225</f>
        <v>11.856</v>
      </c>
      <c r="O339" s="59">
        <f>+H16225</f>
        <v>0.30382493603277394</v>
      </c>
      <c r="P339" s="59">
        <f>+I16225</f>
        <v>0.92399999999999949</v>
      </c>
      <c r="Q339" s="48">
        <f t="shared" si="28"/>
        <v>10.491291666666667</v>
      </c>
      <c r="R339" s="48">
        <f t="shared" si="29"/>
        <v>9.9502857142857142</v>
      </c>
      <c r="S339" s="48">
        <f t="shared" si="30"/>
        <v>11.072999999999999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10.851395833333335</v>
      </c>
      <c r="M340" s="59">
        <f>+F16273</f>
        <v>10.1</v>
      </c>
      <c r="N340" s="59">
        <f>+G16273</f>
        <v>11.565</v>
      </c>
      <c r="O340" s="59">
        <f>+H16273</f>
        <v>0.52254470396497532</v>
      </c>
      <c r="P340" s="59">
        <f>+I16273</f>
        <v>1.4649999999999999</v>
      </c>
      <c r="Q340" s="48">
        <f t="shared" si="28"/>
        <v>10.507619047619048</v>
      </c>
      <c r="R340" s="48">
        <f t="shared" si="29"/>
        <v>9.9188571428571439</v>
      </c>
      <c r="S340" s="48">
        <f t="shared" si="30"/>
        <v>11.121714285714285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11.160229166666662</v>
      </c>
      <c r="M341" s="59">
        <f>+F16321</f>
        <v>10.686999999999999</v>
      </c>
      <c r="N341" s="59">
        <f>+G16321</f>
        <v>11.734</v>
      </c>
      <c r="O341" s="59">
        <f>+H16321</f>
        <v>0.33643400538927332</v>
      </c>
      <c r="P341" s="59">
        <f>+I16321</f>
        <v>1.0470000000000006</v>
      </c>
      <c r="Q341" s="48">
        <f t="shared" si="28"/>
        <v>10.61991369047619</v>
      </c>
      <c r="R341" s="48">
        <f t="shared" si="29"/>
        <v>10.059000000000001</v>
      </c>
      <c r="S341" s="48">
        <f t="shared" si="30"/>
        <v>11.225857142857143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10.559687499999997</v>
      </c>
      <c r="M342" s="59">
        <f>+F16369</f>
        <v>9.8290000000000006</v>
      </c>
      <c r="N342" s="59">
        <f>+G16369</f>
        <v>11.247999999999999</v>
      </c>
      <c r="O342" s="59">
        <f>+H16369</f>
        <v>0.49370850889499479</v>
      </c>
      <c r="P342" s="59">
        <f>+I16369</f>
        <v>1.4189999999999987</v>
      </c>
      <c r="Q342" s="48">
        <f t="shared" si="28"/>
        <v>10.807607142857142</v>
      </c>
      <c r="R342" s="48">
        <f t="shared" si="29"/>
        <v>10.235571428571429</v>
      </c>
      <c r="S342" s="48">
        <f t="shared" si="30"/>
        <v>11.446142857142858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11.085354166666669</v>
      </c>
      <c r="M343" s="59">
        <f>+F16417</f>
        <v>10.369</v>
      </c>
      <c r="N343" s="59">
        <f>+G16417</f>
        <v>11.929</v>
      </c>
      <c r="O343" s="59">
        <f>+H16417</f>
        <v>0.59169944532616459</v>
      </c>
      <c r="P343" s="59">
        <f>+I16417</f>
        <v>1.5600000000000005</v>
      </c>
      <c r="Q343" s="48">
        <f t="shared" si="28"/>
        <v>10.912247023809524</v>
      </c>
      <c r="R343" s="48">
        <f t="shared" si="29"/>
        <v>10.358428571428572</v>
      </c>
      <c r="S343" s="48">
        <f t="shared" si="30"/>
        <v>11.522571428571428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11.385291666666665</v>
      </c>
      <c r="M344" s="59">
        <f>+F16465</f>
        <v>10.858000000000001</v>
      </c>
      <c r="N344" s="59">
        <f>+G16465</f>
        <v>11.929</v>
      </c>
      <c r="O344" s="59">
        <f>+H16465</f>
        <v>0.37661114650758654</v>
      </c>
      <c r="P344" s="59">
        <f>+I16465</f>
        <v>1.0709999999999997</v>
      </c>
      <c r="Q344" s="48">
        <f t="shared" si="28"/>
        <v>11.008494047619044</v>
      </c>
      <c r="R344" s="48">
        <f t="shared" si="29"/>
        <v>10.445714285714287</v>
      </c>
      <c r="S344" s="48">
        <f t="shared" si="30"/>
        <v>11.647714285714285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11.185291666666672</v>
      </c>
      <c r="M345" s="59">
        <f>+F16513</f>
        <v>10.785</v>
      </c>
      <c r="N345" s="59">
        <f>+G16513</f>
        <v>11.565</v>
      </c>
      <c r="O345" s="59">
        <f>+H16513</f>
        <v>0.26454971445541131</v>
      </c>
      <c r="P345" s="59">
        <f>+I16513</f>
        <v>0.77999999999999936</v>
      </c>
      <c r="Q345" s="48">
        <f t="shared" si="28"/>
        <v>11.071026785714285</v>
      </c>
      <c r="R345" s="48">
        <f t="shared" si="29"/>
        <v>10.508571428571429</v>
      </c>
      <c r="S345" s="48">
        <f t="shared" si="30"/>
        <v>11.68942857142857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11.189020833333332</v>
      </c>
      <c r="M346" s="59">
        <f>+F16561</f>
        <v>10.98</v>
      </c>
      <c r="N346" s="59">
        <f>+G16561</f>
        <v>11.394</v>
      </c>
      <c r="O346" s="59">
        <f>+H16561</f>
        <v>0.10735534346041413</v>
      </c>
      <c r="P346" s="59">
        <f>+I16561</f>
        <v>0.4139999999999997</v>
      </c>
      <c r="Q346" s="48">
        <f t="shared" si="28"/>
        <v>11.059467261904761</v>
      </c>
      <c r="R346" s="48">
        <f t="shared" si="29"/>
        <v>10.515428571428572</v>
      </c>
      <c r="S346" s="48">
        <f t="shared" si="30"/>
        <v>11.623428571428573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10.840458333333332</v>
      </c>
      <c r="M347" s="59">
        <f>+F16609</f>
        <v>10.516</v>
      </c>
      <c r="N347" s="59">
        <f>+G16609</f>
        <v>11.151</v>
      </c>
      <c r="O347" s="59">
        <f>+H16609</f>
        <v>0.18718735162913411</v>
      </c>
      <c r="P347" s="59">
        <f>+I16609</f>
        <v>0.63499999999999979</v>
      </c>
      <c r="Q347" s="48">
        <f t="shared" si="28"/>
        <v>11.057904761904762</v>
      </c>
      <c r="R347" s="48">
        <f t="shared" si="29"/>
        <v>10.574857142857143</v>
      </c>
      <c r="S347" s="48">
        <f t="shared" si="30"/>
        <v>11.564285714285715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10.296687500000001</v>
      </c>
      <c r="M348" s="59">
        <f>+F16657</f>
        <v>9.6820000000000004</v>
      </c>
      <c r="N348" s="59">
        <f>+G16657</f>
        <v>10.541</v>
      </c>
      <c r="O348" s="59">
        <f>+H16657</f>
        <v>0.20724342314334193</v>
      </c>
      <c r="P348" s="59">
        <f>+I16657</f>
        <v>0.85899999999999999</v>
      </c>
      <c r="Q348" s="48">
        <f t="shared" si="28"/>
        <v>10.934541666666666</v>
      </c>
      <c r="R348" s="48">
        <f t="shared" si="29"/>
        <v>10.431285714285712</v>
      </c>
      <c r="S348" s="48">
        <f t="shared" si="30"/>
        <v>11.393857142857142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8.9717291666666661</v>
      </c>
      <c r="M349" s="59">
        <f>+F16705</f>
        <v>8.5190000000000001</v>
      </c>
      <c r="N349" s="59">
        <f>+G16705</f>
        <v>9.6820000000000004</v>
      </c>
      <c r="O349" s="59">
        <f>+H16705</f>
        <v>0.27386343386403644</v>
      </c>
      <c r="P349" s="59">
        <f>+I16705</f>
        <v>1.1630000000000003</v>
      </c>
      <c r="Q349" s="48">
        <f t="shared" si="28"/>
        <v>10.707690476190477</v>
      </c>
      <c r="R349" s="48">
        <f t="shared" si="29"/>
        <v>10.244142857142858</v>
      </c>
      <c r="S349" s="48">
        <f t="shared" si="30"/>
        <v>11.170142857142858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9.5639791666666678</v>
      </c>
      <c r="M350" s="59">
        <f>+F16753</f>
        <v>8.7669999999999995</v>
      </c>
      <c r="N350" s="59">
        <f>+G16753</f>
        <v>10.222</v>
      </c>
      <c r="O350" s="59">
        <f>+H16753</f>
        <v>0.52931065123817833</v>
      </c>
      <c r="P350" s="59">
        <f>+I16753</f>
        <v>1.4550000000000001</v>
      </c>
      <c r="Q350" s="48">
        <f t="shared" si="28"/>
        <v>10.49035119047619</v>
      </c>
      <c r="R350" s="48">
        <f t="shared" si="29"/>
        <v>10.015285714285714</v>
      </c>
      <c r="S350" s="48">
        <f t="shared" si="30"/>
        <v>10.926285714285713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10.103354166666664</v>
      </c>
      <c r="M351" s="59">
        <f>+F16801</f>
        <v>9.7560000000000002</v>
      </c>
      <c r="N351" s="59">
        <f>+G16801</f>
        <v>10.686999999999999</v>
      </c>
      <c r="O351" s="59">
        <f>+H16801</f>
        <v>0.31585813470427715</v>
      </c>
      <c r="P351" s="59">
        <f>+I16801</f>
        <v>0.93099999999999916</v>
      </c>
      <c r="Q351" s="48">
        <f t="shared" si="28"/>
        <v>10.307217261904762</v>
      </c>
      <c r="R351" s="48">
        <f t="shared" si="29"/>
        <v>9.8578571428571422</v>
      </c>
      <c r="S351" s="48">
        <f t="shared" si="30"/>
        <v>10.748857142857142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9.9291250000000026</v>
      </c>
      <c r="M352" s="59">
        <f>+F16849</f>
        <v>9.3119999999999994</v>
      </c>
      <c r="N352" s="59">
        <f>+G16849</f>
        <v>10.516</v>
      </c>
      <c r="O352" s="59">
        <f>+H16849</f>
        <v>0.4088331410661844</v>
      </c>
      <c r="P352" s="59">
        <f>+I16849</f>
        <v>1.2040000000000006</v>
      </c>
      <c r="Q352" s="48">
        <f t="shared" si="28"/>
        <v>10.12776488095238</v>
      </c>
      <c r="R352" s="48">
        <f t="shared" si="29"/>
        <v>9.6474285714285717</v>
      </c>
      <c r="S352" s="48">
        <f t="shared" si="30"/>
        <v>10.599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10.3864375</v>
      </c>
      <c r="M353" s="59">
        <f>+F16897</f>
        <v>10.026</v>
      </c>
      <c r="N353" s="59">
        <f>+G16897</f>
        <v>10.785</v>
      </c>
      <c r="O353" s="59">
        <f>+H16897</f>
        <v>0.23955170065610909</v>
      </c>
      <c r="P353" s="59">
        <f>+I16897</f>
        <v>0.75900000000000034</v>
      </c>
      <c r="Q353" s="48">
        <f t="shared" si="28"/>
        <v>10.013110119047619</v>
      </c>
      <c r="R353" s="48">
        <f t="shared" si="29"/>
        <v>9.5111428571428558</v>
      </c>
      <c r="S353" s="48">
        <f t="shared" si="30"/>
        <v>10.512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10.513750000000002</v>
      </c>
      <c r="M354" s="59">
        <f>+F16945</f>
        <v>10.124000000000001</v>
      </c>
      <c r="N354" s="59">
        <f>+G16945</f>
        <v>11.029</v>
      </c>
      <c r="O354" s="59">
        <f>+H16945</f>
        <v>0.34258010400426731</v>
      </c>
      <c r="P354" s="59">
        <f>+I16945</f>
        <v>0.90499999999999936</v>
      </c>
      <c r="Q354" s="48">
        <f t="shared" si="28"/>
        <v>9.9664374999999996</v>
      </c>
      <c r="R354" s="48">
        <f t="shared" si="29"/>
        <v>9.4551428571428566</v>
      </c>
      <c r="S354" s="48">
        <f t="shared" si="30"/>
        <v>10.494571428571428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10.307062500000002</v>
      </c>
      <c r="M355" s="59">
        <f>+F16993</f>
        <v>10.1</v>
      </c>
      <c r="N355" s="59">
        <f>+G16993</f>
        <v>10.638</v>
      </c>
      <c r="O355" s="59">
        <f>+H16993</f>
        <v>0.12758983589379003</v>
      </c>
      <c r="P355" s="59">
        <f>+I16993</f>
        <v>0.53800000000000026</v>
      </c>
      <c r="Q355" s="48">
        <f t="shared" si="28"/>
        <v>9.9679196428571419</v>
      </c>
      <c r="R355" s="48">
        <f t="shared" si="29"/>
        <v>9.5148571428571422</v>
      </c>
      <c r="S355" s="48">
        <f t="shared" si="30"/>
        <v>10.508428571428571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10.900229166666669</v>
      </c>
      <c r="M356" s="59">
        <f>+F17041</f>
        <v>10.222</v>
      </c>
      <c r="N356" s="59">
        <f>+G17041</f>
        <v>11.565</v>
      </c>
      <c r="O356" s="59">
        <f>+H17041</f>
        <v>0.50297020932817793</v>
      </c>
      <c r="P356" s="59">
        <f>+I17041</f>
        <v>1.343</v>
      </c>
      <c r="Q356" s="48">
        <f t="shared" si="28"/>
        <v>10.243419642857143</v>
      </c>
      <c r="R356" s="48">
        <f t="shared" si="29"/>
        <v>9.7581428571428575</v>
      </c>
      <c r="S356" s="48">
        <f t="shared" si="30"/>
        <v>10.777428571428571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11.102395833333333</v>
      </c>
      <c r="M357" s="59">
        <f>+F17089</f>
        <v>10.247</v>
      </c>
      <c r="N357" s="59">
        <f>+G17089</f>
        <v>11.346</v>
      </c>
      <c r="O357" s="59">
        <f>+H17089</f>
        <v>0.30785881950697286</v>
      </c>
      <c r="P357" s="59">
        <f>+I17089</f>
        <v>1.0990000000000002</v>
      </c>
      <c r="Q357" s="48">
        <f t="shared" si="28"/>
        <v>10.463193452380953</v>
      </c>
      <c r="R357" s="48">
        <f t="shared" si="29"/>
        <v>9.9695714285714292</v>
      </c>
      <c r="S357" s="48">
        <f t="shared" si="30"/>
        <v>10.938000000000001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9.9223333333333361</v>
      </c>
      <c r="M358" s="59">
        <f>+F17137</f>
        <v>9.2129999999999992</v>
      </c>
      <c r="N358" s="59">
        <f>+G17137</f>
        <v>10.492000000000001</v>
      </c>
      <c r="O358" s="59">
        <f>+H17137</f>
        <v>0.44818942297342118</v>
      </c>
      <c r="P358" s="59">
        <f>+I17137</f>
        <v>1.2790000000000017</v>
      </c>
      <c r="Q358" s="48">
        <f t="shared" si="28"/>
        <v>10.437333333333337</v>
      </c>
      <c r="R358" s="48">
        <f t="shared" si="29"/>
        <v>9.8919999999999995</v>
      </c>
      <c r="S358" s="48">
        <f t="shared" si="30"/>
        <v>10.910142857142857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10.186541666666667</v>
      </c>
      <c r="M359" s="59">
        <f>+F17185</f>
        <v>9.3119999999999994</v>
      </c>
      <c r="N359" s="59">
        <f>+G17185</f>
        <v>10.81</v>
      </c>
      <c r="O359" s="59">
        <f>+H17185</f>
        <v>0.38403119101677013</v>
      </c>
      <c r="P359" s="59">
        <f>+I17185</f>
        <v>1.4980000000000011</v>
      </c>
      <c r="Q359" s="48">
        <f t="shared" si="28"/>
        <v>10.474107142857145</v>
      </c>
      <c r="R359" s="48">
        <f t="shared" si="29"/>
        <v>9.8919999999999995</v>
      </c>
      <c r="S359" s="48">
        <f t="shared" si="30"/>
        <v>10.952142857142858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9.3468541666666685</v>
      </c>
      <c r="M360" s="59">
        <f>+F17233</f>
        <v>8.9649999999999999</v>
      </c>
      <c r="N360" s="59">
        <f>+G17233</f>
        <v>9.7059999999999995</v>
      </c>
      <c r="O360" s="59">
        <f>+H17233</f>
        <v>0.26816452472818814</v>
      </c>
      <c r="P360" s="59">
        <f>+I17233</f>
        <v>0.74099999999999966</v>
      </c>
      <c r="Q360" s="48">
        <f t="shared" si="28"/>
        <v>10.325595238095241</v>
      </c>
      <c r="R360" s="48">
        <f t="shared" si="29"/>
        <v>9.7404285714285699</v>
      </c>
      <c r="S360" s="48">
        <f t="shared" si="30"/>
        <v>10.798000000000002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9.5191250000000007</v>
      </c>
      <c r="M361" s="59">
        <f>+F17281</f>
        <v>8.9649999999999999</v>
      </c>
      <c r="N361" s="59">
        <f>+G17281</f>
        <v>9.9770000000000003</v>
      </c>
      <c r="O361" s="59">
        <f>+H17281</f>
        <v>0.2420564928785858</v>
      </c>
      <c r="P361" s="59">
        <f>+I17281</f>
        <v>1.0120000000000005</v>
      </c>
      <c r="Q361" s="48">
        <f t="shared" si="28"/>
        <v>10.183505952380953</v>
      </c>
      <c r="R361" s="48">
        <f t="shared" si="29"/>
        <v>9.5748571428571427</v>
      </c>
      <c r="S361" s="48">
        <f t="shared" si="30"/>
        <v>10.647714285714287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8.9645208333333315</v>
      </c>
      <c r="M362" s="59">
        <f>+F17329</f>
        <v>8.2200000000000006</v>
      </c>
      <c r="N362" s="59">
        <f>+G17329</f>
        <v>9.7309999999999999</v>
      </c>
      <c r="O362" s="59">
        <f>+H17329</f>
        <v>0.56019149421874959</v>
      </c>
      <c r="P362" s="59">
        <f>+I17329</f>
        <v>1.5109999999999992</v>
      </c>
      <c r="Q362" s="48">
        <f t="shared" si="28"/>
        <v>9.991714285714286</v>
      </c>
      <c r="R362" s="48">
        <f t="shared" si="29"/>
        <v>9.3062857142857158</v>
      </c>
      <c r="S362" s="48">
        <f t="shared" si="30"/>
        <v>10.518142857142859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9.7001041666666676</v>
      </c>
      <c r="M363" s="59">
        <f>+F17377</f>
        <v>9.5090000000000003</v>
      </c>
      <c r="N363" s="59">
        <f>+G17377</f>
        <v>9.9280000000000008</v>
      </c>
      <c r="O363" s="59">
        <f>+H17377</f>
        <v>0.10605663673262249</v>
      </c>
      <c r="P363" s="59">
        <f>+I17377</f>
        <v>0.41900000000000048</v>
      </c>
      <c r="Q363" s="48">
        <f t="shared" si="28"/>
        <v>9.8202678571428574</v>
      </c>
      <c r="R363" s="48">
        <f t="shared" si="29"/>
        <v>9.2044285714285703</v>
      </c>
      <c r="S363" s="48">
        <f t="shared" si="30"/>
        <v>10.284285714285716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9.2657708333333364</v>
      </c>
      <c r="M364" s="59">
        <f>+F17425</f>
        <v>8.7420000000000009</v>
      </c>
      <c r="N364" s="59">
        <f>+G17425</f>
        <v>9.5340000000000007</v>
      </c>
      <c r="O364" s="59">
        <f>+H17425</f>
        <v>0.17763412548117263</v>
      </c>
      <c r="P364" s="59">
        <f>+I17425</f>
        <v>0.79199999999999982</v>
      </c>
      <c r="Q364" s="48">
        <f t="shared" si="28"/>
        <v>9.5578928571428587</v>
      </c>
      <c r="R364" s="48">
        <f t="shared" si="29"/>
        <v>8.9894285714285722</v>
      </c>
      <c r="S364" s="48">
        <f t="shared" si="30"/>
        <v>10.025428571428574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7.983645833333334</v>
      </c>
      <c r="M365" s="59">
        <f>+F17473</f>
        <v>7.2169999999999996</v>
      </c>
      <c r="N365" s="59">
        <f>+G17473</f>
        <v>8.6679999999999993</v>
      </c>
      <c r="O365" s="59">
        <f>+H17473</f>
        <v>0.31346800641548617</v>
      </c>
      <c r="P365" s="59">
        <f>+I17473</f>
        <v>1.4509999999999996</v>
      </c>
      <c r="Q365" s="48">
        <f t="shared" si="28"/>
        <v>9.2809375000000021</v>
      </c>
      <c r="R365" s="48">
        <f t="shared" si="29"/>
        <v>8.7042857142857155</v>
      </c>
      <c r="S365" s="48">
        <f t="shared" si="30"/>
        <v>9.7648571428571422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7.1664375000000016</v>
      </c>
      <c r="M366" s="59">
        <f>+F17521</f>
        <v>6.4329999999999998</v>
      </c>
      <c r="N366" s="59">
        <f>+G17521</f>
        <v>7.97</v>
      </c>
      <c r="O366" s="59">
        <f>+H17521</f>
        <v>0.52714630801437989</v>
      </c>
      <c r="P366" s="59">
        <f>+I17521</f>
        <v>1.5369999999999999</v>
      </c>
      <c r="Q366" s="48">
        <f t="shared" si="28"/>
        <v>8.8494940476190482</v>
      </c>
      <c r="R366" s="48">
        <f t="shared" si="29"/>
        <v>8.2929999999999993</v>
      </c>
      <c r="S366" s="48">
        <f t="shared" si="30"/>
        <v>9.3591428571428565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10.975599747474746</v>
      </c>
      <c r="M368" s="48">
        <f t="shared" si="32"/>
        <v>10.26059595959596</v>
      </c>
      <c r="N368" s="48">
        <f t="shared" si="32"/>
        <v>11.756101010101013</v>
      </c>
      <c r="O368" s="48"/>
      <c r="P368" s="48">
        <f t="shared" si="32"/>
        <v>1.4955050505050502</v>
      </c>
      <c r="Q368" s="48">
        <f t="shared" si="32"/>
        <v>11.109305820105817</v>
      </c>
      <c r="R368" s="48">
        <f t="shared" si="32"/>
        <v>10.379969240019239</v>
      </c>
      <c r="S368" s="48">
        <f t="shared" si="32"/>
        <v>11.910324627224631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7.1664375000000016</v>
      </c>
      <c r="M369" s="48">
        <f t="shared" si="33"/>
        <v>6.4329999999999998</v>
      </c>
      <c r="N369" s="48">
        <f t="shared" si="33"/>
        <v>7.97</v>
      </c>
      <c r="O369" s="48"/>
      <c r="P369" s="48">
        <f t="shared" si="33"/>
        <v>0.4139999999999997</v>
      </c>
      <c r="Q369" s="48">
        <f t="shared" si="33"/>
        <v>8.8494940476190482</v>
      </c>
      <c r="R369" s="48">
        <f t="shared" si="33"/>
        <v>8.198714285714285</v>
      </c>
      <c r="S369" s="48">
        <f t="shared" si="33"/>
        <v>9.3591428571428565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13.225208333333327</v>
      </c>
      <c r="M370" s="48">
        <f t="shared" si="34"/>
        <v>12.388999999999999</v>
      </c>
      <c r="N370" s="48">
        <f t="shared" si="34"/>
        <v>14.84</v>
      </c>
      <c r="O370" s="48"/>
      <c r="P370" s="48">
        <f t="shared" si="34"/>
        <v>2.9599999999999991</v>
      </c>
      <c r="Q370" s="48">
        <f t="shared" si="34"/>
        <v>13.225208333333327</v>
      </c>
      <c r="R370" s="48">
        <f t="shared" si="34"/>
        <v>11.88</v>
      </c>
      <c r="S370" s="48">
        <f t="shared" si="34"/>
        <v>14.84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1.2484838457715699</v>
      </c>
      <c r="M371" s="48">
        <f t="shared" si="35"/>
        <v>1.1995659582310625</v>
      </c>
      <c r="N371" s="48">
        <f t="shared" si="35"/>
        <v>1.4371319901246773</v>
      </c>
      <c r="O371" s="48"/>
      <c r="P371" s="48">
        <f t="shared" si="35"/>
        <v>0.62589169653427934</v>
      </c>
      <c r="Q371" s="48">
        <f t="shared" si="35"/>
        <v>1.054794440654033</v>
      </c>
      <c r="R371" s="48">
        <f t="shared" si="35"/>
        <v>0.93622639032712729</v>
      </c>
      <c r="S371" s="48">
        <f t="shared" si="35"/>
        <v>1.2788434877080677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99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>
        <v>41906</v>
      </c>
      <c r="D12770" s="3">
        <v>12.968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41906.020833333336</v>
      </c>
      <c r="D12771" s="3">
        <v>12.847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41906.041666666664</v>
      </c>
      <c r="D12772" s="3">
        <v>12.775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41906.0625</v>
      </c>
      <c r="D12773" s="3">
        <v>12.702999999999999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41906.083333333336</v>
      </c>
      <c r="D12774" s="3">
        <v>12.63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41906.104166666664</v>
      </c>
      <c r="D12775" s="3">
        <v>12.582000000000001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41906.125</v>
      </c>
      <c r="D12776" s="3">
        <v>12.534000000000001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41906.145833333336</v>
      </c>
      <c r="D12777" s="3">
        <v>12.461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41906.166666666664</v>
      </c>
      <c r="D12778" s="3">
        <v>12.388999999999999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41906.1875</v>
      </c>
      <c r="D12779" s="3">
        <v>12.34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41906.208333333336</v>
      </c>
      <c r="D12780" s="3">
        <v>12.268000000000001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41906.229166666664</v>
      </c>
      <c r="D12781" s="3">
        <v>12.170999999999999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41906.25</v>
      </c>
      <c r="D12782" s="3">
        <v>12.074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41906.270833333336</v>
      </c>
      <c r="D12783" s="3">
        <v>12.025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41906.291666666664</v>
      </c>
      <c r="D12784" s="3">
        <v>11.952999999999999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41906.3125</v>
      </c>
      <c r="D12785" s="3">
        <v>11.904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41906.333333333336</v>
      </c>
      <c r="D12786" s="3">
        <v>11.88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41906.354166666664</v>
      </c>
      <c r="D12787" s="3">
        <v>11.952999999999999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41906.375</v>
      </c>
      <c r="D12788" s="3">
        <v>12.05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41906.395833333336</v>
      </c>
      <c r="D12789" s="3">
        <v>12.170999999999999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41906.416666666664</v>
      </c>
      <c r="D12790" s="3">
        <v>12.316000000000001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41906.4375</v>
      </c>
      <c r="D12791" s="3">
        <v>12.558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41906.458333333336</v>
      </c>
      <c r="D12792" s="3">
        <v>12.750999999999999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41906.479166666664</v>
      </c>
      <c r="D12793" s="3">
        <v>12.992000000000001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41906.5</v>
      </c>
      <c r="D12794" s="3">
        <v>13.209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41906.520833333336</v>
      </c>
      <c r="D12795" s="3">
        <v>13.497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41906.541666666664</v>
      </c>
      <c r="D12796" s="3">
        <v>13.762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41906.5625</v>
      </c>
      <c r="D12797" s="3">
        <v>14.05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41906.583333333336</v>
      </c>
      <c r="D12798" s="3">
        <v>14.29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41906.604166666664</v>
      </c>
      <c r="D12799" s="3">
        <v>14.481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41906.625</v>
      </c>
      <c r="D12800" s="3">
        <v>14.625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41906.645833333336</v>
      </c>
      <c r="D12801" s="3">
        <v>14.721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41906.666666666664</v>
      </c>
      <c r="D12802" s="3">
        <v>14.792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41906.6875</v>
      </c>
      <c r="D12803" s="3">
        <v>14.84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41906.708333333336</v>
      </c>
      <c r="D12804" s="3">
        <v>14.84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41906.729166666664</v>
      </c>
      <c r="D12805" s="3">
        <v>14.768000000000001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41906.75</v>
      </c>
      <c r="D12806" s="3">
        <v>14.648999999999999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41906.770833333336</v>
      </c>
      <c r="D12807" s="3">
        <v>14.529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41906.791666666664</v>
      </c>
      <c r="D12808" s="3">
        <v>14.361000000000001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41906.8125</v>
      </c>
      <c r="D12809" s="3">
        <v>14.194000000000001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41906.833333333336</v>
      </c>
      <c r="D12810" s="3">
        <v>14.026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41906.854166666664</v>
      </c>
      <c r="D12811" s="3">
        <v>13.858000000000001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41906.875</v>
      </c>
      <c r="D12812" s="3">
        <v>13.69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41906.895833333336</v>
      </c>
      <c r="D12813" s="3">
        <v>13.545999999999999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41906.916666666664</v>
      </c>
      <c r="D12814" s="3">
        <v>13.401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41906.9375</v>
      </c>
      <c r="D12815" s="3">
        <v>13.257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41906.958333333336</v>
      </c>
      <c r="D12816" s="3">
        <v>13.137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41906.979166666664</v>
      </c>
      <c r="D12817" s="3">
        <v>12.992000000000001</v>
      </c>
      <c r="E12817" s="48">
        <f>+IF(D12817="","",AVERAGE(D12770:D12817))</f>
        <v>13.225208333333327</v>
      </c>
      <c r="F12817" s="48">
        <f>+IF(D12817="","",MIN(D12770:D12817))</f>
        <v>11.88</v>
      </c>
      <c r="G12817" s="48">
        <f>+IF(D12817="","",MAX(D12770:D12817))</f>
        <v>14.84</v>
      </c>
      <c r="H12817" s="48">
        <f>STDEV(D12770:D12817)</f>
        <v>0.97889429499826053</v>
      </c>
      <c r="I12817" s="48">
        <f>+IF(F12817="","",(G12817-F12817))</f>
        <v>2.9599999999999991</v>
      </c>
    </row>
    <row r="12818" spans="1:9" x14ac:dyDescent="0.25">
      <c r="A12818" s="7">
        <v>43368</v>
      </c>
      <c r="B12818" s="2">
        <v>0</v>
      </c>
      <c r="C12818" s="8">
        <v>41907</v>
      </c>
      <c r="D12818" s="3">
        <v>12.823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41907.020833333336</v>
      </c>
      <c r="D12819" s="3">
        <v>12.678000000000001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41907.041666666664</v>
      </c>
      <c r="D12820" s="3">
        <v>12.558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41907.0625</v>
      </c>
      <c r="D12821" s="3">
        <v>12.436999999999999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41907.083333333336</v>
      </c>
      <c r="D12822" s="3">
        <v>12.34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41907.104166666664</v>
      </c>
      <c r="D12823" s="3">
        <v>12.243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41907.125</v>
      </c>
      <c r="D12824" s="3">
        <v>12.170999999999999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41907.145833333336</v>
      </c>
      <c r="D12825" s="3">
        <v>12.098000000000001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41907.166666666664</v>
      </c>
      <c r="D12826" s="3">
        <v>12.025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41907.1875</v>
      </c>
      <c r="D12827" s="3">
        <v>11.952999999999999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41907.208333333336</v>
      </c>
      <c r="D12828" s="3">
        <v>11.856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41907.229166666664</v>
      </c>
      <c r="D12829" s="3">
        <v>11.782999999999999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41907.25</v>
      </c>
      <c r="D12830" s="3">
        <v>11.71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41907.270833333336</v>
      </c>
      <c r="D12831" s="3">
        <v>11.637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41907.291666666664</v>
      </c>
      <c r="D12832" s="3">
        <v>11.589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41907.3125</v>
      </c>
      <c r="D12833" s="3">
        <v>11.54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41907.333333333336</v>
      </c>
      <c r="D12834" s="3">
        <v>11.565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41907.354166666664</v>
      </c>
      <c r="D12835" s="3">
        <v>11.565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41907.375</v>
      </c>
      <c r="D12836" s="3">
        <v>11.662000000000001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41907.395833333336</v>
      </c>
      <c r="D12837" s="3">
        <v>11.782999999999999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41907.416666666664</v>
      </c>
      <c r="D12838" s="3">
        <v>11.929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41907.4375</v>
      </c>
      <c r="D12839" s="3">
        <v>12.122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41907.458333333336</v>
      </c>
      <c r="D12840" s="3">
        <v>12.268000000000001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41907.479166666664</v>
      </c>
      <c r="D12841" s="3">
        <v>12.461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41907.5</v>
      </c>
      <c r="D12842" s="3">
        <v>12.678000000000001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41907.520833333336</v>
      </c>
      <c r="D12843" s="3">
        <v>12.823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41907.541666666664</v>
      </c>
      <c r="D12844" s="3">
        <v>12.92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41907.5625</v>
      </c>
      <c r="D12845" s="3">
        <v>12.968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41907.583333333336</v>
      </c>
      <c r="D12846" s="3">
        <v>13.04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41907.604166666664</v>
      </c>
      <c r="D12847" s="3">
        <v>13.064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41907.625</v>
      </c>
      <c r="D12848" s="3">
        <v>13.064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41907.645833333336</v>
      </c>
      <c r="D12849" s="3">
        <v>13.04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41907.666666666664</v>
      </c>
      <c r="D12850" s="3">
        <v>13.016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41907.6875</v>
      </c>
      <c r="D12851" s="3">
        <v>12.944000000000001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41907.708333333336</v>
      </c>
      <c r="D12852" s="3">
        <v>12.896000000000001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41907.729166666664</v>
      </c>
      <c r="D12853" s="3">
        <v>12.823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41907.75</v>
      </c>
      <c r="D12854" s="3">
        <v>12.750999999999999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41907.770833333336</v>
      </c>
      <c r="D12855" s="3">
        <v>12.702999999999999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41907.791666666664</v>
      </c>
      <c r="D12856" s="3">
        <v>12.63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41907.8125</v>
      </c>
      <c r="D12857" s="3">
        <v>12.558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41907.833333333336</v>
      </c>
      <c r="D12858" s="3">
        <v>12.484999999999999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41907.854166666664</v>
      </c>
      <c r="D12859" s="3">
        <v>12.413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41907.875</v>
      </c>
      <c r="D12860" s="3">
        <v>12.34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41907.895833333336</v>
      </c>
      <c r="D12861" s="3">
        <v>12.243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41907.916666666664</v>
      </c>
      <c r="D12862" s="3">
        <v>12.195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41907.9375</v>
      </c>
      <c r="D12863" s="3">
        <v>12.147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41907.958333333336</v>
      </c>
      <c r="D12864" s="3">
        <v>12.098000000000001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41907.979166666664</v>
      </c>
      <c r="D12865" s="3">
        <v>12.05</v>
      </c>
      <c r="E12865" s="48">
        <f>+IF(D12865="","",AVERAGE(D12818:D12865))</f>
        <v>12.34760416666667</v>
      </c>
      <c r="F12865" s="48">
        <f>+IF(D12865="","",MIN(D12818:D12865))</f>
        <v>11.54</v>
      </c>
      <c r="G12865" s="48">
        <f>+IF(D12865="","",MAX(D12818:D12865))</f>
        <v>13.064</v>
      </c>
      <c r="H12865" s="48">
        <f>STDEV(D12818:D12865)</f>
        <v>0.47789849093907377</v>
      </c>
      <c r="I12865" s="48">
        <f>+IF(F12865="","",(G12865-F12865))</f>
        <v>1.5240000000000009</v>
      </c>
    </row>
    <row r="12866" spans="1:9" x14ac:dyDescent="0.25">
      <c r="A12866" s="7">
        <v>43369</v>
      </c>
      <c r="B12866" s="2">
        <v>0</v>
      </c>
      <c r="C12866" s="8">
        <v>41908</v>
      </c>
      <c r="D12866" s="3">
        <v>12.000999999999999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41908.020833333336</v>
      </c>
      <c r="D12867" s="3">
        <v>11.977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41908.041666666664</v>
      </c>
      <c r="D12868" s="3">
        <v>11.929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41908.0625</v>
      </c>
      <c r="D12869" s="3">
        <v>11.856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41908.083333333336</v>
      </c>
      <c r="D12870" s="3">
        <v>11.807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41908.104166666664</v>
      </c>
      <c r="D12871" s="3">
        <v>11.782999999999999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41908.125</v>
      </c>
      <c r="D12872" s="3">
        <v>11.734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41908.145833333336</v>
      </c>
      <c r="D12873" s="3">
        <v>11.662000000000001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41908.166666666664</v>
      </c>
      <c r="D12874" s="3">
        <v>11.613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41908.1875</v>
      </c>
      <c r="D12875" s="3">
        <v>11.565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41908.208333333336</v>
      </c>
      <c r="D12876" s="3">
        <v>11.516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41908.229166666664</v>
      </c>
      <c r="D12877" s="3">
        <v>11.467000000000001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41908.25</v>
      </c>
      <c r="D12878" s="3">
        <v>11.419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41908.270833333336</v>
      </c>
      <c r="D12879" s="3">
        <v>11.37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41908.291666666664</v>
      </c>
      <c r="D12880" s="3">
        <v>11.297000000000001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41908.3125</v>
      </c>
      <c r="D12881" s="3">
        <v>11.247999999999999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41908.333333333336</v>
      </c>
      <c r="D12882" s="3">
        <v>11.224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41908.354166666664</v>
      </c>
      <c r="D12883" s="3">
        <v>11.224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41908.375</v>
      </c>
      <c r="D12884" s="3">
        <v>11.297000000000001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41908.395833333336</v>
      </c>
      <c r="D12885" s="3">
        <v>11.419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41908.416666666664</v>
      </c>
      <c r="D12886" s="3">
        <v>11.54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41908.4375</v>
      </c>
      <c r="D12887" s="3">
        <v>11.734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41908.458333333336</v>
      </c>
      <c r="D12888" s="3">
        <v>11.929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41908.479166666664</v>
      </c>
      <c r="D12889" s="3">
        <v>12.147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41908.5</v>
      </c>
      <c r="D12890" s="3">
        <v>12.34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41908.520833333336</v>
      </c>
      <c r="D12891" s="3">
        <v>12.582000000000001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41908.541666666664</v>
      </c>
      <c r="D12892" s="3">
        <v>12.823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41908.5625</v>
      </c>
      <c r="D12893" s="3">
        <v>13.087999999999999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41908.583333333336</v>
      </c>
      <c r="D12894" s="3">
        <v>13.305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41908.604166666664</v>
      </c>
      <c r="D12895" s="3">
        <v>13.449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41908.625</v>
      </c>
      <c r="D12896" s="3">
        <v>13.57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41908.645833333336</v>
      </c>
      <c r="D12897" s="3">
        <v>13.641999999999999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41908.666666666664</v>
      </c>
      <c r="D12898" s="3">
        <v>13.69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41908.6875</v>
      </c>
      <c r="D12899" s="3">
        <v>13.69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41908.708333333336</v>
      </c>
      <c r="D12900" s="3">
        <v>13.69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41908.729166666664</v>
      </c>
      <c r="D12901" s="3">
        <v>13.641999999999999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41908.75</v>
      </c>
      <c r="D12902" s="3">
        <v>13.593999999999999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41908.770833333336</v>
      </c>
      <c r="D12903" s="3">
        <v>13.497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41908.791666666664</v>
      </c>
      <c r="D12904" s="3">
        <v>13.377000000000001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41908.8125</v>
      </c>
      <c r="D12905" s="3">
        <v>13.233000000000001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41908.833333333336</v>
      </c>
      <c r="D12906" s="3">
        <v>13.112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41908.854166666664</v>
      </c>
      <c r="D12907" s="3">
        <v>12.944000000000001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41908.875</v>
      </c>
      <c r="D12908" s="3">
        <v>12.798999999999999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41908.895833333336</v>
      </c>
      <c r="D12909" s="3">
        <v>12.654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41908.916666666664</v>
      </c>
      <c r="D12910" s="3">
        <v>12.534000000000001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41908.9375</v>
      </c>
      <c r="D12911" s="3">
        <v>12.461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41908.958333333336</v>
      </c>
      <c r="D12912" s="3">
        <v>12.388999999999999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41908.979166666664</v>
      </c>
      <c r="D12913" s="3">
        <v>12.292</v>
      </c>
      <c r="E12913" s="48">
        <f>+IF(D12913="","",AVERAGE(D12866:D12913))</f>
        <v>12.357395833333333</v>
      </c>
      <c r="F12913" s="48">
        <f>+IF(D12913="","",MIN(D12866:D12913))</f>
        <v>11.224</v>
      </c>
      <c r="G12913" s="48">
        <f>+IF(D12913="","",MAX(D12866:D12913))</f>
        <v>13.69</v>
      </c>
      <c r="H12913" s="48">
        <f>STDEV(D12866:D12913)</f>
        <v>0.84841571352786294</v>
      </c>
      <c r="I12913" s="48">
        <f>+IF(F12913="","",(G12913-F12913))</f>
        <v>2.4659999999999993</v>
      </c>
    </row>
    <row r="12914" spans="1:9" x14ac:dyDescent="0.25">
      <c r="A12914" s="7">
        <v>43370</v>
      </c>
      <c r="B12914" s="2">
        <v>0</v>
      </c>
      <c r="C12914" s="8">
        <v>41909</v>
      </c>
      <c r="D12914" s="3">
        <v>12.218999999999999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41909.020833333336</v>
      </c>
      <c r="D12915" s="3">
        <v>12.218999999999999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41909.041666666664</v>
      </c>
      <c r="D12916" s="3">
        <v>12.147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41909.0625</v>
      </c>
      <c r="D12917" s="3">
        <v>12.122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41909.083333333336</v>
      </c>
      <c r="D12918" s="3">
        <v>12.074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41909.104166666664</v>
      </c>
      <c r="D12919" s="3">
        <v>12.074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41909.125</v>
      </c>
      <c r="D12920" s="3">
        <v>12.074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41909.145833333336</v>
      </c>
      <c r="D12921" s="3">
        <v>12.025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41909.166666666664</v>
      </c>
      <c r="D12922" s="3">
        <v>12.025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41909.1875</v>
      </c>
      <c r="D12923" s="3">
        <v>12.000999999999999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41909.208333333336</v>
      </c>
      <c r="D12924" s="3">
        <v>11.977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41909.229166666664</v>
      </c>
      <c r="D12925" s="3">
        <v>11.952999999999999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41909.25</v>
      </c>
      <c r="D12926" s="3">
        <v>11.977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41909.270833333336</v>
      </c>
      <c r="D12927" s="3">
        <v>11.977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41909.291666666664</v>
      </c>
      <c r="D12928" s="3">
        <v>11.977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41909.3125</v>
      </c>
      <c r="D12929" s="3">
        <v>11.952999999999999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41909.333333333336</v>
      </c>
      <c r="D12930" s="3">
        <v>11.977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41909.354166666664</v>
      </c>
      <c r="D12931" s="3">
        <v>11.977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41909.375</v>
      </c>
      <c r="D12932" s="3">
        <v>12.05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41909.395833333336</v>
      </c>
      <c r="D12933" s="3">
        <v>12.074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41909.416666666664</v>
      </c>
      <c r="D12934" s="3">
        <v>12.098000000000001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41909.4375</v>
      </c>
      <c r="D12935" s="3">
        <v>12.122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41909.458333333336</v>
      </c>
      <c r="D12936" s="3">
        <v>12.170999999999999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41909.479166666664</v>
      </c>
      <c r="D12937" s="3">
        <v>12.243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41909.5</v>
      </c>
      <c r="D12938" s="3">
        <v>12.388999999999999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41909.520833333336</v>
      </c>
      <c r="D12939" s="3">
        <v>12.461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41909.541666666664</v>
      </c>
      <c r="D12940" s="3">
        <v>12.461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41909.5625</v>
      </c>
      <c r="D12941" s="3">
        <v>12.509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41909.583333333336</v>
      </c>
      <c r="D12942" s="3">
        <v>12.534000000000001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41909.604166666664</v>
      </c>
      <c r="D12943" s="3">
        <v>12.582000000000001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41909.625</v>
      </c>
      <c r="D12944" s="3">
        <v>12.606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41909.645833333336</v>
      </c>
      <c r="D12945" s="3">
        <v>12.606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41909.666666666664</v>
      </c>
      <c r="D12946" s="3">
        <v>12.558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41909.6875</v>
      </c>
      <c r="D12947" s="3">
        <v>12.509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41909.708333333336</v>
      </c>
      <c r="D12948" s="3">
        <v>12.509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41909.729166666664</v>
      </c>
      <c r="D12949" s="3">
        <v>12.534000000000001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41909.75</v>
      </c>
      <c r="D12950" s="3">
        <v>12.509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41909.770833333336</v>
      </c>
      <c r="D12951" s="3">
        <v>12.509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41909.791666666664</v>
      </c>
      <c r="D12952" s="3">
        <v>12.484999999999999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41909.8125</v>
      </c>
      <c r="D12953" s="3">
        <v>12.484999999999999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41909.833333333336</v>
      </c>
      <c r="D12954" s="3">
        <v>12.461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41909.854166666664</v>
      </c>
      <c r="D12955" s="3">
        <v>12.413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41909.875</v>
      </c>
      <c r="D12956" s="3">
        <v>12.388999999999999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41909.895833333336</v>
      </c>
      <c r="D12957" s="3">
        <v>12.34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41909.916666666664</v>
      </c>
      <c r="D12958" s="3">
        <v>12.292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41909.9375</v>
      </c>
      <c r="D12959" s="3">
        <v>12.243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41909.958333333336</v>
      </c>
      <c r="D12960" s="3">
        <v>12.218999999999999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41909.979166666664</v>
      </c>
      <c r="D12961" s="3">
        <v>12.218999999999999</v>
      </c>
      <c r="E12961" s="48">
        <f>+IF(D12961="","",AVERAGE(D12914:D12961))</f>
        <v>12.256833333333342</v>
      </c>
      <c r="F12961" s="48">
        <f>+IF(D12961="","",MIN(D12914:D12961))</f>
        <v>11.952999999999999</v>
      </c>
      <c r="G12961" s="48">
        <f>+IF(D12961="","",MAX(D12914:D12961))</f>
        <v>12.606</v>
      </c>
      <c r="H12961" s="48">
        <f>STDEV(D12914:D12961)</f>
        <v>0.221192833300598</v>
      </c>
      <c r="I12961" s="48">
        <f>+IF(F12961="","",(G12961-F12961))</f>
        <v>0.65300000000000047</v>
      </c>
    </row>
    <row r="12962" spans="1:9" x14ac:dyDescent="0.25">
      <c r="A12962" s="7">
        <v>43371</v>
      </c>
      <c r="B12962" s="2">
        <v>0</v>
      </c>
      <c r="C12962" s="8">
        <v>41910</v>
      </c>
      <c r="D12962" s="3">
        <v>12.218999999999999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41910.020833333336</v>
      </c>
      <c r="D12963" s="3">
        <v>12.195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41910.041666666664</v>
      </c>
      <c r="D12964" s="3">
        <v>12.170999999999999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41910.0625</v>
      </c>
      <c r="D12965" s="3">
        <v>12.170999999999999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41910.083333333336</v>
      </c>
      <c r="D12966" s="3">
        <v>12.170999999999999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41910.104166666664</v>
      </c>
      <c r="D12967" s="3">
        <v>12.147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41910.125</v>
      </c>
      <c r="D12968" s="3">
        <v>12.147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41910.145833333336</v>
      </c>
      <c r="D12969" s="3">
        <v>12.147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41910.166666666664</v>
      </c>
      <c r="D12970" s="3">
        <v>12.147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41910.1875</v>
      </c>
      <c r="D12971" s="3">
        <v>12.122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41910.208333333336</v>
      </c>
      <c r="D12972" s="3">
        <v>12.147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41910.229166666664</v>
      </c>
      <c r="D12973" s="3">
        <v>12.122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41910.25</v>
      </c>
      <c r="D12974" s="3">
        <v>12.122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41910.270833333336</v>
      </c>
      <c r="D12975" s="3">
        <v>12.122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41910.291666666664</v>
      </c>
      <c r="D12976" s="3">
        <v>12.122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41910.3125</v>
      </c>
      <c r="D12977" s="3">
        <v>12.122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41910.333333333336</v>
      </c>
      <c r="D12978" s="3">
        <v>12.147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41910.354166666664</v>
      </c>
      <c r="D12979" s="3">
        <v>12.147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41910.375</v>
      </c>
      <c r="D12980" s="3">
        <v>12.170999999999999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41910.395833333336</v>
      </c>
      <c r="D12981" s="3">
        <v>12.195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41910.416666666664</v>
      </c>
      <c r="D12982" s="3">
        <v>12.218999999999999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41910.4375</v>
      </c>
      <c r="D12983" s="3">
        <v>12.243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41910.458333333336</v>
      </c>
      <c r="D12984" s="3">
        <v>12.292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41910.479166666664</v>
      </c>
      <c r="D12985" s="3">
        <v>12.364000000000001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41910.5</v>
      </c>
      <c r="D12986" s="3">
        <v>12.484999999999999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41910.520833333336</v>
      </c>
      <c r="D12987" s="3">
        <v>12.534000000000001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41910.541666666664</v>
      </c>
      <c r="D12988" s="3">
        <v>12.582000000000001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41910.5625</v>
      </c>
      <c r="D12989" s="3">
        <v>12.678000000000001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41910.583333333336</v>
      </c>
      <c r="D12990" s="3">
        <v>12.727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41910.604166666664</v>
      </c>
      <c r="D12991" s="3">
        <v>12.896000000000001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41910.625</v>
      </c>
      <c r="D12992" s="3">
        <v>12.92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41910.645833333336</v>
      </c>
      <c r="D12993" s="3">
        <v>12.992000000000001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41910.666666666664</v>
      </c>
      <c r="D12994" s="3">
        <v>13.04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41910.6875</v>
      </c>
      <c r="D12995" s="3">
        <v>13.087999999999999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41910.708333333336</v>
      </c>
      <c r="D12996" s="3">
        <v>13.112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41910.729166666664</v>
      </c>
      <c r="D12997" s="3">
        <v>13.137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41910.75</v>
      </c>
      <c r="D12998" s="3">
        <v>13.137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41910.770833333336</v>
      </c>
      <c r="D12999" s="3">
        <v>13.112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41910.791666666664</v>
      </c>
      <c r="D13000" s="3">
        <v>13.064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41910.8125</v>
      </c>
      <c r="D13001" s="3">
        <v>13.016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41910.833333333336</v>
      </c>
      <c r="D13002" s="3">
        <v>12.968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41910.854166666664</v>
      </c>
      <c r="D13003" s="3">
        <v>12.92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41910.875</v>
      </c>
      <c r="D13004" s="3">
        <v>12.871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41910.895833333336</v>
      </c>
      <c r="D13005" s="3">
        <v>12.823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41910.916666666664</v>
      </c>
      <c r="D13006" s="3">
        <v>12.775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41910.9375</v>
      </c>
      <c r="D13007" s="3">
        <v>12.727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41910.958333333336</v>
      </c>
      <c r="D13008" s="3">
        <v>12.654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41910.979166666664</v>
      </c>
      <c r="D13009" s="3">
        <v>12.654</v>
      </c>
      <c r="E13009" s="48">
        <f>+IF(D13009="","",AVERAGE(D12962:D13009))</f>
        <v>12.522583333333335</v>
      </c>
      <c r="F13009" s="48">
        <f>+IF(D13009="","",MIN(D12962:D13009))</f>
        <v>12.122</v>
      </c>
      <c r="G13009" s="48">
        <f>+IF(D13009="","",MAX(D12962:D13009))</f>
        <v>13.137</v>
      </c>
      <c r="H13009" s="48">
        <f>STDEV(D12962:D13009)</f>
        <v>0.38234249063090553</v>
      </c>
      <c r="I13009" s="48">
        <f>+IF(F13009="","",(G13009-F13009))</f>
        <v>1.0150000000000006</v>
      </c>
    </row>
    <row r="13010" spans="1:9" x14ac:dyDescent="0.25">
      <c r="A13010" s="7">
        <v>43372</v>
      </c>
      <c r="B13010" s="2">
        <v>0</v>
      </c>
      <c r="C13010" s="8">
        <v>41911</v>
      </c>
      <c r="D13010" s="3">
        <v>12.63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41911.020833333336</v>
      </c>
      <c r="D13011" s="3">
        <v>12.582000000000001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41911.041666666664</v>
      </c>
      <c r="D13012" s="3">
        <v>12.558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41911.0625</v>
      </c>
      <c r="D13013" s="3">
        <v>12.534000000000001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41911.083333333336</v>
      </c>
      <c r="D13014" s="3">
        <v>12.509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41911.104166666664</v>
      </c>
      <c r="D13015" s="3">
        <v>12.461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41911.125</v>
      </c>
      <c r="D13016" s="3">
        <v>12.436999999999999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41911.145833333336</v>
      </c>
      <c r="D13017" s="3">
        <v>12.413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41911.166666666664</v>
      </c>
      <c r="D13018" s="3">
        <v>12.413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41911.1875</v>
      </c>
      <c r="D13019" s="3">
        <v>12.413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41911.208333333336</v>
      </c>
      <c r="D13020" s="3">
        <v>12.413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41911.229166666664</v>
      </c>
      <c r="D13021" s="3">
        <v>12.413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41911.25</v>
      </c>
      <c r="D13022" s="3">
        <v>12.413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41911.270833333336</v>
      </c>
      <c r="D13023" s="3">
        <v>12.413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41911.291666666664</v>
      </c>
      <c r="D13024" s="3">
        <v>12.413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41911.3125</v>
      </c>
      <c r="D13025" s="3">
        <v>12.413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41911.333333333336</v>
      </c>
      <c r="D13026" s="3">
        <v>12.413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41911.354166666664</v>
      </c>
      <c r="D13027" s="3">
        <v>12.413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41911.375</v>
      </c>
      <c r="D13028" s="3">
        <v>12.413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41911.395833333336</v>
      </c>
      <c r="D13029" s="3">
        <v>12.388999999999999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41911.416666666664</v>
      </c>
      <c r="D13030" s="3">
        <v>12.388999999999999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41911.4375</v>
      </c>
      <c r="D13031" s="3">
        <v>12.388999999999999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41911.458333333336</v>
      </c>
      <c r="D13032" s="3">
        <v>12.413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41911.479166666664</v>
      </c>
      <c r="D13033" s="3">
        <v>12.534000000000001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41911.5</v>
      </c>
      <c r="D13034" s="3">
        <v>12.654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41911.520833333336</v>
      </c>
      <c r="D13035" s="3">
        <v>12.823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41911.541666666664</v>
      </c>
      <c r="D13036" s="3">
        <v>12.968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41911.5625</v>
      </c>
      <c r="D13037" s="3">
        <v>13.137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41911.583333333336</v>
      </c>
      <c r="D13038" s="3">
        <v>13.353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41911.604166666664</v>
      </c>
      <c r="D13039" s="3">
        <v>13.522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41911.625</v>
      </c>
      <c r="D13040" s="3">
        <v>13.69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41911.645833333336</v>
      </c>
      <c r="D13041" s="3">
        <v>13.834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41911.666666666664</v>
      </c>
      <c r="D13042" s="3">
        <v>13.882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41911.6875</v>
      </c>
      <c r="D13043" s="3">
        <v>13.954000000000001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41911.708333333336</v>
      </c>
      <c r="D13044" s="3">
        <v>13.978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41911.729166666664</v>
      </c>
      <c r="D13045" s="3">
        <v>13.954000000000001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41911.75</v>
      </c>
      <c r="D13046" s="3">
        <v>13.882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41911.770833333336</v>
      </c>
      <c r="D13047" s="3">
        <v>13.762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41911.791666666664</v>
      </c>
      <c r="D13048" s="3">
        <v>13.69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41911.8125</v>
      </c>
      <c r="D13049" s="3">
        <v>13.57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41911.833333333336</v>
      </c>
      <c r="D13050" s="3">
        <v>13.473000000000001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41911.854166666664</v>
      </c>
      <c r="D13051" s="3">
        <v>13.377000000000001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41911.875</v>
      </c>
      <c r="D13052" s="3">
        <v>13.257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41911.895833333336</v>
      </c>
      <c r="D13053" s="3">
        <v>13.161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41911.916666666664</v>
      </c>
      <c r="D13054" s="3">
        <v>13.064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41911.9375</v>
      </c>
      <c r="D13055" s="3">
        <v>12.968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41911.958333333336</v>
      </c>
      <c r="D13056" s="3">
        <v>12.871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41911.979166666664</v>
      </c>
      <c r="D13057" s="3">
        <v>12.775</v>
      </c>
      <c r="E13057" s="48">
        <f>+IF(D13057="","",AVERAGE(D13010:D13057))</f>
        <v>12.924583333333331</v>
      </c>
      <c r="F13057" s="48">
        <f>+IF(D13057="","",MIN(D13010:D13057))</f>
        <v>12.388999999999999</v>
      </c>
      <c r="G13057" s="48">
        <f>+IF(D13057="","",MAX(D13010:D13057))</f>
        <v>13.978</v>
      </c>
      <c r="H13057" s="48">
        <f>STDEV(D13010:D13057)</f>
        <v>0.56681701176190447</v>
      </c>
      <c r="I13057" s="48">
        <f>+IF(F13057="","",(G13057-F13057))</f>
        <v>1.5890000000000004</v>
      </c>
    </row>
    <row r="13058" spans="1:9" x14ac:dyDescent="0.25">
      <c r="A13058" s="7">
        <v>43373</v>
      </c>
      <c r="B13058" s="2">
        <v>0</v>
      </c>
      <c r="C13058" s="8">
        <v>41912</v>
      </c>
      <c r="D13058" s="3">
        <v>12.702999999999999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41912.020833333336</v>
      </c>
      <c r="D13059" s="3">
        <v>12.654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41912.041666666664</v>
      </c>
      <c r="D13060" s="3">
        <v>12.606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41912.0625</v>
      </c>
      <c r="D13061" s="3">
        <v>12.582000000000001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41912.083333333336</v>
      </c>
      <c r="D13062" s="3">
        <v>12.558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41912.104166666664</v>
      </c>
      <c r="D13063" s="3">
        <v>12.509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41912.125</v>
      </c>
      <c r="D13064" s="3">
        <v>12.484999999999999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41912.145833333336</v>
      </c>
      <c r="D13065" s="3">
        <v>12.461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41912.166666666664</v>
      </c>
      <c r="D13066" s="3">
        <v>12.436999999999999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41912.1875</v>
      </c>
      <c r="D13067" s="3">
        <v>12.413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41912.208333333336</v>
      </c>
      <c r="D13068" s="3">
        <v>12.34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41912.229166666664</v>
      </c>
      <c r="D13069" s="3">
        <v>12.316000000000001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41912.25</v>
      </c>
      <c r="D13070" s="3">
        <v>12.243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41912.270833333336</v>
      </c>
      <c r="D13071" s="3">
        <v>12.218999999999999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41912.291666666664</v>
      </c>
      <c r="D13072" s="3">
        <v>12.195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41912.3125</v>
      </c>
      <c r="D13073" s="3">
        <v>12.147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41912.333333333336</v>
      </c>
      <c r="D13074" s="3">
        <v>12.098000000000001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41912.354166666664</v>
      </c>
      <c r="D13075" s="3">
        <v>12.074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41912.375</v>
      </c>
      <c r="D13076" s="3">
        <v>12.05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41912.395833333336</v>
      </c>
      <c r="D13077" s="3">
        <v>12.098000000000001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41912.416666666664</v>
      </c>
      <c r="D13078" s="3">
        <v>12.218999999999999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41912.4375</v>
      </c>
      <c r="D13079" s="3">
        <v>12.218999999999999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41912.458333333336</v>
      </c>
      <c r="D13080" s="3">
        <v>12.34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41912.479166666664</v>
      </c>
      <c r="D13081" s="3">
        <v>12.484999999999999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41912.5</v>
      </c>
      <c r="D13082" s="3">
        <v>12.509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41912.520833333336</v>
      </c>
      <c r="D13083" s="3">
        <v>12.606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41912.541666666664</v>
      </c>
      <c r="D13084" s="3">
        <v>12.606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41912.5625</v>
      </c>
      <c r="D13085" s="3">
        <v>12.775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41912.583333333336</v>
      </c>
      <c r="D13086" s="3">
        <v>12.896000000000001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41912.604166666664</v>
      </c>
      <c r="D13087" s="3">
        <v>13.016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41912.625</v>
      </c>
      <c r="D13088" s="3">
        <v>13.087999999999999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41912.645833333336</v>
      </c>
      <c r="D13089" s="3">
        <v>13.04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41912.666666666664</v>
      </c>
      <c r="D13090" s="3">
        <v>13.04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41912.6875</v>
      </c>
      <c r="D13091" s="3">
        <v>13.04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41912.708333333336</v>
      </c>
      <c r="D13092" s="3">
        <v>13.064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41912.729166666664</v>
      </c>
      <c r="D13093" s="3">
        <v>12.992000000000001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41912.75</v>
      </c>
      <c r="D13094" s="3">
        <v>12.847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41912.770833333336</v>
      </c>
      <c r="D13095" s="3">
        <v>12.702999999999999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41912.791666666664</v>
      </c>
      <c r="D13096" s="3">
        <v>12.558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41912.8125</v>
      </c>
      <c r="D13097" s="3">
        <v>12.436999999999999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41912.833333333336</v>
      </c>
      <c r="D13098" s="3">
        <v>12.292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41912.854166666664</v>
      </c>
      <c r="D13099" s="3">
        <v>12.147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41912.875</v>
      </c>
      <c r="D13100" s="3">
        <v>12.000999999999999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41912.895833333336</v>
      </c>
      <c r="D13101" s="3">
        <v>11.904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41912.916666666664</v>
      </c>
      <c r="D13102" s="3">
        <v>11.759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41912.9375</v>
      </c>
      <c r="D13103" s="3">
        <v>11.637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41912.958333333336</v>
      </c>
      <c r="D13104" s="3">
        <v>11.54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41912.979166666664</v>
      </c>
      <c r="D13105" s="3">
        <v>11.394</v>
      </c>
      <c r="E13105" s="48">
        <f>+IF(D13105="","",AVERAGE(D13058:D13105))</f>
        <v>12.423791666666668</v>
      </c>
      <c r="F13105" s="48">
        <f>+IF(D13105="","",MIN(D13058:D13105))</f>
        <v>11.394</v>
      </c>
      <c r="G13105" s="48">
        <f>+IF(D13105="","",MAX(D13058:D13105))</f>
        <v>13.087999999999999</v>
      </c>
      <c r="H13105" s="48">
        <f>STDEV(D13058:D13105)</f>
        <v>0.40778477627158322</v>
      </c>
      <c r="I13105" s="48">
        <f>+IF(F13105="","",(G13105-F13105))</f>
        <v>1.6939999999999991</v>
      </c>
    </row>
    <row r="13106" spans="1:9" x14ac:dyDescent="0.25">
      <c r="A13106" s="7">
        <v>43374</v>
      </c>
      <c r="B13106" s="2">
        <v>0</v>
      </c>
      <c r="C13106" s="8">
        <v>41913</v>
      </c>
      <c r="D13106" s="3">
        <v>11.346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41913.020833333336</v>
      </c>
      <c r="D13107" s="3">
        <v>11.247999999999999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41913.041666666664</v>
      </c>
      <c r="D13108" s="3">
        <v>11.175000000000001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41913.0625</v>
      </c>
      <c r="D13109" s="3">
        <v>11.102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41913.083333333336</v>
      </c>
      <c r="D13110" s="3">
        <v>11.029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41913.104166666664</v>
      </c>
      <c r="D13111" s="3">
        <v>10.956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41913.125</v>
      </c>
      <c r="D13112" s="3">
        <v>10.956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41913.145833333336</v>
      </c>
      <c r="D13113" s="3">
        <v>10.834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41913.166666666664</v>
      </c>
      <c r="D13114" s="3">
        <v>10.81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41913.1875</v>
      </c>
      <c r="D13115" s="3">
        <v>10.760999999999999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41913.208333333336</v>
      </c>
      <c r="D13116" s="3">
        <v>10.686999999999999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41913.229166666664</v>
      </c>
      <c r="D13117" s="3">
        <v>10.712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41913.25</v>
      </c>
      <c r="D13118" s="3">
        <v>10.663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41913.270833333336</v>
      </c>
      <c r="D13119" s="3">
        <v>10.614000000000001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41913.291666666664</v>
      </c>
      <c r="D13120" s="3">
        <v>10.59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41913.3125</v>
      </c>
      <c r="D13121" s="3">
        <v>10.565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41913.333333333336</v>
      </c>
      <c r="D13122" s="3">
        <v>10.516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41913.354166666664</v>
      </c>
      <c r="D13123" s="3">
        <v>10.541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41913.375</v>
      </c>
      <c r="D13124" s="3">
        <v>10.614000000000001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41913.395833333336</v>
      </c>
      <c r="D13125" s="3">
        <v>10.736000000000001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41913.416666666664</v>
      </c>
      <c r="D13126" s="3">
        <v>10.882999999999999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41913.4375</v>
      </c>
      <c r="D13127" s="3">
        <v>11.053000000000001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41913.458333333336</v>
      </c>
      <c r="D13128" s="3">
        <v>11.247999999999999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41913.479166666664</v>
      </c>
      <c r="D13129" s="3">
        <v>11.419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41913.5</v>
      </c>
      <c r="D13130" s="3">
        <v>11.613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41913.520833333336</v>
      </c>
      <c r="D13131" s="3">
        <v>11.807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41913.541666666664</v>
      </c>
      <c r="D13132" s="3">
        <v>12.025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41913.5625</v>
      </c>
      <c r="D13133" s="3">
        <v>12.268000000000001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41913.583333333336</v>
      </c>
      <c r="D13134" s="3">
        <v>12.509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41913.604166666664</v>
      </c>
      <c r="D13135" s="3">
        <v>12.702999999999999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41913.625</v>
      </c>
      <c r="D13136" s="3">
        <v>12.847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41913.645833333336</v>
      </c>
      <c r="D13137" s="3">
        <v>12.944000000000001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41913.666666666664</v>
      </c>
      <c r="D13138" s="3">
        <v>12.992000000000001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41913.6875</v>
      </c>
      <c r="D13139" s="3">
        <v>13.016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41913.708333333336</v>
      </c>
      <c r="D13140" s="3">
        <v>13.016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41913.729166666664</v>
      </c>
      <c r="D13141" s="3">
        <v>12.992000000000001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41913.75</v>
      </c>
      <c r="D13142" s="3">
        <v>12.896000000000001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41913.770833333336</v>
      </c>
      <c r="D13143" s="3">
        <v>12.798999999999999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41913.791666666664</v>
      </c>
      <c r="D13144" s="3">
        <v>12.654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41913.8125</v>
      </c>
      <c r="D13145" s="3">
        <v>12.509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41913.833333333336</v>
      </c>
      <c r="D13146" s="3">
        <v>12.364000000000001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41913.854166666664</v>
      </c>
      <c r="D13147" s="3">
        <v>12.218999999999999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41913.875</v>
      </c>
      <c r="D13148" s="3">
        <v>12.098000000000001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41913.895833333336</v>
      </c>
      <c r="D13149" s="3">
        <v>12.000999999999999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41913.916666666664</v>
      </c>
      <c r="D13150" s="3">
        <v>11.856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41913.9375</v>
      </c>
      <c r="D13151" s="3">
        <v>11.71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41913.958333333336</v>
      </c>
      <c r="D13152" s="3">
        <v>11.565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41913.979166666664</v>
      </c>
      <c r="D13153" s="3">
        <v>11.443</v>
      </c>
      <c r="E13153" s="48">
        <f>+IF(D13153="","",AVERAGE(D13106:D13153))</f>
        <v>11.623000000000003</v>
      </c>
      <c r="F13153" s="48">
        <f>+IF(D13153="","",MIN(D13106:D13153))</f>
        <v>10.516</v>
      </c>
      <c r="G13153" s="48">
        <f>+IF(D13153="","",MAX(D13106:D13153))</f>
        <v>13.016</v>
      </c>
      <c r="H13153" s="48">
        <f>STDEV(D13106:D13153)</f>
        <v>0.85929052873050882</v>
      </c>
      <c r="I13153" s="48">
        <f>+IF(F13153="","",(G13153-F13153))</f>
        <v>2.5</v>
      </c>
    </row>
    <row r="13154" spans="1:9" x14ac:dyDescent="0.25">
      <c r="A13154" s="7">
        <v>43375</v>
      </c>
      <c r="B13154" s="2">
        <v>0</v>
      </c>
      <c r="C13154" s="8">
        <v>41914</v>
      </c>
      <c r="D13154" s="3">
        <v>11.346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41914.020833333336</v>
      </c>
      <c r="D13155" s="3">
        <v>11.247999999999999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41914.041666666664</v>
      </c>
      <c r="D13156" s="3">
        <v>11.127000000000001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41914.0625</v>
      </c>
      <c r="D13157" s="3">
        <v>11.053000000000001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41914.083333333336</v>
      </c>
      <c r="D13158" s="3">
        <v>10.98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41914.104166666664</v>
      </c>
      <c r="D13159" s="3">
        <v>10.907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41914.125</v>
      </c>
      <c r="D13160" s="3">
        <v>10.834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41914.145833333336</v>
      </c>
      <c r="D13161" s="3">
        <v>10.785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41914.166666666664</v>
      </c>
      <c r="D13162" s="3">
        <v>10.760999999999999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41914.1875</v>
      </c>
      <c r="D13163" s="3">
        <v>10.712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41914.208333333336</v>
      </c>
      <c r="D13164" s="3">
        <v>10.663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41914.229166666664</v>
      </c>
      <c r="D13165" s="3">
        <v>10.638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41914.25</v>
      </c>
      <c r="D13166" s="3">
        <v>10.59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41914.270833333336</v>
      </c>
      <c r="D13167" s="3">
        <v>10.565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41914.291666666664</v>
      </c>
      <c r="D13168" s="3">
        <v>10.541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41914.3125</v>
      </c>
      <c r="D13169" s="3">
        <v>10.516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41914.333333333336</v>
      </c>
      <c r="D13170" s="3">
        <v>10.516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41914.354166666664</v>
      </c>
      <c r="D13171" s="3">
        <v>10.565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41914.375</v>
      </c>
      <c r="D13172" s="3">
        <v>10.638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41914.395833333336</v>
      </c>
      <c r="D13173" s="3">
        <v>10.785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41914.416666666664</v>
      </c>
      <c r="D13174" s="3">
        <v>10.98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41914.4375</v>
      </c>
      <c r="D13175" s="3">
        <v>11.2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41914.458333333336</v>
      </c>
      <c r="D13176" s="3">
        <v>11.419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41914.479166666664</v>
      </c>
      <c r="D13177" s="3">
        <v>11.613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41914.5</v>
      </c>
      <c r="D13178" s="3">
        <v>11.832000000000001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41914.520833333336</v>
      </c>
      <c r="D13179" s="3">
        <v>12.05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41914.541666666664</v>
      </c>
      <c r="D13180" s="3">
        <v>12.292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41914.5625</v>
      </c>
      <c r="D13181" s="3">
        <v>12.558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41914.583333333336</v>
      </c>
      <c r="D13182" s="3">
        <v>12.798999999999999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41914.604166666664</v>
      </c>
      <c r="D13183" s="3">
        <v>13.016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41914.625</v>
      </c>
      <c r="D13184" s="3">
        <v>13.185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41914.645833333336</v>
      </c>
      <c r="D13185" s="3">
        <v>13.305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41914.666666666664</v>
      </c>
      <c r="D13186" s="3">
        <v>13.401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41914.6875</v>
      </c>
      <c r="D13187" s="3">
        <v>13.425000000000001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41914.708333333336</v>
      </c>
      <c r="D13188" s="3">
        <v>13.449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41914.729166666664</v>
      </c>
      <c r="D13189" s="3">
        <v>13.449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41914.75</v>
      </c>
      <c r="D13190" s="3">
        <v>13.401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41914.770833333336</v>
      </c>
      <c r="D13191" s="3">
        <v>13.305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41914.791666666664</v>
      </c>
      <c r="D13192" s="3">
        <v>13.161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41914.8125</v>
      </c>
      <c r="D13193" s="3">
        <v>13.016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41914.833333333336</v>
      </c>
      <c r="D13194" s="3">
        <v>12.871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41914.854166666664</v>
      </c>
      <c r="D13195" s="3">
        <v>12.727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41914.875</v>
      </c>
      <c r="D13196" s="3">
        <v>12.606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41914.895833333336</v>
      </c>
      <c r="D13197" s="3">
        <v>12.461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41914.916666666664</v>
      </c>
      <c r="D13198" s="3">
        <v>12.316000000000001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41914.9375</v>
      </c>
      <c r="D13199" s="3">
        <v>12.195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41914.958333333336</v>
      </c>
      <c r="D13200" s="3">
        <v>12.05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41914.979166666664</v>
      </c>
      <c r="D13201" s="3">
        <v>11.929</v>
      </c>
      <c r="E13201" s="48">
        <f>+IF(D13201="","",AVERAGE(D13154:D13201))</f>
        <v>11.828770833333332</v>
      </c>
      <c r="F13201" s="48">
        <f>+IF(D13201="","",MIN(D13154:D13201))</f>
        <v>10.516</v>
      </c>
      <c r="G13201" s="48">
        <f>+IF(D13201="","",MAX(D13154:D13201))</f>
        <v>13.449</v>
      </c>
      <c r="H13201" s="48">
        <f>STDEV(D13154:D13201)</f>
        <v>1.0593787267973527</v>
      </c>
      <c r="I13201" s="48">
        <f>+IF(F13201="","",(G13201-F13201))</f>
        <v>2.9329999999999998</v>
      </c>
    </row>
    <row r="13202" spans="1:9" x14ac:dyDescent="0.25">
      <c r="A13202" s="7">
        <v>43376</v>
      </c>
      <c r="B13202" s="2">
        <v>0</v>
      </c>
      <c r="C13202" s="8">
        <v>41915</v>
      </c>
      <c r="D13202" s="3">
        <v>11.807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41915.020833333336</v>
      </c>
      <c r="D13203" s="3">
        <v>11.71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41915.041666666664</v>
      </c>
      <c r="D13204" s="3">
        <v>11.613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41915.0625</v>
      </c>
      <c r="D13205" s="3">
        <v>11.54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41915.083333333336</v>
      </c>
      <c r="D13206" s="3">
        <v>11.443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41915.104166666664</v>
      </c>
      <c r="D13207" s="3">
        <v>11.37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41915.125</v>
      </c>
      <c r="D13208" s="3">
        <v>11.297000000000001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41915.145833333336</v>
      </c>
      <c r="D13209" s="3">
        <v>11.224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41915.166666666664</v>
      </c>
      <c r="D13210" s="3">
        <v>11.175000000000001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41915.1875</v>
      </c>
      <c r="D13211" s="3">
        <v>11.102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41915.208333333336</v>
      </c>
      <c r="D13212" s="3">
        <v>11.053000000000001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41915.229166666664</v>
      </c>
      <c r="D13213" s="3">
        <v>11.005000000000001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41915.25</v>
      </c>
      <c r="D13214" s="3">
        <v>10.932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41915.270833333336</v>
      </c>
      <c r="D13215" s="3">
        <v>10.907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41915.291666666664</v>
      </c>
      <c r="D13216" s="3">
        <v>10.858000000000001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41915.3125</v>
      </c>
      <c r="D13217" s="3">
        <v>10.81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41915.333333333336</v>
      </c>
      <c r="D13218" s="3">
        <v>10.785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41915.354166666664</v>
      </c>
      <c r="D13219" s="3">
        <v>10.81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41915.375</v>
      </c>
      <c r="D13220" s="3">
        <v>10.882999999999999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41915.395833333336</v>
      </c>
      <c r="D13221" s="3">
        <v>11.005000000000001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41915.416666666664</v>
      </c>
      <c r="D13222" s="3">
        <v>11.2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41915.4375</v>
      </c>
      <c r="D13223" s="3">
        <v>11.37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41915.458333333336</v>
      </c>
      <c r="D13224" s="3">
        <v>11.589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41915.479166666664</v>
      </c>
      <c r="D13225" s="3">
        <v>11.807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41915.5</v>
      </c>
      <c r="D13226" s="3">
        <v>12.025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41915.520833333336</v>
      </c>
      <c r="D13227" s="3">
        <v>12.243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41915.541666666664</v>
      </c>
      <c r="D13228" s="3">
        <v>12.484999999999999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41915.5625</v>
      </c>
      <c r="D13229" s="3">
        <v>12.750999999999999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41915.583333333336</v>
      </c>
      <c r="D13230" s="3">
        <v>13.016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41915.604166666664</v>
      </c>
      <c r="D13231" s="3">
        <v>13.233000000000001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41915.625</v>
      </c>
      <c r="D13232" s="3">
        <v>13.425000000000001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41915.645833333336</v>
      </c>
      <c r="D13233" s="3">
        <v>13.57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41915.666666666664</v>
      </c>
      <c r="D13234" s="3">
        <v>13.641999999999999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41915.6875</v>
      </c>
      <c r="D13235" s="3">
        <v>13.69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41915.708333333336</v>
      </c>
      <c r="D13236" s="3">
        <v>13.69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41915.729166666664</v>
      </c>
      <c r="D13237" s="3">
        <v>13.69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41915.75</v>
      </c>
      <c r="D13238" s="3">
        <v>13.641999999999999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41915.770833333336</v>
      </c>
      <c r="D13239" s="3">
        <v>13.545999999999999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41915.791666666664</v>
      </c>
      <c r="D13240" s="3">
        <v>13.401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41915.8125</v>
      </c>
      <c r="D13241" s="3">
        <v>13.257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41915.833333333336</v>
      </c>
      <c r="D13242" s="3">
        <v>13.087999999999999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41915.854166666664</v>
      </c>
      <c r="D13243" s="3">
        <v>12.968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41915.875</v>
      </c>
      <c r="D13244" s="3">
        <v>12.847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41915.895833333336</v>
      </c>
      <c r="D13245" s="3">
        <v>12.702999999999999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41915.916666666664</v>
      </c>
      <c r="D13246" s="3">
        <v>12.582000000000001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41915.9375</v>
      </c>
      <c r="D13247" s="3">
        <v>12.436999999999999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41915.958333333336</v>
      </c>
      <c r="D13248" s="3">
        <v>12.243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41915.979166666664</v>
      </c>
      <c r="D13249" s="3">
        <v>12.147</v>
      </c>
      <c r="E13249" s="48">
        <f>+IF(D13249="","",AVERAGE(D13202:D13249))</f>
        <v>12.117000000000003</v>
      </c>
      <c r="F13249" s="48">
        <f>+IF(D13249="","",MIN(D13202:D13249))</f>
        <v>10.785</v>
      </c>
      <c r="G13249" s="48">
        <f>+IF(D13249="","",MAX(D13202:D13249))</f>
        <v>13.69</v>
      </c>
      <c r="H13249" s="48">
        <f>STDEV(D13202:D13249)</f>
        <v>1.0124227314882071</v>
      </c>
      <c r="I13249" s="48">
        <f>+IF(F13249="","",(G13249-F13249))</f>
        <v>2.9049999999999994</v>
      </c>
    </row>
    <row r="13250" spans="1:9" x14ac:dyDescent="0.25">
      <c r="A13250" s="7">
        <v>43377</v>
      </c>
      <c r="B13250" s="2">
        <v>0</v>
      </c>
      <c r="C13250" s="8">
        <v>41916</v>
      </c>
      <c r="D13250" s="3">
        <v>12.000999999999999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41916.020833333336</v>
      </c>
      <c r="D13251" s="3">
        <v>11.88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41916.041666666664</v>
      </c>
      <c r="D13252" s="3">
        <v>11.782999999999999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41916.0625</v>
      </c>
      <c r="D13253" s="3">
        <v>11.734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41916.083333333336</v>
      </c>
      <c r="D13254" s="3">
        <v>11.637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41916.104166666664</v>
      </c>
      <c r="D13255" s="3">
        <v>11.589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41916.125</v>
      </c>
      <c r="D13256" s="3">
        <v>11.516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41916.145833333336</v>
      </c>
      <c r="D13257" s="3">
        <v>11.443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41916.166666666664</v>
      </c>
      <c r="D13258" s="3">
        <v>11.37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41916.1875</v>
      </c>
      <c r="D13259" s="3">
        <v>11.321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41916.208333333336</v>
      </c>
      <c r="D13260" s="3">
        <v>11.273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41916.229166666664</v>
      </c>
      <c r="D13261" s="3">
        <v>11.224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41916.25</v>
      </c>
      <c r="D13262" s="3">
        <v>11.151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41916.270833333336</v>
      </c>
      <c r="D13263" s="3">
        <v>11.127000000000001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41916.291666666664</v>
      </c>
      <c r="D13264" s="3">
        <v>11.077999999999999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41916.3125</v>
      </c>
      <c r="D13265" s="3">
        <v>11.053000000000001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41916.333333333336</v>
      </c>
      <c r="D13266" s="3">
        <v>11.029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41916.354166666664</v>
      </c>
      <c r="D13267" s="3">
        <v>11.029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41916.375</v>
      </c>
      <c r="D13268" s="3">
        <v>11.102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41916.395833333336</v>
      </c>
      <c r="D13269" s="3">
        <v>11.247999999999999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41916.416666666664</v>
      </c>
      <c r="D13270" s="3">
        <v>11.443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41916.4375</v>
      </c>
      <c r="D13271" s="3">
        <v>11.613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41916.458333333336</v>
      </c>
      <c r="D13272" s="3">
        <v>11.856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41916.479166666664</v>
      </c>
      <c r="D13273" s="3">
        <v>12.074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41916.5</v>
      </c>
      <c r="D13274" s="3">
        <v>12.292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41916.520833333336</v>
      </c>
      <c r="D13275" s="3">
        <v>12.509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41916.541666666664</v>
      </c>
      <c r="D13276" s="3">
        <v>12.750999999999999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41916.5625</v>
      </c>
      <c r="D13277" s="3">
        <v>13.016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41916.583333333336</v>
      </c>
      <c r="D13278" s="3">
        <v>13.257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41916.604166666664</v>
      </c>
      <c r="D13279" s="3">
        <v>13.497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41916.625</v>
      </c>
      <c r="D13280" s="3">
        <v>13.666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41916.645833333336</v>
      </c>
      <c r="D13281" s="3">
        <v>13.786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41916.666666666664</v>
      </c>
      <c r="D13282" s="3">
        <v>13.834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41916.6875</v>
      </c>
      <c r="D13283" s="3">
        <v>13.858000000000001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41916.708333333336</v>
      </c>
      <c r="D13284" s="3">
        <v>13.882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41916.729166666664</v>
      </c>
      <c r="D13285" s="3">
        <v>13.858000000000001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41916.75</v>
      </c>
      <c r="D13286" s="3">
        <v>13.786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41916.770833333336</v>
      </c>
      <c r="D13287" s="3">
        <v>13.666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41916.791666666664</v>
      </c>
      <c r="D13288" s="3">
        <v>13.545999999999999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41916.8125</v>
      </c>
      <c r="D13289" s="3">
        <v>13.401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41916.833333333336</v>
      </c>
      <c r="D13290" s="3">
        <v>13.233000000000001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41916.854166666664</v>
      </c>
      <c r="D13291" s="3">
        <v>13.112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41916.875</v>
      </c>
      <c r="D13292" s="3">
        <v>12.944000000000001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41916.895833333336</v>
      </c>
      <c r="D13293" s="3">
        <v>12.823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41916.916666666664</v>
      </c>
      <c r="D13294" s="3">
        <v>12.678000000000001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41916.9375</v>
      </c>
      <c r="D13295" s="3">
        <v>12.509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41916.958333333336</v>
      </c>
      <c r="D13296" s="3">
        <v>12.34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41916.979166666664</v>
      </c>
      <c r="D13297" s="3">
        <v>12.195</v>
      </c>
      <c r="E13297" s="48">
        <f>+IF(D13297="","",AVERAGE(D13250:D13297))</f>
        <v>12.312770833333337</v>
      </c>
      <c r="F13297" s="48">
        <f>+IF(D13297="","",MIN(D13250:D13297))</f>
        <v>11.029</v>
      </c>
      <c r="G13297" s="48">
        <f>+IF(D13297="","",MAX(D13250:D13297))</f>
        <v>13.882</v>
      </c>
      <c r="H13297" s="48">
        <f>STDEV(D13250:D13297)</f>
        <v>0.99249179726678061</v>
      </c>
      <c r="I13297" s="48">
        <f>+IF(F13297="","",(G13297-F13297))</f>
        <v>2.8529999999999998</v>
      </c>
    </row>
    <row r="13298" spans="1:9" x14ac:dyDescent="0.25">
      <c r="A13298" s="7">
        <v>43378</v>
      </c>
      <c r="B13298" s="2">
        <v>0</v>
      </c>
      <c r="C13298" s="8">
        <v>41917</v>
      </c>
      <c r="D13298" s="3">
        <v>12.074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41917.020833333336</v>
      </c>
      <c r="D13299" s="3">
        <v>11.977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41917.041666666664</v>
      </c>
      <c r="D13300" s="3">
        <v>11.904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41917.0625</v>
      </c>
      <c r="D13301" s="3">
        <v>11.832000000000001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41917.083333333336</v>
      </c>
      <c r="D13302" s="3">
        <v>11.759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41917.104166666664</v>
      </c>
      <c r="D13303" s="3">
        <v>11.686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41917.125</v>
      </c>
      <c r="D13304" s="3">
        <v>11.637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41917.145833333336</v>
      </c>
      <c r="D13305" s="3">
        <v>11.565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41917.166666666664</v>
      </c>
      <c r="D13306" s="3">
        <v>11.516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41917.1875</v>
      </c>
      <c r="D13307" s="3">
        <v>11.443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41917.208333333336</v>
      </c>
      <c r="D13308" s="3">
        <v>11.394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41917.229166666664</v>
      </c>
      <c r="D13309" s="3">
        <v>11.346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41917.25</v>
      </c>
      <c r="D13310" s="3">
        <v>11.321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41917.270833333336</v>
      </c>
      <c r="D13311" s="3">
        <v>11.273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41917.291666666664</v>
      </c>
      <c r="D13312" s="3">
        <v>11.247999999999999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41917.3125</v>
      </c>
      <c r="D13313" s="3">
        <v>11.224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41917.333333333336</v>
      </c>
      <c r="D13314" s="3">
        <v>11.2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41917.354166666664</v>
      </c>
      <c r="D13315" s="3">
        <v>11.224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41917.375</v>
      </c>
      <c r="D13316" s="3">
        <v>11.321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41917.395833333336</v>
      </c>
      <c r="D13317" s="3">
        <v>11.467000000000001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41917.416666666664</v>
      </c>
      <c r="D13318" s="3">
        <v>11.637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41917.4375</v>
      </c>
      <c r="D13319" s="3">
        <v>11.832000000000001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41917.458333333336</v>
      </c>
      <c r="D13320" s="3">
        <v>12.025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41917.479166666664</v>
      </c>
      <c r="D13321" s="3">
        <v>12.243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41917.5</v>
      </c>
      <c r="D13322" s="3">
        <v>12.436999999999999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41917.520833333336</v>
      </c>
      <c r="D13323" s="3">
        <v>12.654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41917.541666666664</v>
      </c>
      <c r="D13324" s="3">
        <v>12.896000000000001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41917.5625</v>
      </c>
      <c r="D13325" s="3">
        <v>13.112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41917.583333333336</v>
      </c>
      <c r="D13326" s="3">
        <v>13.353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41917.604166666664</v>
      </c>
      <c r="D13327" s="3">
        <v>13.57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41917.625</v>
      </c>
      <c r="D13328" s="3">
        <v>13.738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41917.645833333336</v>
      </c>
      <c r="D13329" s="3">
        <v>13.858000000000001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41917.666666666664</v>
      </c>
      <c r="D13330" s="3">
        <v>13.93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41917.6875</v>
      </c>
      <c r="D13331" s="3">
        <v>13.954000000000001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41917.708333333336</v>
      </c>
      <c r="D13332" s="3">
        <v>13.954000000000001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41917.729166666664</v>
      </c>
      <c r="D13333" s="3">
        <v>13.93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41917.75</v>
      </c>
      <c r="D13334" s="3">
        <v>13.858000000000001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41917.770833333336</v>
      </c>
      <c r="D13335" s="3">
        <v>13.762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41917.791666666664</v>
      </c>
      <c r="D13336" s="3">
        <v>13.641999999999999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41917.8125</v>
      </c>
      <c r="D13337" s="3">
        <v>13.497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41917.833333333336</v>
      </c>
      <c r="D13338" s="3">
        <v>13.401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41917.854166666664</v>
      </c>
      <c r="D13339" s="3">
        <v>13.257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41917.875</v>
      </c>
      <c r="D13340" s="3">
        <v>13.112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41917.895833333336</v>
      </c>
      <c r="D13341" s="3">
        <v>13.016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41917.916666666664</v>
      </c>
      <c r="D13342" s="3">
        <v>12.896000000000001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41917.9375</v>
      </c>
      <c r="D13343" s="3">
        <v>12.775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41917.958333333336</v>
      </c>
      <c r="D13344" s="3">
        <v>12.63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41917.979166666664</v>
      </c>
      <c r="D13345" s="3">
        <v>12.484999999999999</v>
      </c>
      <c r="E13345" s="48">
        <f>+IF(D13345="","",AVERAGE(D13298:D13345))</f>
        <v>12.455520833333331</v>
      </c>
      <c r="F13345" s="48">
        <f>+IF(D13345="","",MIN(D13298:D13345))</f>
        <v>11.2</v>
      </c>
      <c r="G13345" s="48">
        <f>+IF(D13345="","",MAX(D13298:D13345))</f>
        <v>13.954000000000001</v>
      </c>
      <c r="H13345" s="48">
        <f>STDEV(D13298:D13345)</f>
        <v>0.96886008891746755</v>
      </c>
      <c r="I13345" s="48">
        <f>+IF(F13345="","",(G13345-F13345))</f>
        <v>2.7540000000000013</v>
      </c>
    </row>
    <row r="13346" spans="1:9" x14ac:dyDescent="0.25">
      <c r="A13346" s="7">
        <v>43379</v>
      </c>
      <c r="B13346" s="2">
        <v>0</v>
      </c>
      <c r="C13346" s="8">
        <v>41918</v>
      </c>
      <c r="D13346" s="3">
        <v>12.292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41918.020833333336</v>
      </c>
      <c r="D13347" s="3">
        <v>12.195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41918.041666666664</v>
      </c>
      <c r="D13348" s="3">
        <v>12.147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41918.0625</v>
      </c>
      <c r="D13349" s="3">
        <v>12.074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41918.083333333336</v>
      </c>
      <c r="D13350" s="3">
        <v>12.000999999999999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41918.104166666664</v>
      </c>
      <c r="D13351" s="3">
        <v>11.929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41918.125</v>
      </c>
      <c r="D13352" s="3">
        <v>11.88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41918.145833333336</v>
      </c>
      <c r="D13353" s="3">
        <v>11.856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41918.166666666664</v>
      </c>
      <c r="D13354" s="3">
        <v>11.759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41918.1875</v>
      </c>
      <c r="D13355" s="3">
        <v>11.759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41918.208333333336</v>
      </c>
      <c r="D13356" s="3">
        <v>11.71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41918.229166666664</v>
      </c>
      <c r="D13357" s="3">
        <v>11.662000000000001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41918.25</v>
      </c>
      <c r="D13358" s="3">
        <v>11.637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41918.270833333336</v>
      </c>
      <c r="D13359" s="3">
        <v>11.565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41918.291666666664</v>
      </c>
      <c r="D13360" s="3">
        <v>11.54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41918.3125</v>
      </c>
      <c r="D13361" s="3">
        <v>11.492000000000001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41918.333333333336</v>
      </c>
      <c r="D13362" s="3">
        <v>11.492000000000001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41918.354166666664</v>
      </c>
      <c r="D13363" s="3">
        <v>11.516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41918.375</v>
      </c>
      <c r="D13364" s="3">
        <v>11.589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41918.395833333336</v>
      </c>
      <c r="D13365" s="3">
        <v>11.734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41918.416666666664</v>
      </c>
      <c r="D13366" s="3">
        <v>11.904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41918.4375</v>
      </c>
      <c r="D13367" s="3">
        <v>12.098000000000001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41918.458333333336</v>
      </c>
      <c r="D13368" s="3">
        <v>12.316000000000001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41918.479166666664</v>
      </c>
      <c r="D13369" s="3">
        <v>12.509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41918.5</v>
      </c>
      <c r="D13370" s="3">
        <v>12.727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41918.520833333336</v>
      </c>
      <c r="D13371" s="3">
        <v>12.92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41918.541666666664</v>
      </c>
      <c r="D13372" s="3">
        <v>13.137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41918.5625</v>
      </c>
      <c r="D13373" s="3">
        <v>13.377000000000001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41918.583333333336</v>
      </c>
      <c r="D13374" s="3">
        <v>13.593999999999999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41918.604166666664</v>
      </c>
      <c r="D13375" s="3">
        <v>13.81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41918.625</v>
      </c>
      <c r="D13376" s="3">
        <v>13.954000000000001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41918.645833333336</v>
      </c>
      <c r="D13377" s="3">
        <v>14.074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41918.666666666664</v>
      </c>
      <c r="D13378" s="3">
        <v>14.122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41918.6875</v>
      </c>
      <c r="D13379" s="3">
        <v>14.146000000000001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41918.708333333336</v>
      </c>
      <c r="D13380" s="3">
        <v>14.146000000000001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41918.729166666664</v>
      </c>
      <c r="D13381" s="3">
        <v>14.122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41918.75</v>
      </c>
      <c r="D13382" s="3">
        <v>14.05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41918.770833333336</v>
      </c>
      <c r="D13383" s="3">
        <v>13.93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41918.791666666664</v>
      </c>
      <c r="D13384" s="3">
        <v>13.81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41918.8125</v>
      </c>
      <c r="D13385" s="3">
        <v>13.666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41918.833333333336</v>
      </c>
      <c r="D13386" s="3">
        <v>13.522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41918.854166666664</v>
      </c>
      <c r="D13387" s="3">
        <v>13.377000000000001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41918.875</v>
      </c>
      <c r="D13388" s="3">
        <v>13.257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41918.895833333336</v>
      </c>
      <c r="D13389" s="3">
        <v>13.087999999999999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41918.916666666664</v>
      </c>
      <c r="D13390" s="3">
        <v>12.92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41918.9375</v>
      </c>
      <c r="D13391" s="3">
        <v>12.798999999999999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41918.958333333336</v>
      </c>
      <c r="D13392" s="3">
        <v>12.654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41918.979166666664</v>
      </c>
      <c r="D13393" s="3">
        <v>12.509</v>
      </c>
      <c r="E13393" s="48">
        <f>+IF(D13393="","",AVERAGE(D13346:D13393))</f>
        <v>12.674312499999997</v>
      </c>
      <c r="F13393" s="48">
        <f>+IF(D13393="","",MIN(D13346:D13393))</f>
        <v>11.492000000000001</v>
      </c>
      <c r="G13393" s="48">
        <f>+IF(D13393="","",MAX(D13346:D13393))</f>
        <v>14.146000000000001</v>
      </c>
      <c r="H13393" s="48">
        <f>STDEV(D13346:D13393)</f>
        <v>0.92740558173428889</v>
      </c>
      <c r="I13393" s="48">
        <f>+IF(F13393="","",(G13393-F13393))</f>
        <v>2.6539999999999999</v>
      </c>
    </row>
    <row r="13394" spans="1:9" x14ac:dyDescent="0.25">
      <c r="A13394" s="7">
        <v>43380</v>
      </c>
      <c r="B13394" s="2">
        <v>0</v>
      </c>
      <c r="C13394" s="8">
        <v>41919</v>
      </c>
      <c r="D13394" s="3">
        <v>12.364000000000001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41919.020833333336</v>
      </c>
      <c r="D13395" s="3">
        <v>12.243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41919.041666666664</v>
      </c>
      <c r="D13396" s="3">
        <v>12.147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41919.0625</v>
      </c>
      <c r="D13397" s="3">
        <v>11.929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41919.083333333336</v>
      </c>
      <c r="D13398" s="3">
        <v>11.904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41919.104166666664</v>
      </c>
      <c r="D13399" s="3">
        <v>11.88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41919.125</v>
      </c>
      <c r="D13400" s="3">
        <v>11.807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41919.145833333336</v>
      </c>
      <c r="D13401" s="3">
        <v>11.734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41919.166666666664</v>
      </c>
      <c r="D13402" s="3">
        <v>11.662000000000001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41919.1875</v>
      </c>
      <c r="D13403" s="3">
        <v>11.589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41919.208333333336</v>
      </c>
      <c r="D13404" s="3">
        <v>11.54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41919.229166666664</v>
      </c>
      <c r="D13405" s="3">
        <v>11.492000000000001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41919.25</v>
      </c>
      <c r="D13406" s="3">
        <v>11.443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41919.270833333336</v>
      </c>
      <c r="D13407" s="3">
        <v>11.394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41919.291666666664</v>
      </c>
      <c r="D13408" s="3">
        <v>11.346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41919.3125</v>
      </c>
      <c r="D13409" s="3">
        <v>11.297000000000001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41919.333333333336</v>
      </c>
      <c r="D13410" s="3">
        <v>11.273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41919.354166666664</v>
      </c>
      <c r="D13411" s="3">
        <v>11.297000000000001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41919.375</v>
      </c>
      <c r="D13412" s="3">
        <v>11.37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41919.395833333336</v>
      </c>
      <c r="D13413" s="3">
        <v>11.492000000000001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41919.416666666664</v>
      </c>
      <c r="D13414" s="3">
        <v>11.686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41919.4375</v>
      </c>
      <c r="D13415" s="3">
        <v>11.88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41919.458333333336</v>
      </c>
      <c r="D13416" s="3">
        <v>12.074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41919.479166666664</v>
      </c>
      <c r="D13417" s="3">
        <v>12.292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41919.5</v>
      </c>
      <c r="D13418" s="3">
        <v>12.484999999999999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41919.520833333336</v>
      </c>
      <c r="D13419" s="3">
        <v>12.727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41919.541666666664</v>
      </c>
      <c r="D13420" s="3">
        <v>12.944000000000001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41919.5625</v>
      </c>
      <c r="D13421" s="3">
        <v>13.161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41919.583333333336</v>
      </c>
      <c r="D13422" s="3">
        <v>13.401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41919.604166666664</v>
      </c>
      <c r="D13423" s="3">
        <v>13.618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41919.625</v>
      </c>
      <c r="D13424" s="3">
        <v>13.786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41919.645833333336</v>
      </c>
      <c r="D13425" s="3">
        <v>13.882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41919.666666666664</v>
      </c>
      <c r="D13426" s="3">
        <v>13.93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41919.6875</v>
      </c>
      <c r="D13427" s="3">
        <v>13.954000000000001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41919.708333333336</v>
      </c>
      <c r="D13428" s="3">
        <v>13.954000000000001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41919.729166666664</v>
      </c>
      <c r="D13429" s="3">
        <v>13.93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41919.75</v>
      </c>
      <c r="D13430" s="3">
        <v>13.858000000000001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41919.770833333336</v>
      </c>
      <c r="D13431" s="3">
        <v>13.762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41919.791666666664</v>
      </c>
      <c r="D13432" s="3">
        <v>13.641999999999999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41919.8125</v>
      </c>
      <c r="D13433" s="3">
        <v>13.497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41919.833333333336</v>
      </c>
      <c r="D13434" s="3">
        <v>13.353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41919.854166666664</v>
      </c>
      <c r="D13435" s="3">
        <v>13.233000000000001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41919.875</v>
      </c>
      <c r="D13436" s="3">
        <v>13.112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41919.895833333336</v>
      </c>
      <c r="D13437" s="3">
        <v>13.016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41919.916666666664</v>
      </c>
      <c r="D13438" s="3">
        <v>12.871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41919.9375</v>
      </c>
      <c r="D13439" s="3">
        <v>12.702999999999999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41919.958333333336</v>
      </c>
      <c r="D13440" s="3">
        <v>12.558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41919.979166666664</v>
      </c>
      <c r="D13441" s="3">
        <v>12.413</v>
      </c>
      <c r="E13441" s="48">
        <f>+IF(D13441="","",AVERAGE(D13394:D13441))</f>
        <v>12.519270833333332</v>
      </c>
      <c r="F13441" s="48">
        <f>+IF(D13441="","",MIN(D13394:D13441))</f>
        <v>11.273</v>
      </c>
      <c r="G13441" s="48">
        <f>+IF(D13441="","",MAX(D13394:D13441))</f>
        <v>13.954000000000001</v>
      </c>
      <c r="H13441" s="48">
        <f>STDEV(D13394:D13441)</f>
        <v>0.92126667517650929</v>
      </c>
      <c r="I13441" s="48">
        <f>+IF(F13441="","",(G13441-F13441))</f>
        <v>2.6810000000000009</v>
      </c>
    </row>
    <row r="13442" spans="1:9" x14ac:dyDescent="0.25">
      <c r="A13442" s="7">
        <v>43381</v>
      </c>
      <c r="B13442" s="2">
        <v>0</v>
      </c>
      <c r="C13442" s="8">
        <v>41920</v>
      </c>
      <c r="D13442" s="3">
        <v>12.292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41920.020833333336</v>
      </c>
      <c r="D13443" s="3">
        <v>12.195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41920.041666666664</v>
      </c>
      <c r="D13444" s="3">
        <v>12.122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41920.0625</v>
      </c>
      <c r="D13445" s="3">
        <v>12.000999999999999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41920.083333333336</v>
      </c>
      <c r="D13446" s="3">
        <v>11.929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41920.104166666664</v>
      </c>
      <c r="D13447" s="3">
        <v>11.88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41920.125</v>
      </c>
      <c r="D13448" s="3">
        <v>11.782999999999999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41920.145833333336</v>
      </c>
      <c r="D13449" s="3">
        <v>11.734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41920.166666666664</v>
      </c>
      <c r="D13450" s="3">
        <v>11.71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41920.1875</v>
      </c>
      <c r="D13451" s="3">
        <v>11.662000000000001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41920.208333333336</v>
      </c>
      <c r="D13452" s="3">
        <v>11.613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41920.229166666664</v>
      </c>
      <c r="D13453" s="3">
        <v>11.565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41920.25</v>
      </c>
      <c r="D13454" s="3">
        <v>11.492000000000001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41920.270833333336</v>
      </c>
      <c r="D13455" s="3">
        <v>11.492000000000001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41920.291666666664</v>
      </c>
      <c r="D13456" s="3">
        <v>11.467000000000001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41920.3125</v>
      </c>
      <c r="D13457" s="3">
        <v>11.419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41920.333333333336</v>
      </c>
      <c r="D13458" s="3">
        <v>11.419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41920.354166666664</v>
      </c>
      <c r="D13459" s="3">
        <v>11.467000000000001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41920.375</v>
      </c>
      <c r="D13460" s="3">
        <v>11.54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41920.395833333336</v>
      </c>
      <c r="D13461" s="3">
        <v>11.662000000000001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41920.416666666664</v>
      </c>
      <c r="D13462" s="3">
        <v>11.807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41920.4375</v>
      </c>
      <c r="D13463" s="3">
        <v>12.000999999999999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41920.458333333336</v>
      </c>
      <c r="D13464" s="3">
        <v>12.195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41920.479166666664</v>
      </c>
      <c r="D13465" s="3">
        <v>12.364000000000001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41920.5</v>
      </c>
      <c r="D13466" s="3">
        <v>12.558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41920.520833333336</v>
      </c>
      <c r="D13467" s="3">
        <v>12.727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41920.541666666664</v>
      </c>
      <c r="D13468" s="3">
        <v>12.92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41920.5625</v>
      </c>
      <c r="D13469" s="3">
        <v>13.112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41920.583333333336</v>
      </c>
      <c r="D13470" s="3">
        <v>13.329000000000001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41920.604166666664</v>
      </c>
      <c r="D13471" s="3">
        <v>13.545999999999999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41920.625</v>
      </c>
      <c r="D13472" s="3">
        <v>13.69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41920.645833333336</v>
      </c>
      <c r="D13473" s="3">
        <v>13.786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41920.666666666664</v>
      </c>
      <c r="D13474" s="3">
        <v>13.858000000000001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41920.6875</v>
      </c>
      <c r="D13475" s="3">
        <v>13.882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41920.708333333336</v>
      </c>
      <c r="D13476" s="3">
        <v>13.858000000000001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41920.729166666664</v>
      </c>
      <c r="D13477" s="3">
        <v>13.81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41920.75</v>
      </c>
      <c r="D13478" s="3">
        <v>13.762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41920.770833333336</v>
      </c>
      <c r="D13479" s="3">
        <v>13.666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41920.791666666664</v>
      </c>
      <c r="D13480" s="3">
        <v>13.522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41920.8125</v>
      </c>
      <c r="D13481" s="3">
        <v>13.401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41920.833333333336</v>
      </c>
      <c r="D13482" s="3">
        <v>13.233000000000001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41920.854166666664</v>
      </c>
      <c r="D13483" s="3">
        <v>13.087999999999999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41920.875</v>
      </c>
      <c r="D13484" s="3">
        <v>12.944000000000001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41920.895833333336</v>
      </c>
      <c r="D13485" s="3">
        <v>12.798999999999999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41920.916666666664</v>
      </c>
      <c r="D13486" s="3">
        <v>12.678000000000001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41920.9375</v>
      </c>
      <c r="D13487" s="3">
        <v>12.534000000000001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41920.958333333336</v>
      </c>
      <c r="D13488" s="3">
        <v>12.364000000000001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41920.979166666664</v>
      </c>
      <c r="D13489" s="3">
        <v>12.243</v>
      </c>
      <c r="E13489" s="48">
        <f>+IF(D13489="","",AVERAGE(D13442:D13489))</f>
        <v>12.502520833333334</v>
      </c>
      <c r="F13489" s="48">
        <f>+IF(D13489="","",MIN(D13442:D13489))</f>
        <v>11.419</v>
      </c>
      <c r="G13489" s="48">
        <f>+IF(D13489="","",MAX(D13442:D13489))</f>
        <v>13.882</v>
      </c>
      <c r="H13489" s="48">
        <f>STDEV(D13442:D13489)</f>
        <v>0.83997743104390632</v>
      </c>
      <c r="I13489" s="48">
        <f>+IF(F13489="","",(G13489-F13489))</f>
        <v>2.4629999999999992</v>
      </c>
    </row>
    <row r="13490" spans="1:9" x14ac:dyDescent="0.25">
      <c r="A13490" s="7">
        <v>43382</v>
      </c>
      <c r="B13490" s="2">
        <v>0</v>
      </c>
      <c r="C13490" s="8">
        <v>41921</v>
      </c>
      <c r="D13490" s="3">
        <v>12.122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41921.020833333336</v>
      </c>
      <c r="D13491" s="3">
        <v>12.000999999999999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41921.041666666664</v>
      </c>
      <c r="D13492" s="3">
        <v>11.88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41921.0625</v>
      </c>
      <c r="D13493" s="3">
        <v>11.759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41921.083333333336</v>
      </c>
      <c r="D13494" s="3">
        <v>11.662000000000001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41921.104166666664</v>
      </c>
      <c r="D13495" s="3">
        <v>11.565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41921.125</v>
      </c>
      <c r="D13496" s="3">
        <v>11.492000000000001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41921.145833333336</v>
      </c>
      <c r="D13497" s="3">
        <v>11.419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41921.166666666664</v>
      </c>
      <c r="D13498" s="3">
        <v>11.321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41921.1875</v>
      </c>
      <c r="D13499" s="3">
        <v>11.273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41921.208333333336</v>
      </c>
      <c r="D13500" s="3">
        <v>11.2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41921.229166666664</v>
      </c>
      <c r="D13501" s="3">
        <v>11.175000000000001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41921.25</v>
      </c>
      <c r="D13502" s="3">
        <v>11.127000000000001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41921.270833333336</v>
      </c>
      <c r="D13503" s="3">
        <v>11.077999999999999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41921.291666666664</v>
      </c>
      <c r="D13504" s="3">
        <v>11.029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41921.3125</v>
      </c>
      <c r="D13505" s="3">
        <v>11.005000000000001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41921.333333333336</v>
      </c>
      <c r="D13506" s="3">
        <v>10.98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41921.354166666664</v>
      </c>
      <c r="D13507" s="3">
        <v>11.005000000000001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41921.375</v>
      </c>
      <c r="D13508" s="3">
        <v>11.053000000000001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41921.395833333336</v>
      </c>
      <c r="D13509" s="3">
        <v>11.175000000000001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41921.416666666664</v>
      </c>
      <c r="D13510" s="3">
        <v>11.321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41921.4375</v>
      </c>
      <c r="D13511" s="3">
        <v>11.492000000000001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41921.458333333336</v>
      </c>
      <c r="D13512" s="3">
        <v>11.686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41921.479166666664</v>
      </c>
      <c r="D13513" s="3">
        <v>11.88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41921.5</v>
      </c>
      <c r="D13514" s="3">
        <v>12.074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41921.520833333336</v>
      </c>
      <c r="D13515" s="3">
        <v>12.268000000000001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41921.541666666664</v>
      </c>
      <c r="D13516" s="3">
        <v>12.436999999999999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41921.5625</v>
      </c>
      <c r="D13517" s="3">
        <v>12.654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41921.583333333336</v>
      </c>
      <c r="D13518" s="3">
        <v>12.871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41921.604166666664</v>
      </c>
      <c r="D13519" s="3">
        <v>13.064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41921.625</v>
      </c>
      <c r="D13520" s="3">
        <v>13.209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41921.645833333336</v>
      </c>
      <c r="D13521" s="3">
        <v>13.305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41921.666666666664</v>
      </c>
      <c r="D13522" s="3">
        <v>13.353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41921.6875</v>
      </c>
      <c r="D13523" s="3">
        <v>13.377000000000001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41921.708333333336</v>
      </c>
      <c r="D13524" s="3">
        <v>13.377000000000001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41921.729166666664</v>
      </c>
      <c r="D13525" s="3">
        <v>13.353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41921.75</v>
      </c>
      <c r="D13526" s="3">
        <v>13.281000000000001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41921.770833333336</v>
      </c>
      <c r="D13527" s="3">
        <v>13.209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41921.791666666664</v>
      </c>
      <c r="D13528" s="3">
        <v>13.112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41921.8125</v>
      </c>
      <c r="D13529" s="3">
        <v>12.968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41921.833333333336</v>
      </c>
      <c r="D13530" s="3">
        <v>12.871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41921.854166666664</v>
      </c>
      <c r="D13531" s="3">
        <v>12.727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41921.875</v>
      </c>
      <c r="D13532" s="3">
        <v>12.606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41921.895833333336</v>
      </c>
      <c r="D13533" s="3">
        <v>12.484999999999999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41921.916666666664</v>
      </c>
      <c r="D13534" s="3">
        <v>12.34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41921.9375</v>
      </c>
      <c r="D13535" s="3">
        <v>12.195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41921.958333333336</v>
      </c>
      <c r="D13536" s="3">
        <v>12.05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41921.979166666664</v>
      </c>
      <c r="D13537" s="3">
        <v>11.929</v>
      </c>
      <c r="E13537" s="48">
        <f>+IF(D13537="","",AVERAGE(D13490:D13537))</f>
        <v>12.100312500000003</v>
      </c>
      <c r="F13537" s="48">
        <f>+IF(D13537="","",MIN(D13490:D13537))</f>
        <v>10.98</v>
      </c>
      <c r="G13537" s="48">
        <f>+IF(D13537="","",MAX(D13490:D13537))</f>
        <v>13.377000000000001</v>
      </c>
      <c r="H13537" s="48">
        <f>STDEV(D13490:D13537)</f>
        <v>0.81646097107408255</v>
      </c>
      <c r="I13537" s="48">
        <f>+IF(F13537="","",(G13537-F13537))</f>
        <v>2.3970000000000002</v>
      </c>
    </row>
    <row r="13538" spans="1:9" x14ac:dyDescent="0.25">
      <c r="A13538" s="7">
        <v>43383</v>
      </c>
      <c r="B13538" s="2">
        <v>0</v>
      </c>
      <c r="C13538" s="8">
        <v>41922</v>
      </c>
      <c r="D13538" s="3">
        <v>11.782999999999999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41922.020833333336</v>
      </c>
      <c r="D13539" s="3">
        <v>11.686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41922.041666666664</v>
      </c>
      <c r="D13540" s="3">
        <v>11.565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41922.0625</v>
      </c>
      <c r="D13541" s="3">
        <v>11.516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41922.083333333336</v>
      </c>
      <c r="D13542" s="3">
        <v>11.419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41922.104166666664</v>
      </c>
      <c r="D13543" s="3">
        <v>11.321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41922.125</v>
      </c>
      <c r="D13544" s="3">
        <v>11.273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41922.145833333336</v>
      </c>
      <c r="D13545" s="3">
        <v>11.224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41922.166666666664</v>
      </c>
      <c r="D13546" s="3">
        <v>11.175000000000001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41922.1875</v>
      </c>
      <c r="D13547" s="3">
        <v>11.102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41922.208333333336</v>
      </c>
      <c r="D13548" s="3">
        <v>11.053000000000001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41922.229166666664</v>
      </c>
      <c r="D13549" s="3">
        <v>11.029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41922.25</v>
      </c>
      <c r="D13550" s="3">
        <v>11.005000000000001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41922.270833333336</v>
      </c>
      <c r="D13551" s="3">
        <v>10.956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41922.291666666664</v>
      </c>
      <c r="D13552" s="3">
        <v>10.932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41922.3125</v>
      </c>
      <c r="D13553" s="3">
        <v>10.882999999999999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41922.333333333336</v>
      </c>
      <c r="D13554" s="3">
        <v>10.882999999999999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41922.354166666664</v>
      </c>
      <c r="D13555" s="3">
        <v>10.882999999999999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41922.375</v>
      </c>
      <c r="D13556" s="3">
        <v>10.956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41922.395833333336</v>
      </c>
      <c r="D13557" s="3">
        <v>11.077999999999999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41922.416666666664</v>
      </c>
      <c r="D13558" s="3">
        <v>11.273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41922.4375</v>
      </c>
      <c r="D13559" s="3">
        <v>11.467000000000001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41922.458333333336</v>
      </c>
      <c r="D13560" s="3">
        <v>11.662000000000001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41922.479166666664</v>
      </c>
      <c r="D13561" s="3">
        <v>11.856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41922.5</v>
      </c>
      <c r="D13562" s="3">
        <v>12.05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41922.520833333336</v>
      </c>
      <c r="D13563" s="3">
        <v>12.243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41922.541666666664</v>
      </c>
      <c r="D13564" s="3">
        <v>12.436999999999999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41922.5625</v>
      </c>
      <c r="D13565" s="3">
        <v>12.654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41922.583333333336</v>
      </c>
      <c r="D13566" s="3">
        <v>12.847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41922.604166666664</v>
      </c>
      <c r="D13567" s="3">
        <v>13.04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41922.625</v>
      </c>
      <c r="D13568" s="3">
        <v>13.209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41922.645833333336</v>
      </c>
      <c r="D13569" s="3">
        <v>13.305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41922.666666666664</v>
      </c>
      <c r="D13570" s="3">
        <v>13.353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41922.6875</v>
      </c>
      <c r="D13571" s="3">
        <v>13.377000000000001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41922.708333333336</v>
      </c>
      <c r="D13572" s="3">
        <v>13.353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41922.729166666664</v>
      </c>
      <c r="D13573" s="3">
        <v>13.305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41922.75</v>
      </c>
      <c r="D13574" s="3">
        <v>13.257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41922.770833333336</v>
      </c>
      <c r="D13575" s="3">
        <v>13.185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41922.791666666664</v>
      </c>
      <c r="D13576" s="3">
        <v>13.087999999999999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41922.8125</v>
      </c>
      <c r="D13577" s="3">
        <v>12.968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41922.833333333336</v>
      </c>
      <c r="D13578" s="3">
        <v>12.847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41922.854166666664</v>
      </c>
      <c r="D13579" s="3">
        <v>12.727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41922.875</v>
      </c>
      <c r="D13580" s="3">
        <v>12.63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41922.895833333336</v>
      </c>
      <c r="D13581" s="3">
        <v>12.484999999999999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41922.916666666664</v>
      </c>
      <c r="D13582" s="3">
        <v>12.34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41922.9375</v>
      </c>
      <c r="D13583" s="3">
        <v>12.218999999999999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41922.958333333336</v>
      </c>
      <c r="D13584" s="3">
        <v>12.098000000000001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41922.979166666664</v>
      </c>
      <c r="D13585" s="3">
        <v>12.000999999999999</v>
      </c>
      <c r="E13585" s="48">
        <f>+IF(D13585="","",AVERAGE(D13538:D13585))</f>
        <v>12.020791666666668</v>
      </c>
      <c r="F13585" s="48">
        <f>+IF(D13585="","",MIN(D13538:D13585))</f>
        <v>10.882999999999999</v>
      </c>
      <c r="G13585" s="48">
        <f>+IF(D13585="","",MAX(D13538:D13585))</f>
        <v>13.377000000000001</v>
      </c>
      <c r="H13585" s="48">
        <f>STDEV(D13538:D13585)</f>
        <v>0.87173419622339465</v>
      </c>
      <c r="I13585" s="48">
        <f>+IF(F13585="","",(G13585-F13585))</f>
        <v>2.4940000000000015</v>
      </c>
    </row>
    <row r="13586" spans="1:9" x14ac:dyDescent="0.25">
      <c r="A13586" s="7">
        <v>43384</v>
      </c>
      <c r="B13586" s="2">
        <v>0</v>
      </c>
      <c r="C13586" s="8">
        <v>41923</v>
      </c>
      <c r="D13586" s="3">
        <v>11.904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41923.020833333336</v>
      </c>
      <c r="D13587" s="3">
        <v>11.832000000000001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41923.041666666664</v>
      </c>
      <c r="D13588" s="3">
        <v>11.759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41923.0625</v>
      </c>
      <c r="D13589" s="3">
        <v>11.71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41923.083333333336</v>
      </c>
      <c r="D13590" s="3">
        <v>11.686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41923.104166666664</v>
      </c>
      <c r="D13591" s="3">
        <v>11.662000000000001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41923.125</v>
      </c>
      <c r="D13592" s="3">
        <v>11.637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41923.145833333336</v>
      </c>
      <c r="D13593" s="3">
        <v>11.637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41923.166666666664</v>
      </c>
      <c r="D13594" s="3">
        <v>11.637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41923.1875</v>
      </c>
      <c r="D13595" s="3">
        <v>11.637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41923.208333333336</v>
      </c>
      <c r="D13596" s="3">
        <v>11.613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41923.229166666664</v>
      </c>
      <c r="D13597" s="3">
        <v>11.589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41923.25</v>
      </c>
      <c r="D13598" s="3">
        <v>11.565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41923.270833333336</v>
      </c>
      <c r="D13599" s="3">
        <v>11.565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41923.291666666664</v>
      </c>
      <c r="D13600" s="3">
        <v>11.589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41923.3125</v>
      </c>
      <c r="D13601" s="3">
        <v>11.589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41923.333333333336</v>
      </c>
      <c r="D13602" s="3">
        <v>11.613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41923.354166666664</v>
      </c>
      <c r="D13603" s="3">
        <v>11.662000000000001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41923.375</v>
      </c>
      <c r="D13604" s="3">
        <v>11.734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41923.395833333336</v>
      </c>
      <c r="D13605" s="3">
        <v>11.807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41923.416666666664</v>
      </c>
      <c r="D13606" s="3">
        <v>11.977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41923.4375</v>
      </c>
      <c r="D13607" s="3">
        <v>12.147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41923.458333333336</v>
      </c>
      <c r="D13608" s="3">
        <v>12.364000000000001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41923.479166666664</v>
      </c>
      <c r="D13609" s="3">
        <v>12.534000000000001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41923.5</v>
      </c>
      <c r="D13610" s="3">
        <v>12.727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41923.520833333336</v>
      </c>
      <c r="D13611" s="3">
        <v>12.92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41923.541666666664</v>
      </c>
      <c r="D13612" s="3">
        <v>13.112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41923.5625</v>
      </c>
      <c r="D13613" s="3">
        <v>13.257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41923.583333333336</v>
      </c>
      <c r="D13614" s="3">
        <v>13.449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41923.604166666664</v>
      </c>
      <c r="D13615" s="3">
        <v>13.522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41923.625</v>
      </c>
      <c r="D13616" s="3">
        <v>13.618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41923.645833333336</v>
      </c>
      <c r="D13617" s="3">
        <v>13.69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41923.666666666664</v>
      </c>
      <c r="D13618" s="3">
        <v>13.69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41923.6875</v>
      </c>
      <c r="D13619" s="3">
        <v>13.641999999999999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41923.708333333336</v>
      </c>
      <c r="D13620" s="3">
        <v>13.57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41923.729166666664</v>
      </c>
      <c r="D13621" s="3">
        <v>13.497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41923.75</v>
      </c>
      <c r="D13622" s="3">
        <v>13.401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41923.770833333336</v>
      </c>
      <c r="D13623" s="3">
        <v>13.281000000000001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41923.791666666664</v>
      </c>
      <c r="D13624" s="3">
        <v>13.161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41923.8125</v>
      </c>
      <c r="D13625" s="3">
        <v>13.064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41923.833333333336</v>
      </c>
      <c r="D13626" s="3">
        <v>12.944000000000001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41923.854166666664</v>
      </c>
      <c r="D13627" s="3">
        <v>12.823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41923.875</v>
      </c>
      <c r="D13628" s="3">
        <v>12.678000000000001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41923.895833333336</v>
      </c>
      <c r="D13629" s="3">
        <v>12.558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41923.916666666664</v>
      </c>
      <c r="D13630" s="3">
        <v>12.413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41923.9375</v>
      </c>
      <c r="D13631" s="3">
        <v>12.268000000000001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41923.958333333336</v>
      </c>
      <c r="D13632" s="3">
        <v>12.122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41923.979166666664</v>
      </c>
      <c r="D13633" s="3">
        <v>12.025</v>
      </c>
      <c r="E13633" s="48">
        <f>+IF(D13633="","",AVERAGE(D13586:D13633))</f>
        <v>12.414187499999999</v>
      </c>
      <c r="F13633" s="48">
        <f>+IF(D13633="","",MIN(D13586:D13633))</f>
        <v>11.565</v>
      </c>
      <c r="G13633" s="48">
        <f>+IF(D13633="","",MAX(D13586:D13633))</f>
        <v>13.69</v>
      </c>
      <c r="H13633" s="48">
        <f>STDEV(D13586:D13633)</f>
        <v>0.7656573217233088</v>
      </c>
      <c r="I13633" s="48">
        <f>+IF(F13633="","",(G13633-F13633))</f>
        <v>2.125</v>
      </c>
    </row>
    <row r="13634" spans="1:9" x14ac:dyDescent="0.25">
      <c r="A13634" s="7">
        <v>43385</v>
      </c>
      <c r="B13634" s="2">
        <v>0</v>
      </c>
      <c r="C13634" s="8">
        <v>41924</v>
      </c>
      <c r="D13634" s="3">
        <v>11.904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41924.020833333336</v>
      </c>
      <c r="D13635" s="3">
        <v>11.832000000000001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41924.041666666664</v>
      </c>
      <c r="D13636" s="3">
        <v>11.759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41924.0625</v>
      </c>
      <c r="D13637" s="3">
        <v>11.71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41924.083333333336</v>
      </c>
      <c r="D13638" s="3">
        <v>11.637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41924.104166666664</v>
      </c>
      <c r="D13639" s="3">
        <v>11.565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41924.125</v>
      </c>
      <c r="D13640" s="3">
        <v>11.492000000000001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41924.145833333336</v>
      </c>
      <c r="D13641" s="3">
        <v>11.419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41924.166666666664</v>
      </c>
      <c r="D13642" s="3">
        <v>11.346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41924.1875</v>
      </c>
      <c r="D13643" s="3">
        <v>11.273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41924.208333333336</v>
      </c>
      <c r="D13644" s="3">
        <v>11.2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41924.229166666664</v>
      </c>
      <c r="D13645" s="3">
        <v>11.127000000000001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41924.25</v>
      </c>
      <c r="D13646" s="3">
        <v>11.053000000000001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41924.270833333336</v>
      </c>
      <c r="D13647" s="3">
        <v>11.029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41924.291666666664</v>
      </c>
      <c r="D13648" s="3">
        <v>10.98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41924.3125</v>
      </c>
      <c r="D13649" s="3">
        <v>10.907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41924.333333333336</v>
      </c>
      <c r="D13650" s="3">
        <v>10.882999999999999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41924.354166666664</v>
      </c>
      <c r="D13651" s="3">
        <v>10.882999999999999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41924.375</v>
      </c>
      <c r="D13652" s="3">
        <v>10.907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41924.395833333336</v>
      </c>
      <c r="D13653" s="3">
        <v>10.98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41924.416666666664</v>
      </c>
      <c r="D13654" s="3">
        <v>11.077999999999999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41924.4375</v>
      </c>
      <c r="D13655" s="3">
        <v>11.224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41924.458333333336</v>
      </c>
      <c r="D13656" s="3">
        <v>11.37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41924.479166666664</v>
      </c>
      <c r="D13657" s="3">
        <v>11.54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41924.5</v>
      </c>
      <c r="D13658" s="3">
        <v>11.686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41924.520833333336</v>
      </c>
      <c r="D13659" s="3">
        <v>11.856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41924.541666666664</v>
      </c>
      <c r="D13660" s="3">
        <v>12.025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41924.5625</v>
      </c>
      <c r="D13661" s="3">
        <v>12.170999999999999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41924.583333333336</v>
      </c>
      <c r="D13662" s="3">
        <v>12.34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41924.604166666664</v>
      </c>
      <c r="D13663" s="3">
        <v>12.484999999999999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41924.625</v>
      </c>
      <c r="D13664" s="3">
        <v>12.63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41924.645833333336</v>
      </c>
      <c r="D13665" s="3">
        <v>12.678000000000001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41924.666666666664</v>
      </c>
      <c r="D13666" s="3">
        <v>12.727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41924.6875</v>
      </c>
      <c r="D13667" s="3">
        <v>12.727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41924.708333333336</v>
      </c>
      <c r="D13668" s="3">
        <v>12.727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41924.729166666664</v>
      </c>
      <c r="D13669" s="3">
        <v>12.702999999999999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41924.75</v>
      </c>
      <c r="D13670" s="3">
        <v>12.678000000000001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41924.770833333336</v>
      </c>
      <c r="D13671" s="3">
        <v>12.63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41924.791666666664</v>
      </c>
      <c r="D13672" s="3">
        <v>12.582000000000001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41924.8125</v>
      </c>
      <c r="D13673" s="3">
        <v>12.509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41924.833333333336</v>
      </c>
      <c r="D13674" s="3">
        <v>12.413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41924.854166666664</v>
      </c>
      <c r="D13675" s="3">
        <v>12.292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41924.875</v>
      </c>
      <c r="D13676" s="3">
        <v>12.218999999999999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41924.895833333336</v>
      </c>
      <c r="D13677" s="3">
        <v>12.147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41924.916666666664</v>
      </c>
      <c r="D13678" s="3">
        <v>12.000999999999999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41924.9375</v>
      </c>
      <c r="D13679" s="3">
        <v>11.856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41924.958333333336</v>
      </c>
      <c r="D13680" s="3">
        <v>11.734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41924.979166666664</v>
      </c>
      <c r="D13681" s="3">
        <v>11.613</v>
      </c>
      <c r="E13681" s="48">
        <f>+IF(D13681="","",AVERAGE(D13634:D13681))</f>
        <v>11.80264583333333</v>
      </c>
      <c r="F13681" s="48">
        <f>+IF(D13681="","",MIN(D13634:D13681))</f>
        <v>10.882999999999999</v>
      </c>
      <c r="G13681" s="48">
        <f>+IF(D13681="","",MAX(D13634:D13681))</f>
        <v>12.727</v>
      </c>
      <c r="H13681" s="48">
        <f>STDEV(D13634:D13681)</f>
        <v>0.61727646447867357</v>
      </c>
      <c r="I13681" s="48">
        <f>+IF(F13681="","",(G13681-F13681))</f>
        <v>1.8440000000000012</v>
      </c>
    </row>
    <row r="13682" spans="1:9" x14ac:dyDescent="0.25">
      <c r="A13682" s="7">
        <v>43386</v>
      </c>
      <c r="B13682" s="2">
        <v>0</v>
      </c>
      <c r="C13682" s="8">
        <v>41925</v>
      </c>
      <c r="D13682" s="3">
        <v>11.492000000000001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41925.020833333336</v>
      </c>
      <c r="D13683" s="3">
        <v>11.394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41925.041666666664</v>
      </c>
      <c r="D13684" s="3">
        <v>11.297000000000001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41925.0625</v>
      </c>
      <c r="D13685" s="3">
        <v>11.224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41925.083333333336</v>
      </c>
      <c r="D13686" s="3">
        <v>11.127000000000001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41925.104166666664</v>
      </c>
      <c r="D13687" s="3">
        <v>11.053000000000001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41925.125</v>
      </c>
      <c r="D13688" s="3">
        <v>10.956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41925.145833333336</v>
      </c>
      <c r="D13689" s="3">
        <v>10.907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41925.166666666664</v>
      </c>
      <c r="D13690" s="3">
        <v>10.834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41925.1875</v>
      </c>
      <c r="D13691" s="3">
        <v>10.785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41925.208333333336</v>
      </c>
      <c r="D13692" s="3">
        <v>10.785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41925.229166666664</v>
      </c>
      <c r="D13693" s="3">
        <v>10.760999999999999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41925.25</v>
      </c>
      <c r="D13694" s="3">
        <v>10.686999999999999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41925.270833333336</v>
      </c>
      <c r="D13695" s="3">
        <v>10.638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41925.291666666664</v>
      </c>
      <c r="D13696" s="3">
        <v>10.614000000000001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41925.3125</v>
      </c>
      <c r="D13697" s="3">
        <v>10.59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41925.333333333336</v>
      </c>
      <c r="D13698" s="3">
        <v>10.59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41925.354166666664</v>
      </c>
      <c r="D13699" s="3">
        <v>10.638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41925.375</v>
      </c>
      <c r="D13700" s="3">
        <v>10.736000000000001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41925.395833333336</v>
      </c>
      <c r="D13701" s="3">
        <v>10.858000000000001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41925.416666666664</v>
      </c>
      <c r="D13702" s="3">
        <v>11.005000000000001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41925.4375</v>
      </c>
      <c r="D13703" s="3">
        <v>11.224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41925.458333333336</v>
      </c>
      <c r="D13704" s="3">
        <v>11.467000000000001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41925.479166666664</v>
      </c>
      <c r="D13705" s="3">
        <v>11.686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41925.5</v>
      </c>
      <c r="D13706" s="3">
        <v>11.904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41925.520833333336</v>
      </c>
      <c r="D13707" s="3">
        <v>12.147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41925.541666666664</v>
      </c>
      <c r="D13708" s="3">
        <v>12.388999999999999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41925.5625</v>
      </c>
      <c r="D13709" s="3">
        <v>12.606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41925.583333333336</v>
      </c>
      <c r="D13710" s="3">
        <v>12.847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41925.604166666664</v>
      </c>
      <c r="D13711" s="3">
        <v>13.064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41925.625</v>
      </c>
      <c r="D13712" s="3">
        <v>13.257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41925.645833333336</v>
      </c>
      <c r="D13713" s="3">
        <v>13.377000000000001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41925.666666666664</v>
      </c>
      <c r="D13714" s="3">
        <v>13.449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41925.6875</v>
      </c>
      <c r="D13715" s="3">
        <v>13.497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41925.708333333336</v>
      </c>
      <c r="D13716" s="3">
        <v>13.497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41925.729166666664</v>
      </c>
      <c r="D13717" s="3">
        <v>13.473000000000001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41925.75</v>
      </c>
      <c r="D13718" s="3">
        <v>13.449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41925.770833333336</v>
      </c>
      <c r="D13719" s="3">
        <v>13.401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41925.791666666664</v>
      </c>
      <c r="D13720" s="3">
        <v>13.353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41925.8125</v>
      </c>
      <c r="D13721" s="3">
        <v>13.281000000000001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41925.833333333336</v>
      </c>
      <c r="D13722" s="3">
        <v>13.185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41925.854166666664</v>
      </c>
      <c r="D13723" s="3">
        <v>13.112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41925.875</v>
      </c>
      <c r="D13724" s="3">
        <v>13.04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41925.895833333336</v>
      </c>
      <c r="D13725" s="3">
        <v>12.968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41925.916666666664</v>
      </c>
      <c r="D13726" s="3">
        <v>12.871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41925.9375</v>
      </c>
      <c r="D13727" s="3">
        <v>12.775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41925.958333333336</v>
      </c>
      <c r="D13728" s="3">
        <v>12.678000000000001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41925.979166666664</v>
      </c>
      <c r="D13729" s="3">
        <v>12.582000000000001</v>
      </c>
      <c r="E13729" s="48">
        <f>+IF(D13729="","",AVERAGE(D13682:D13729))</f>
        <v>11.990625000000001</v>
      </c>
      <c r="F13729" s="48">
        <f>+IF(D13729="","",MIN(D13682:D13729))</f>
        <v>10.59</v>
      </c>
      <c r="G13729" s="48">
        <f>+IF(D13729="","",MAX(D13682:D13729))</f>
        <v>13.497</v>
      </c>
      <c r="H13729" s="48">
        <f>STDEV(D13682:D13729)</f>
        <v>1.0982923616697549</v>
      </c>
      <c r="I13729" s="48">
        <f>+IF(F13729="","",(G13729-F13729))</f>
        <v>2.907</v>
      </c>
    </row>
    <row r="13730" spans="1:9" x14ac:dyDescent="0.25">
      <c r="A13730" s="7">
        <v>43387</v>
      </c>
      <c r="B13730" s="2">
        <v>0</v>
      </c>
      <c r="C13730" s="8">
        <v>41926</v>
      </c>
      <c r="D13730" s="3">
        <v>12.534000000000001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41926.020833333336</v>
      </c>
      <c r="D13731" s="3">
        <v>12.461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41926.041666666664</v>
      </c>
      <c r="D13732" s="3">
        <v>12.413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41926.0625</v>
      </c>
      <c r="D13733" s="3">
        <v>12.388999999999999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41926.083333333336</v>
      </c>
      <c r="D13734" s="3">
        <v>12.34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41926.104166666664</v>
      </c>
      <c r="D13735" s="3">
        <v>12.316000000000001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41926.125</v>
      </c>
      <c r="D13736" s="3">
        <v>12.292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41926.145833333336</v>
      </c>
      <c r="D13737" s="3">
        <v>12.268000000000001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41926.166666666664</v>
      </c>
      <c r="D13738" s="3">
        <v>12.243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41926.1875</v>
      </c>
      <c r="D13739" s="3">
        <v>12.218999999999999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41926.208333333336</v>
      </c>
      <c r="D13740" s="3">
        <v>12.195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41926.229166666664</v>
      </c>
      <c r="D13741" s="3">
        <v>12.195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41926.25</v>
      </c>
      <c r="D13742" s="3">
        <v>12.170999999999999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41926.270833333336</v>
      </c>
      <c r="D13743" s="3">
        <v>12.147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41926.291666666664</v>
      </c>
      <c r="D13744" s="3">
        <v>12.147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41926.3125</v>
      </c>
      <c r="D13745" s="3">
        <v>12.147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41926.333333333336</v>
      </c>
      <c r="D13746" s="3">
        <v>12.147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41926.354166666664</v>
      </c>
      <c r="D13747" s="3">
        <v>12.170999999999999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41926.375</v>
      </c>
      <c r="D13748" s="3">
        <v>12.218999999999999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41926.395833333336</v>
      </c>
      <c r="D13749" s="3">
        <v>12.268000000000001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41926.416666666664</v>
      </c>
      <c r="D13750" s="3">
        <v>12.34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41926.4375</v>
      </c>
      <c r="D13751" s="3">
        <v>12.413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41926.458333333336</v>
      </c>
      <c r="D13752" s="3">
        <v>12.461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41926.479166666664</v>
      </c>
      <c r="D13753" s="3">
        <v>12.582000000000001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41926.5</v>
      </c>
      <c r="D13754" s="3">
        <v>12.727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41926.520833333336</v>
      </c>
      <c r="D13755" s="3">
        <v>12.871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41926.541666666664</v>
      </c>
      <c r="D13756" s="3">
        <v>12.968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41926.5625</v>
      </c>
      <c r="D13757" s="3">
        <v>13.016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41926.583333333336</v>
      </c>
      <c r="D13758" s="3">
        <v>13.04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41926.604166666664</v>
      </c>
      <c r="D13759" s="3">
        <v>13.112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41926.625</v>
      </c>
      <c r="D13760" s="3">
        <v>13.209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41926.645833333336</v>
      </c>
      <c r="D13761" s="3">
        <v>13.233000000000001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41926.666666666664</v>
      </c>
      <c r="D13762" s="3">
        <v>13.233000000000001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41926.6875</v>
      </c>
      <c r="D13763" s="3">
        <v>13.209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41926.708333333336</v>
      </c>
      <c r="D13764" s="3">
        <v>13.185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41926.729166666664</v>
      </c>
      <c r="D13765" s="3">
        <v>13.185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41926.75</v>
      </c>
      <c r="D13766" s="3">
        <v>13.137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41926.770833333336</v>
      </c>
      <c r="D13767" s="3">
        <v>13.112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41926.791666666664</v>
      </c>
      <c r="D13768" s="3">
        <v>13.064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41926.8125</v>
      </c>
      <c r="D13769" s="3">
        <v>12.992000000000001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41926.833333333336</v>
      </c>
      <c r="D13770" s="3">
        <v>12.92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41926.854166666664</v>
      </c>
      <c r="D13771" s="3">
        <v>12.847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41926.875</v>
      </c>
      <c r="D13772" s="3">
        <v>12.798999999999999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41926.895833333336</v>
      </c>
      <c r="D13773" s="3">
        <v>12.727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41926.916666666664</v>
      </c>
      <c r="D13774" s="3">
        <v>12.654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41926.9375</v>
      </c>
      <c r="D13775" s="3">
        <v>12.582000000000001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41926.958333333336</v>
      </c>
      <c r="D13776" s="3">
        <v>12.484999999999999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41926.979166666664</v>
      </c>
      <c r="D13777" s="3">
        <v>12.413</v>
      </c>
      <c r="E13777" s="48">
        <f>+IF(D13777="","",AVERAGE(D13730:D13777))</f>
        <v>12.620791666666667</v>
      </c>
      <c r="F13777" s="48">
        <f>+IF(D13777="","",MIN(D13730:D13777))</f>
        <v>12.147</v>
      </c>
      <c r="G13777" s="48">
        <f>+IF(D13777="","",MAX(D13730:D13777))</f>
        <v>13.233000000000001</v>
      </c>
      <c r="H13777" s="48">
        <f>STDEV(D13730:D13777)</f>
        <v>0.38244365227196625</v>
      </c>
      <c r="I13777" s="48">
        <f>+IF(F13777="","",(G13777-F13777))</f>
        <v>1.0860000000000003</v>
      </c>
    </row>
    <row r="13778" spans="1:9" x14ac:dyDescent="0.25">
      <c r="A13778" s="7">
        <v>43388</v>
      </c>
      <c r="B13778" s="2">
        <v>0</v>
      </c>
      <c r="C13778" s="8">
        <v>41927</v>
      </c>
      <c r="D13778" s="3">
        <v>12.34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41927.020833333336</v>
      </c>
      <c r="D13779" s="3">
        <v>12.268000000000001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41927.041666666664</v>
      </c>
      <c r="D13780" s="3">
        <v>12.195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41927.0625</v>
      </c>
      <c r="D13781" s="3">
        <v>12.122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41927.083333333336</v>
      </c>
      <c r="D13782" s="3">
        <v>12.074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41927.104166666664</v>
      </c>
      <c r="D13783" s="3">
        <v>12.05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41927.125</v>
      </c>
      <c r="D13784" s="3">
        <v>12.000999999999999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41927.145833333336</v>
      </c>
      <c r="D13785" s="3">
        <v>11.977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41927.166666666664</v>
      </c>
      <c r="D13786" s="3">
        <v>11.952999999999999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41927.1875</v>
      </c>
      <c r="D13787" s="3">
        <v>11.904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41927.208333333336</v>
      </c>
      <c r="D13788" s="3">
        <v>11.904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41927.229166666664</v>
      </c>
      <c r="D13789" s="3">
        <v>11.88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41927.25</v>
      </c>
      <c r="D13790" s="3">
        <v>11.856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41927.270833333336</v>
      </c>
      <c r="D13791" s="3">
        <v>11.832000000000001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41927.291666666664</v>
      </c>
      <c r="D13792" s="3">
        <v>11.807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41927.3125</v>
      </c>
      <c r="D13793" s="3">
        <v>11.734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41927.333333333336</v>
      </c>
      <c r="D13794" s="3">
        <v>11.734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41927.354166666664</v>
      </c>
      <c r="D13795" s="3">
        <v>11.734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41927.375</v>
      </c>
      <c r="D13796" s="3">
        <v>11.71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41927.395833333336</v>
      </c>
      <c r="D13797" s="3">
        <v>11.662000000000001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41927.416666666664</v>
      </c>
      <c r="D13798" s="3">
        <v>11.686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41927.4375</v>
      </c>
      <c r="D13799" s="3">
        <v>11.686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41927.458333333336</v>
      </c>
      <c r="D13800" s="3">
        <v>11.759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41927.479166666664</v>
      </c>
      <c r="D13801" s="3">
        <v>11.807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41927.5</v>
      </c>
      <c r="D13802" s="3">
        <v>11.88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41927.520833333336</v>
      </c>
      <c r="D13803" s="3">
        <v>11.952999999999999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41927.541666666664</v>
      </c>
      <c r="D13804" s="3">
        <v>11.952999999999999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41927.5625</v>
      </c>
      <c r="D13805" s="3">
        <v>12.025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41927.583333333336</v>
      </c>
      <c r="D13806" s="3">
        <v>12.05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41927.604166666664</v>
      </c>
      <c r="D13807" s="3">
        <v>12.098000000000001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41927.625</v>
      </c>
      <c r="D13808" s="3">
        <v>12.170999999999999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41927.645833333336</v>
      </c>
      <c r="D13809" s="3">
        <v>12.195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41927.666666666664</v>
      </c>
      <c r="D13810" s="3">
        <v>12.195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41927.6875</v>
      </c>
      <c r="D13811" s="3">
        <v>12.243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41927.708333333336</v>
      </c>
      <c r="D13812" s="3">
        <v>12.218999999999999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41927.729166666664</v>
      </c>
      <c r="D13813" s="3">
        <v>12.195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41927.75</v>
      </c>
      <c r="D13814" s="3">
        <v>12.147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41927.770833333336</v>
      </c>
      <c r="D13815" s="3">
        <v>12.074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41927.791666666664</v>
      </c>
      <c r="D13816" s="3">
        <v>12.000999999999999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41927.8125</v>
      </c>
      <c r="D13817" s="3">
        <v>11.929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41927.833333333336</v>
      </c>
      <c r="D13818" s="3">
        <v>11.88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41927.854166666664</v>
      </c>
      <c r="D13819" s="3">
        <v>11.807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41927.875</v>
      </c>
      <c r="D13820" s="3">
        <v>11.759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41927.895833333336</v>
      </c>
      <c r="D13821" s="3">
        <v>11.71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41927.916666666664</v>
      </c>
      <c r="D13822" s="3">
        <v>11.637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41927.9375</v>
      </c>
      <c r="D13823" s="3">
        <v>11.565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41927.958333333336</v>
      </c>
      <c r="D13824" s="3">
        <v>11.516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41927.979166666664</v>
      </c>
      <c r="D13825" s="3">
        <v>11.443</v>
      </c>
      <c r="E13825" s="48">
        <f>+IF(D13825="","",AVERAGE(D13778:D13825))</f>
        <v>11.923333333333334</v>
      </c>
      <c r="F13825" s="48">
        <f>+IF(D13825="","",MIN(D13778:D13825))</f>
        <v>11.443</v>
      </c>
      <c r="G13825" s="48">
        <f>+IF(D13825="","",MAX(D13778:D13825))</f>
        <v>12.34</v>
      </c>
      <c r="H13825" s="48">
        <f>STDEV(D13778:D13825)</f>
        <v>0.21459604141947211</v>
      </c>
      <c r="I13825" s="48">
        <f>+IF(F13825="","",(G13825-F13825))</f>
        <v>0.89700000000000024</v>
      </c>
    </row>
    <row r="13826" spans="1:9" x14ac:dyDescent="0.25">
      <c r="A13826" s="7">
        <v>43389</v>
      </c>
      <c r="B13826" s="2">
        <v>0</v>
      </c>
      <c r="C13826" s="8">
        <v>41928</v>
      </c>
      <c r="D13826" s="3">
        <v>11.37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41928.020833333336</v>
      </c>
      <c r="D13827" s="3">
        <v>11.297000000000001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41928.041666666664</v>
      </c>
      <c r="D13828" s="3">
        <v>11.247999999999999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41928.0625</v>
      </c>
      <c r="D13829" s="3">
        <v>11.175000000000001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41928.083333333336</v>
      </c>
      <c r="D13830" s="3">
        <v>11.127000000000001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41928.104166666664</v>
      </c>
      <c r="D13831" s="3">
        <v>11.102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41928.125</v>
      </c>
      <c r="D13832" s="3">
        <v>11.053000000000001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41928.145833333336</v>
      </c>
      <c r="D13833" s="3">
        <v>11.029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41928.166666666664</v>
      </c>
      <c r="D13834" s="3">
        <v>11.029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41928.1875</v>
      </c>
      <c r="D13835" s="3">
        <v>10.98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41928.208333333336</v>
      </c>
      <c r="D13836" s="3">
        <v>10.98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41928.229166666664</v>
      </c>
      <c r="D13837" s="3">
        <v>10.932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41928.25</v>
      </c>
      <c r="D13838" s="3">
        <v>10.932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41928.270833333336</v>
      </c>
      <c r="D13839" s="3">
        <v>10.932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41928.291666666664</v>
      </c>
      <c r="D13840" s="3">
        <v>10.907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41928.3125</v>
      </c>
      <c r="D13841" s="3">
        <v>10.932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41928.333333333336</v>
      </c>
      <c r="D13842" s="3">
        <v>10.956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41928.354166666664</v>
      </c>
      <c r="D13843" s="3">
        <v>10.98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41928.375</v>
      </c>
      <c r="D13844" s="3">
        <v>11.053000000000001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41928.395833333336</v>
      </c>
      <c r="D13845" s="3">
        <v>11.127000000000001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41928.416666666664</v>
      </c>
      <c r="D13846" s="3">
        <v>11.247999999999999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41928.4375</v>
      </c>
      <c r="D13847" s="3">
        <v>11.346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41928.458333333336</v>
      </c>
      <c r="D13848" s="3">
        <v>11.467000000000001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41928.479166666664</v>
      </c>
      <c r="D13849" s="3">
        <v>11.589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41928.5</v>
      </c>
      <c r="D13850" s="3">
        <v>11.782999999999999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41928.520833333336</v>
      </c>
      <c r="D13851" s="3">
        <v>11.977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41928.541666666664</v>
      </c>
      <c r="D13852" s="3">
        <v>12.195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41928.5625</v>
      </c>
      <c r="D13853" s="3">
        <v>12.34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41928.583333333336</v>
      </c>
      <c r="D13854" s="3">
        <v>12.484999999999999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41928.604166666664</v>
      </c>
      <c r="D13855" s="3">
        <v>12.63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41928.625</v>
      </c>
      <c r="D13856" s="3">
        <v>12.750999999999999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41928.645833333336</v>
      </c>
      <c r="D13857" s="3">
        <v>12.871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41928.666666666664</v>
      </c>
      <c r="D13858" s="3">
        <v>12.944000000000001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41928.6875</v>
      </c>
      <c r="D13859" s="3">
        <v>12.968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41928.708333333336</v>
      </c>
      <c r="D13860" s="3">
        <v>12.944000000000001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41928.729166666664</v>
      </c>
      <c r="D13861" s="3">
        <v>12.896000000000001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41928.75</v>
      </c>
      <c r="D13862" s="3">
        <v>12.798999999999999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41928.770833333336</v>
      </c>
      <c r="D13863" s="3">
        <v>12.727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41928.791666666664</v>
      </c>
      <c r="D13864" s="3">
        <v>12.63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41928.8125</v>
      </c>
      <c r="D13865" s="3">
        <v>12.509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41928.833333333336</v>
      </c>
      <c r="D13866" s="3">
        <v>12.388999999999999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41928.854166666664</v>
      </c>
      <c r="D13867" s="3">
        <v>12.268000000000001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41928.875</v>
      </c>
      <c r="D13868" s="3">
        <v>12.170999999999999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41928.895833333336</v>
      </c>
      <c r="D13869" s="3">
        <v>12.098000000000001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41928.916666666664</v>
      </c>
      <c r="D13870" s="3">
        <v>12.000999999999999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41928.9375</v>
      </c>
      <c r="D13871" s="3">
        <v>11.88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41928.958333333336</v>
      </c>
      <c r="D13872" s="3">
        <v>11.759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41928.979166666664</v>
      </c>
      <c r="D13873" s="3">
        <v>11.662000000000001</v>
      </c>
      <c r="E13873" s="48">
        <f>+IF(D13873="","",AVERAGE(D13826:D13873))</f>
        <v>11.759749999999999</v>
      </c>
      <c r="F13873" s="48">
        <f>+IF(D13873="","",MIN(D13826:D13873))</f>
        <v>10.907</v>
      </c>
      <c r="G13873" s="48">
        <f>+IF(D13873="","",MAX(D13826:D13873))</f>
        <v>12.968</v>
      </c>
      <c r="H13873" s="48">
        <f>STDEV(D13826:D13873)</f>
        <v>0.72553570817003021</v>
      </c>
      <c r="I13873" s="48">
        <f>+IF(F13873="","",(G13873-F13873))</f>
        <v>2.0609999999999999</v>
      </c>
    </row>
    <row r="13874" spans="1:9" x14ac:dyDescent="0.25">
      <c r="A13874" s="7">
        <v>43390</v>
      </c>
      <c r="B13874" s="2">
        <v>0</v>
      </c>
      <c r="C13874" s="8">
        <v>41929</v>
      </c>
      <c r="D13874" s="3">
        <v>11.565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41929.020833333336</v>
      </c>
      <c r="D13875" s="3">
        <v>11.492000000000001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41929.041666666664</v>
      </c>
      <c r="D13876" s="3">
        <v>11.443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41929.0625</v>
      </c>
      <c r="D13877" s="3">
        <v>11.394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41929.083333333336</v>
      </c>
      <c r="D13878" s="3">
        <v>11.37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41929.104166666664</v>
      </c>
      <c r="D13879" s="3">
        <v>11.37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41929.125</v>
      </c>
      <c r="D13880" s="3">
        <v>11.37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41929.145833333336</v>
      </c>
      <c r="D13881" s="3">
        <v>11.37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41929.166666666664</v>
      </c>
      <c r="D13882" s="3">
        <v>11.37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41929.1875</v>
      </c>
      <c r="D13883" s="3">
        <v>11.394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41929.208333333336</v>
      </c>
      <c r="D13884" s="3">
        <v>11.394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41929.229166666664</v>
      </c>
      <c r="D13885" s="3">
        <v>11.394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41929.25</v>
      </c>
      <c r="D13886" s="3">
        <v>11.394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41929.270833333336</v>
      </c>
      <c r="D13887" s="3">
        <v>11.394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41929.291666666664</v>
      </c>
      <c r="D13888" s="3">
        <v>11.37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41929.3125</v>
      </c>
      <c r="D13889" s="3">
        <v>11.321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41929.333333333336</v>
      </c>
      <c r="D13890" s="3">
        <v>11.321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41929.354166666664</v>
      </c>
      <c r="D13891" s="3">
        <v>11.321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41929.375</v>
      </c>
      <c r="D13892" s="3">
        <v>11.346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41929.395833333336</v>
      </c>
      <c r="D13893" s="3">
        <v>11.419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41929.416666666664</v>
      </c>
      <c r="D13894" s="3">
        <v>11.516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41929.4375</v>
      </c>
      <c r="D13895" s="3">
        <v>11.71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41929.458333333336</v>
      </c>
      <c r="D13896" s="3">
        <v>11.807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41929.479166666664</v>
      </c>
      <c r="D13897" s="3">
        <v>12.000999999999999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41929.5</v>
      </c>
      <c r="D13898" s="3">
        <v>12.243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41929.520833333336</v>
      </c>
      <c r="D13899" s="3">
        <v>12.388999999999999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41929.541666666664</v>
      </c>
      <c r="D13900" s="3">
        <v>12.558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41929.5625</v>
      </c>
      <c r="D13901" s="3">
        <v>12.63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41929.583333333336</v>
      </c>
      <c r="D13902" s="3">
        <v>12.727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41929.604166666664</v>
      </c>
      <c r="D13903" s="3">
        <v>12.798999999999999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41929.625</v>
      </c>
      <c r="D13904" s="3">
        <v>12.847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41929.645833333336</v>
      </c>
      <c r="D13905" s="3">
        <v>12.944000000000001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41929.666666666664</v>
      </c>
      <c r="D13906" s="3">
        <v>12.968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41929.6875</v>
      </c>
      <c r="D13907" s="3">
        <v>12.968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41929.708333333336</v>
      </c>
      <c r="D13908" s="3">
        <v>12.944000000000001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41929.729166666664</v>
      </c>
      <c r="D13909" s="3">
        <v>12.92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41929.75</v>
      </c>
      <c r="D13910" s="3">
        <v>12.871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41929.770833333336</v>
      </c>
      <c r="D13911" s="3">
        <v>12.823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41929.791666666664</v>
      </c>
      <c r="D13912" s="3">
        <v>12.775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41929.8125</v>
      </c>
      <c r="D13913" s="3">
        <v>12.678000000000001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41929.833333333336</v>
      </c>
      <c r="D13914" s="3">
        <v>12.582000000000001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41929.854166666664</v>
      </c>
      <c r="D13915" s="3">
        <v>12.461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41929.875</v>
      </c>
      <c r="D13916" s="3">
        <v>12.316000000000001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41929.895833333336</v>
      </c>
      <c r="D13917" s="3">
        <v>12.218999999999999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41929.916666666664</v>
      </c>
      <c r="D13918" s="3">
        <v>12.122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41929.9375</v>
      </c>
      <c r="D13919" s="3">
        <v>12.025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41929.958333333336</v>
      </c>
      <c r="D13920" s="3">
        <v>11.929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41929.979166666664</v>
      </c>
      <c r="D13921" s="3">
        <v>11.832000000000001</v>
      </c>
      <c r="E13921" s="48">
        <f>+IF(D13921="","",AVERAGE(D13874:D13921))</f>
        <v>12.008666666666665</v>
      </c>
      <c r="F13921" s="48">
        <f>+IF(D13921="","",MIN(D13874:D13921))</f>
        <v>11.321</v>
      </c>
      <c r="G13921" s="48">
        <f>+IF(D13921="","",MAX(D13874:D13921))</f>
        <v>12.968</v>
      </c>
      <c r="H13921" s="48">
        <f>STDEV(D13874:D13921)</f>
        <v>0.62556464139797407</v>
      </c>
      <c r="I13921" s="48">
        <f>+IF(F13921="","",(G13921-F13921))</f>
        <v>1.6470000000000002</v>
      </c>
    </row>
    <row r="13922" spans="1:9" x14ac:dyDescent="0.25">
      <c r="A13922" s="7">
        <v>43391</v>
      </c>
      <c r="B13922" s="2">
        <v>0</v>
      </c>
      <c r="C13922" s="8">
        <v>41930</v>
      </c>
      <c r="D13922" s="3">
        <v>11.71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41930.020833333336</v>
      </c>
      <c r="D13923" s="3">
        <v>11.613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41930.041666666664</v>
      </c>
      <c r="D13924" s="3">
        <v>11.516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41930.0625</v>
      </c>
      <c r="D13925" s="3">
        <v>11.419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41930.083333333336</v>
      </c>
      <c r="D13926" s="3">
        <v>11.321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41930.104166666664</v>
      </c>
      <c r="D13927" s="3">
        <v>11.273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41930.125</v>
      </c>
      <c r="D13928" s="3">
        <v>11.175000000000001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41930.145833333336</v>
      </c>
      <c r="D13929" s="3">
        <v>11.102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41930.166666666664</v>
      </c>
      <c r="D13930" s="3">
        <v>11.053000000000001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41930.1875</v>
      </c>
      <c r="D13931" s="3">
        <v>11.005000000000001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41930.208333333336</v>
      </c>
      <c r="D13932" s="3">
        <v>10.932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41930.229166666664</v>
      </c>
      <c r="D13933" s="3">
        <v>10.907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41930.25</v>
      </c>
      <c r="D13934" s="3">
        <v>10.882999999999999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41930.270833333336</v>
      </c>
      <c r="D13935" s="3">
        <v>10.834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41930.291666666664</v>
      </c>
      <c r="D13936" s="3">
        <v>10.81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41930.3125</v>
      </c>
      <c r="D13937" s="3">
        <v>10.760999999999999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41930.333333333336</v>
      </c>
      <c r="D13938" s="3">
        <v>10.760999999999999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41930.354166666664</v>
      </c>
      <c r="D13939" s="3">
        <v>10.760999999999999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41930.375</v>
      </c>
      <c r="D13940" s="3">
        <v>10.785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41930.395833333336</v>
      </c>
      <c r="D13941" s="3">
        <v>10.882999999999999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41930.416666666664</v>
      </c>
      <c r="D13942" s="3">
        <v>11.029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41930.4375</v>
      </c>
      <c r="D13943" s="3">
        <v>11.2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41930.458333333336</v>
      </c>
      <c r="D13944" s="3">
        <v>11.394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41930.479166666664</v>
      </c>
      <c r="D13945" s="3">
        <v>11.565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41930.5</v>
      </c>
      <c r="D13946" s="3">
        <v>11.759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41930.520833333336</v>
      </c>
      <c r="D13947" s="3">
        <v>11.952999999999999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41930.541666666664</v>
      </c>
      <c r="D13948" s="3">
        <v>12.147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41930.5625</v>
      </c>
      <c r="D13949" s="3">
        <v>12.316000000000001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41930.583333333336</v>
      </c>
      <c r="D13950" s="3">
        <v>12.509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41930.604166666664</v>
      </c>
      <c r="D13951" s="3">
        <v>12.678000000000001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41930.625</v>
      </c>
      <c r="D13952" s="3">
        <v>12.798999999999999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41930.645833333336</v>
      </c>
      <c r="D13953" s="3">
        <v>12.896000000000001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41930.666666666664</v>
      </c>
      <c r="D13954" s="3">
        <v>12.944000000000001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41930.6875</v>
      </c>
      <c r="D13955" s="3">
        <v>12.968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41930.708333333336</v>
      </c>
      <c r="D13956" s="3">
        <v>12.92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41930.729166666664</v>
      </c>
      <c r="D13957" s="3">
        <v>12.896000000000001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41930.75</v>
      </c>
      <c r="D13958" s="3">
        <v>12.847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41930.770833333336</v>
      </c>
      <c r="D13959" s="3">
        <v>12.775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41930.791666666664</v>
      </c>
      <c r="D13960" s="3">
        <v>12.727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41930.8125</v>
      </c>
      <c r="D13961" s="3">
        <v>12.654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41930.833333333336</v>
      </c>
      <c r="D13962" s="3">
        <v>12.582000000000001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41930.854166666664</v>
      </c>
      <c r="D13963" s="3">
        <v>12.484999999999999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41930.875</v>
      </c>
      <c r="D13964" s="3">
        <v>12.388999999999999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41930.895833333336</v>
      </c>
      <c r="D13965" s="3">
        <v>12.292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41930.916666666664</v>
      </c>
      <c r="D13966" s="3">
        <v>12.170999999999999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41930.9375</v>
      </c>
      <c r="D13967" s="3">
        <v>12.05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41930.958333333336</v>
      </c>
      <c r="D13968" s="3">
        <v>11.904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41930.979166666664</v>
      </c>
      <c r="D13969" s="3">
        <v>11.782999999999999</v>
      </c>
      <c r="E13969" s="48">
        <f>+IF(D13969="","",AVERAGE(D13922:D13969))</f>
        <v>11.794499999999999</v>
      </c>
      <c r="F13969" s="48">
        <f>+IF(D13969="","",MIN(D13922:D13969))</f>
        <v>10.760999999999999</v>
      </c>
      <c r="G13969" s="48">
        <f>+IF(D13969="","",MAX(D13922:D13969))</f>
        <v>12.968</v>
      </c>
      <c r="H13969" s="48">
        <f>STDEV(D13922:D13969)</f>
        <v>0.77131051781602011</v>
      </c>
      <c r="I13969" s="48">
        <f>+IF(F13969="","",(G13969-F13969))</f>
        <v>2.2070000000000007</v>
      </c>
    </row>
    <row r="13970" spans="1:9" x14ac:dyDescent="0.25">
      <c r="A13970" s="7">
        <v>43392</v>
      </c>
      <c r="B13970" s="2">
        <v>0</v>
      </c>
      <c r="C13970" s="8">
        <v>41931</v>
      </c>
      <c r="D13970" s="3">
        <v>11.662000000000001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41931.020833333336</v>
      </c>
      <c r="D13971" s="3">
        <v>11.54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41931.041666666664</v>
      </c>
      <c r="D13972" s="3">
        <v>11.419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41931.0625</v>
      </c>
      <c r="D13973" s="3">
        <v>11.321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41931.083333333336</v>
      </c>
      <c r="D13974" s="3">
        <v>11.224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41931.104166666664</v>
      </c>
      <c r="D13975" s="3">
        <v>11.151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41931.125</v>
      </c>
      <c r="D13976" s="3">
        <v>11.077999999999999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41931.145833333336</v>
      </c>
      <c r="D13977" s="3">
        <v>11.005000000000001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41931.166666666664</v>
      </c>
      <c r="D13978" s="3">
        <v>10.956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41931.1875</v>
      </c>
      <c r="D13979" s="3">
        <v>10.882999999999999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41931.208333333336</v>
      </c>
      <c r="D13980" s="3">
        <v>10.858000000000001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41931.229166666664</v>
      </c>
      <c r="D13981" s="3">
        <v>10.785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41931.25</v>
      </c>
      <c r="D13982" s="3">
        <v>10.736000000000001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41931.270833333336</v>
      </c>
      <c r="D13983" s="3">
        <v>10.686999999999999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41931.291666666664</v>
      </c>
      <c r="D13984" s="3">
        <v>10.686999999999999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41931.3125</v>
      </c>
      <c r="D13985" s="3">
        <v>10.638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41931.333333333336</v>
      </c>
      <c r="D13986" s="3">
        <v>10.59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41931.354166666664</v>
      </c>
      <c r="D13987" s="3">
        <v>10.59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41931.375</v>
      </c>
      <c r="D13988" s="3">
        <v>10.614000000000001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41931.395833333336</v>
      </c>
      <c r="D13989" s="3">
        <v>10.712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41931.416666666664</v>
      </c>
      <c r="D13990" s="3">
        <v>10.858000000000001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41931.4375</v>
      </c>
      <c r="D13991" s="3">
        <v>11.005000000000001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41931.458333333336</v>
      </c>
      <c r="D13992" s="3">
        <v>11.224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41931.479166666664</v>
      </c>
      <c r="D13993" s="3">
        <v>11.419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41931.5</v>
      </c>
      <c r="D13994" s="3">
        <v>11.637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41931.520833333336</v>
      </c>
      <c r="D13995" s="3">
        <v>11.856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41931.541666666664</v>
      </c>
      <c r="D13996" s="3">
        <v>12.05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41931.5625</v>
      </c>
      <c r="D13997" s="3">
        <v>12.268000000000001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41931.583333333336</v>
      </c>
      <c r="D13998" s="3">
        <v>12.436999999999999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41931.604166666664</v>
      </c>
      <c r="D13999" s="3">
        <v>12.63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41931.625</v>
      </c>
      <c r="D14000" s="3">
        <v>12.798999999999999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41931.645833333336</v>
      </c>
      <c r="D14001" s="3">
        <v>12.92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41931.666666666664</v>
      </c>
      <c r="D14002" s="3">
        <v>12.968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41931.6875</v>
      </c>
      <c r="D14003" s="3">
        <v>12.992000000000001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41931.708333333336</v>
      </c>
      <c r="D14004" s="3">
        <v>12.968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41931.729166666664</v>
      </c>
      <c r="D14005" s="3">
        <v>12.944000000000001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41931.75</v>
      </c>
      <c r="D14006" s="3">
        <v>12.896000000000001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41931.770833333336</v>
      </c>
      <c r="D14007" s="3">
        <v>12.871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41931.791666666664</v>
      </c>
      <c r="D14008" s="3">
        <v>12.847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41931.8125</v>
      </c>
      <c r="D14009" s="3">
        <v>12.798999999999999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41931.833333333336</v>
      </c>
      <c r="D14010" s="3">
        <v>12.727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41931.854166666664</v>
      </c>
      <c r="D14011" s="3">
        <v>12.654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41931.875</v>
      </c>
      <c r="D14012" s="3">
        <v>12.558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41931.895833333336</v>
      </c>
      <c r="D14013" s="3">
        <v>12.484999999999999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41931.916666666664</v>
      </c>
      <c r="D14014" s="3">
        <v>12.388999999999999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41931.9375</v>
      </c>
      <c r="D14015" s="3">
        <v>12.292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41931.958333333336</v>
      </c>
      <c r="D14016" s="3">
        <v>12.170999999999999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41931.979166666664</v>
      </c>
      <c r="D14017" s="3">
        <v>12.098000000000001</v>
      </c>
      <c r="E14017" s="48">
        <f>+IF(D14017="","",AVERAGE(D13970:D14017))</f>
        <v>11.768708333333334</v>
      </c>
      <c r="F14017" s="48">
        <f>+IF(D14017="","",MIN(D13970:D14017))</f>
        <v>10.59</v>
      </c>
      <c r="G14017" s="48">
        <f>+IF(D14017="","",MAX(D13970:D14017))</f>
        <v>12.992000000000001</v>
      </c>
      <c r="H14017" s="48">
        <f>STDEV(D13970:D14017)</f>
        <v>0.8663050408250349</v>
      </c>
      <c r="I14017" s="48">
        <f>+IF(F14017="","",(G14017-F14017))</f>
        <v>2.402000000000001</v>
      </c>
    </row>
    <row r="14018" spans="1:9" x14ac:dyDescent="0.25">
      <c r="A14018" s="7">
        <v>43393</v>
      </c>
      <c r="B14018" s="2">
        <v>0</v>
      </c>
      <c r="C14018" s="8">
        <v>41932</v>
      </c>
      <c r="D14018" s="3">
        <v>12.000999999999999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41932.020833333336</v>
      </c>
      <c r="D14019" s="3">
        <v>11.904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41932.041666666664</v>
      </c>
      <c r="D14020" s="3">
        <v>11.782999999999999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41932.0625</v>
      </c>
      <c r="D14021" s="3">
        <v>11.686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41932.083333333336</v>
      </c>
      <c r="D14022" s="3">
        <v>11.613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41932.104166666664</v>
      </c>
      <c r="D14023" s="3">
        <v>11.516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41932.125</v>
      </c>
      <c r="D14024" s="3">
        <v>11.467000000000001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41932.145833333336</v>
      </c>
      <c r="D14025" s="3">
        <v>11.394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41932.166666666664</v>
      </c>
      <c r="D14026" s="3">
        <v>11.37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41932.1875</v>
      </c>
      <c r="D14027" s="3">
        <v>11.321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41932.208333333336</v>
      </c>
      <c r="D14028" s="3">
        <v>11.247999999999999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41932.229166666664</v>
      </c>
      <c r="D14029" s="3">
        <v>11.2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41932.25</v>
      </c>
      <c r="D14030" s="3">
        <v>11.151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41932.270833333336</v>
      </c>
      <c r="D14031" s="3">
        <v>11.102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41932.291666666664</v>
      </c>
      <c r="D14032" s="3">
        <v>11.053000000000001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41932.3125</v>
      </c>
      <c r="D14033" s="3">
        <v>10.98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41932.333333333336</v>
      </c>
      <c r="D14034" s="3">
        <v>10.956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41932.354166666664</v>
      </c>
      <c r="D14035" s="3">
        <v>10.98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41932.375</v>
      </c>
      <c r="D14036" s="3">
        <v>11.029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41932.395833333336</v>
      </c>
      <c r="D14037" s="3">
        <v>11.127000000000001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41932.416666666664</v>
      </c>
      <c r="D14038" s="3">
        <v>11.346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41932.4375</v>
      </c>
      <c r="D14039" s="3">
        <v>11.443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41932.458333333336</v>
      </c>
      <c r="D14040" s="3">
        <v>11.662000000000001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41932.479166666664</v>
      </c>
      <c r="D14041" s="3">
        <v>11.88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41932.5</v>
      </c>
      <c r="D14042" s="3">
        <v>12.122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41932.520833333336</v>
      </c>
      <c r="D14043" s="3">
        <v>12.292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41932.541666666664</v>
      </c>
      <c r="D14044" s="3">
        <v>12.484999999999999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41932.5625</v>
      </c>
      <c r="D14045" s="3">
        <v>12.63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41932.583333333336</v>
      </c>
      <c r="D14046" s="3">
        <v>12.823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41932.604166666664</v>
      </c>
      <c r="D14047" s="3">
        <v>12.968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41932.625</v>
      </c>
      <c r="D14048" s="3">
        <v>13.064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41932.645833333336</v>
      </c>
      <c r="D14049" s="3">
        <v>13.161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41932.666666666664</v>
      </c>
      <c r="D14050" s="3">
        <v>13.209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41932.6875</v>
      </c>
      <c r="D14051" s="3">
        <v>13.209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41932.708333333336</v>
      </c>
      <c r="D14052" s="3">
        <v>13.161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41932.729166666664</v>
      </c>
      <c r="D14053" s="3">
        <v>13.112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41932.75</v>
      </c>
      <c r="D14054" s="3">
        <v>13.016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41932.770833333336</v>
      </c>
      <c r="D14055" s="3">
        <v>12.968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41932.791666666664</v>
      </c>
      <c r="D14056" s="3">
        <v>12.92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41932.8125</v>
      </c>
      <c r="D14057" s="3">
        <v>12.871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41932.833333333336</v>
      </c>
      <c r="D14058" s="3">
        <v>12.823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41932.854166666664</v>
      </c>
      <c r="D14059" s="3">
        <v>12.798999999999999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41932.875</v>
      </c>
      <c r="D14060" s="3">
        <v>12.727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41932.895833333336</v>
      </c>
      <c r="D14061" s="3">
        <v>12.654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41932.916666666664</v>
      </c>
      <c r="D14062" s="3">
        <v>12.582000000000001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41932.9375</v>
      </c>
      <c r="D14063" s="3">
        <v>12.509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41932.958333333336</v>
      </c>
      <c r="D14064" s="3">
        <v>12.436999999999999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41932.979166666664</v>
      </c>
      <c r="D14065" s="3">
        <v>12.34</v>
      </c>
      <c r="E14065" s="48">
        <f>+IF(D14065="","",AVERAGE(D14018:D14065))</f>
        <v>12.085291666666668</v>
      </c>
      <c r="F14065" s="48">
        <f>+IF(D14065="","",MIN(D14018:D14065))</f>
        <v>10.956</v>
      </c>
      <c r="G14065" s="48">
        <f>+IF(D14065="","",MAX(D14018:D14065))</f>
        <v>13.209</v>
      </c>
      <c r="H14065" s="48">
        <f>STDEV(D14018:D14065)</f>
        <v>0.77399188951529785</v>
      </c>
      <c r="I14065" s="48">
        <f>+IF(F14065="","",(G14065-F14065))</f>
        <v>2.2530000000000001</v>
      </c>
    </row>
    <row r="14066" spans="1:9" x14ac:dyDescent="0.25">
      <c r="A14066" s="7">
        <v>43394</v>
      </c>
      <c r="B14066" s="2">
        <v>0</v>
      </c>
      <c r="C14066" s="8">
        <v>41933</v>
      </c>
      <c r="D14066" s="3">
        <v>12.243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41933.020833333336</v>
      </c>
      <c r="D14067" s="3">
        <v>12.147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41933.041666666664</v>
      </c>
      <c r="D14068" s="3">
        <v>12.098000000000001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41933.0625</v>
      </c>
      <c r="D14069" s="3">
        <v>12.000999999999999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41933.083333333336</v>
      </c>
      <c r="D14070" s="3">
        <v>11.952999999999999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41933.104166666664</v>
      </c>
      <c r="D14071" s="3">
        <v>11.904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41933.125</v>
      </c>
      <c r="D14072" s="3">
        <v>11.856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41933.145833333336</v>
      </c>
      <c r="D14073" s="3">
        <v>11.832000000000001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41933.166666666664</v>
      </c>
      <c r="D14074" s="3">
        <v>11.759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41933.1875</v>
      </c>
      <c r="D14075" s="3">
        <v>11.734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41933.208333333336</v>
      </c>
      <c r="D14076" s="3">
        <v>11.71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41933.229166666664</v>
      </c>
      <c r="D14077" s="3">
        <v>11.637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41933.25</v>
      </c>
      <c r="D14078" s="3">
        <v>11.613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41933.270833333336</v>
      </c>
      <c r="D14079" s="3">
        <v>11.565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41933.291666666664</v>
      </c>
      <c r="D14080" s="3">
        <v>11.516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41933.3125</v>
      </c>
      <c r="D14081" s="3">
        <v>11.492000000000001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41933.333333333336</v>
      </c>
      <c r="D14082" s="3">
        <v>11.492000000000001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41933.354166666664</v>
      </c>
      <c r="D14083" s="3">
        <v>11.492000000000001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41933.375</v>
      </c>
      <c r="D14084" s="3">
        <v>11.467000000000001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41933.395833333336</v>
      </c>
      <c r="D14085" s="3">
        <v>11.467000000000001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41933.416666666664</v>
      </c>
      <c r="D14086" s="3">
        <v>11.565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41933.4375</v>
      </c>
      <c r="D14087" s="3">
        <v>11.637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41933.458333333336</v>
      </c>
      <c r="D14088" s="3">
        <v>11.734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41933.479166666664</v>
      </c>
      <c r="D14089" s="3">
        <v>11.88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41933.5</v>
      </c>
      <c r="D14090" s="3">
        <v>12.074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41933.520833333336</v>
      </c>
      <c r="D14091" s="3">
        <v>12.195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41933.541666666664</v>
      </c>
      <c r="D14092" s="3">
        <v>12.34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41933.5625</v>
      </c>
      <c r="D14093" s="3">
        <v>12.364000000000001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41933.583333333336</v>
      </c>
      <c r="D14094" s="3">
        <v>12.364000000000001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41933.604166666664</v>
      </c>
      <c r="D14095" s="3">
        <v>12.509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41933.625</v>
      </c>
      <c r="D14096" s="3">
        <v>12.606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41933.645833333336</v>
      </c>
      <c r="D14097" s="3">
        <v>12.654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41933.666666666664</v>
      </c>
      <c r="D14098" s="3">
        <v>12.63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41933.6875</v>
      </c>
      <c r="D14099" s="3">
        <v>12.606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41933.708333333336</v>
      </c>
      <c r="D14100" s="3">
        <v>12.534000000000001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41933.729166666664</v>
      </c>
      <c r="D14101" s="3">
        <v>12.484999999999999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41933.75</v>
      </c>
      <c r="D14102" s="3">
        <v>12.436999999999999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41933.770833333336</v>
      </c>
      <c r="D14103" s="3">
        <v>12.34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41933.791666666664</v>
      </c>
      <c r="D14104" s="3">
        <v>12.243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41933.8125</v>
      </c>
      <c r="D14105" s="3">
        <v>12.147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41933.833333333336</v>
      </c>
      <c r="D14106" s="3">
        <v>12.025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41933.854166666664</v>
      </c>
      <c r="D14107" s="3">
        <v>11.952999999999999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41933.875</v>
      </c>
      <c r="D14108" s="3">
        <v>11.856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41933.895833333336</v>
      </c>
      <c r="D14109" s="3">
        <v>11.782999999999999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41933.916666666664</v>
      </c>
      <c r="D14110" s="3">
        <v>11.662000000000001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41933.9375</v>
      </c>
      <c r="D14111" s="3">
        <v>11.589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41933.958333333336</v>
      </c>
      <c r="D14112" s="3">
        <v>11.467000000000001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41933.979166666664</v>
      </c>
      <c r="D14113" s="3">
        <v>11.394</v>
      </c>
      <c r="E14113" s="48">
        <f>+IF(D14113="","",AVERAGE(D14066:D14113))</f>
        <v>11.959395833333332</v>
      </c>
      <c r="F14113" s="48">
        <f>+IF(D14113="","",MIN(D14066:D14113))</f>
        <v>11.394</v>
      </c>
      <c r="G14113" s="48">
        <f>+IF(D14113="","",MAX(D14066:D14113))</f>
        <v>12.654</v>
      </c>
      <c r="H14113" s="48">
        <f>STDEV(D14066:D14113)</f>
        <v>0.38296173574666598</v>
      </c>
      <c r="I14113" s="48">
        <f>+IF(F14113="","",(G14113-F14113))</f>
        <v>1.2599999999999998</v>
      </c>
    </row>
    <row r="14114" spans="1:9" x14ac:dyDescent="0.25">
      <c r="A14114" s="7">
        <v>43395</v>
      </c>
      <c r="B14114" s="2">
        <v>0</v>
      </c>
      <c r="C14114" s="8">
        <v>41934</v>
      </c>
      <c r="D14114" s="3">
        <v>11.321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41934.020833333336</v>
      </c>
      <c r="D14115" s="3">
        <v>11.273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41934.041666666664</v>
      </c>
      <c r="D14116" s="3">
        <v>11.2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41934.0625</v>
      </c>
      <c r="D14117" s="3">
        <v>11.151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41934.083333333336</v>
      </c>
      <c r="D14118" s="3">
        <v>11.102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41934.104166666664</v>
      </c>
      <c r="D14119" s="3">
        <v>11.005000000000001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41934.125</v>
      </c>
      <c r="D14120" s="3">
        <v>10.98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41934.145833333336</v>
      </c>
      <c r="D14121" s="3">
        <v>10.98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41934.166666666664</v>
      </c>
      <c r="D14122" s="3">
        <v>10.956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41934.1875</v>
      </c>
      <c r="D14123" s="3">
        <v>10.932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41934.208333333336</v>
      </c>
      <c r="D14124" s="3">
        <v>10.956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41934.229166666664</v>
      </c>
      <c r="D14125" s="3">
        <v>10.882999999999999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41934.25</v>
      </c>
      <c r="D14126" s="3">
        <v>10.882999999999999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41934.270833333336</v>
      </c>
      <c r="D14127" s="3">
        <v>10.956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41934.291666666664</v>
      </c>
      <c r="D14128" s="3">
        <v>11.029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41934.3125</v>
      </c>
      <c r="D14129" s="3">
        <v>11.102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41934.333333333336</v>
      </c>
      <c r="D14130" s="3">
        <v>11.127000000000001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41934.354166666664</v>
      </c>
      <c r="D14131" s="3">
        <v>11.175000000000001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41934.375</v>
      </c>
      <c r="D14132" s="3">
        <v>11.247999999999999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41934.395833333336</v>
      </c>
      <c r="D14133" s="3">
        <v>11.346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41934.416666666664</v>
      </c>
      <c r="D14134" s="3">
        <v>11.394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41934.4375</v>
      </c>
      <c r="D14135" s="3">
        <v>11.467000000000001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41934.458333333336</v>
      </c>
      <c r="D14136" s="3">
        <v>11.589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41934.479166666664</v>
      </c>
      <c r="D14137" s="3">
        <v>11.662000000000001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41934.5</v>
      </c>
      <c r="D14138" s="3">
        <v>11.807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41934.520833333336</v>
      </c>
      <c r="D14139" s="3">
        <v>12.025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41934.541666666664</v>
      </c>
      <c r="D14140" s="3">
        <v>12.147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41934.5625</v>
      </c>
      <c r="D14141" s="3">
        <v>12.268000000000001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41934.583333333336</v>
      </c>
      <c r="D14142" s="3">
        <v>12.364000000000001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41934.604166666664</v>
      </c>
      <c r="D14143" s="3">
        <v>12.461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41934.625</v>
      </c>
      <c r="D14144" s="3">
        <v>12.534000000000001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41934.645833333336</v>
      </c>
      <c r="D14145" s="3">
        <v>12.582000000000001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41934.666666666664</v>
      </c>
      <c r="D14146" s="3">
        <v>12.654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41934.6875</v>
      </c>
      <c r="D14147" s="3">
        <v>12.63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41934.708333333336</v>
      </c>
      <c r="D14148" s="3">
        <v>12.63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41934.729166666664</v>
      </c>
      <c r="D14149" s="3">
        <v>12.606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41934.75</v>
      </c>
      <c r="D14150" s="3">
        <v>12.558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41934.770833333336</v>
      </c>
      <c r="D14151" s="3">
        <v>12.534000000000001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41934.791666666664</v>
      </c>
      <c r="D14152" s="3">
        <v>12.509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41934.8125</v>
      </c>
      <c r="D14153" s="3">
        <v>12.509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41934.833333333336</v>
      </c>
      <c r="D14154" s="3">
        <v>12.461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41934.854166666664</v>
      </c>
      <c r="D14155" s="3">
        <v>12.388999999999999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41934.875</v>
      </c>
      <c r="D14156" s="3">
        <v>12.34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41934.895833333336</v>
      </c>
      <c r="D14157" s="3">
        <v>12.292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41934.916666666664</v>
      </c>
      <c r="D14158" s="3">
        <v>12.243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41934.9375</v>
      </c>
      <c r="D14159" s="3">
        <v>12.218999999999999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41934.958333333336</v>
      </c>
      <c r="D14160" s="3">
        <v>12.170999999999999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41934.979166666664</v>
      </c>
      <c r="D14161" s="3">
        <v>12.170999999999999</v>
      </c>
      <c r="E14161" s="48">
        <f>+IF(D14161="","",AVERAGE(D14114:D14161))</f>
        <v>11.767104166666671</v>
      </c>
      <c r="F14161" s="48">
        <f>+IF(D14161="","",MIN(D14114:D14161))</f>
        <v>10.882999999999999</v>
      </c>
      <c r="G14161" s="48">
        <f>+IF(D14161="","",MAX(D14114:D14161))</f>
        <v>12.654</v>
      </c>
      <c r="H14161" s="48">
        <f>STDEV(D14114:D14161)</f>
        <v>0.65531237441954049</v>
      </c>
      <c r="I14161" s="48">
        <f>+IF(F14161="","",(G14161-F14161))</f>
        <v>1.7710000000000008</v>
      </c>
    </row>
    <row r="14162" spans="1:9" x14ac:dyDescent="0.25">
      <c r="A14162" s="7">
        <v>43396</v>
      </c>
      <c r="B14162" s="2">
        <v>0</v>
      </c>
      <c r="C14162" s="8">
        <v>41935</v>
      </c>
      <c r="D14162" s="3">
        <v>12.122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41935.020833333336</v>
      </c>
      <c r="D14163" s="3">
        <v>12.074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41935.041666666664</v>
      </c>
      <c r="D14164" s="3">
        <v>12.05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41935.0625</v>
      </c>
      <c r="D14165" s="3">
        <v>12.025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41935.083333333336</v>
      </c>
      <c r="D14166" s="3">
        <v>12.025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41935.104166666664</v>
      </c>
      <c r="D14167" s="3">
        <v>12.000999999999999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41935.125</v>
      </c>
      <c r="D14168" s="3">
        <v>11.977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41935.145833333336</v>
      </c>
      <c r="D14169" s="3">
        <v>11.977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41935.166666666664</v>
      </c>
      <c r="D14170" s="3">
        <v>11.977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41935.1875</v>
      </c>
      <c r="D14171" s="3">
        <v>11.977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41935.208333333336</v>
      </c>
      <c r="D14172" s="3">
        <v>11.977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41935.229166666664</v>
      </c>
      <c r="D14173" s="3">
        <v>11.952999999999999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41935.25</v>
      </c>
      <c r="D14174" s="3">
        <v>11.952999999999999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41935.270833333336</v>
      </c>
      <c r="D14175" s="3">
        <v>11.929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41935.291666666664</v>
      </c>
      <c r="D14176" s="3">
        <v>11.929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41935.3125</v>
      </c>
      <c r="D14177" s="3">
        <v>11.929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41935.333333333336</v>
      </c>
      <c r="D14178" s="3">
        <v>11.929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41935.354166666664</v>
      </c>
      <c r="D14179" s="3">
        <v>11.952999999999999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41935.375</v>
      </c>
      <c r="D14180" s="3">
        <v>11.952999999999999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41935.395833333336</v>
      </c>
      <c r="D14181" s="3">
        <v>12.000999999999999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41935.416666666664</v>
      </c>
      <c r="D14182" s="3">
        <v>12.05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41935.4375</v>
      </c>
      <c r="D14183" s="3">
        <v>12.122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41935.458333333336</v>
      </c>
      <c r="D14184" s="3">
        <v>12.218999999999999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41935.479166666664</v>
      </c>
      <c r="D14185" s="3">
        <v>12.268000000000001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41935.5</v>
      </c>
      <c r="D14186" s="3">
        <v>12.316000000000001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41935.520833333336</v>
      </c>
      <c r="D14187" s="3">
        <v>12.388999999999999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41935.541666666664</v>
      </c>
      <c r="D14188" s="3">
        <v>12.436999999999999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41935.5625</v>
      </c>
      <c r="D14189" s="3">
        <v>12.509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41935.583333333336</v>
      </c>
      <c r="D14190" s="3">
        <v>12.582000000000001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41935.604166666664</v>
      </c>
      <c r="D14191" s="3">
        <v>12.582000000000001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41935.625</v>
      </c>
      <c r="D14192" s="3">
        <v>12.63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41935.645833333336</v>
      </c>
      <c r="D14193" s="3">
        <v>12.63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41935.666666666664</v>
      </c>
      <c r="D14194" s="3">
        <v>12.654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41935.6875</v>
      </c>
      <c r="D14195" s="3">
        <v>12.63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41935.708333333336</v>
      </c>
      <c r="D14196" s="3">
        <v>12.606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41935.729166666664</v>
      </c>
      <c r="D14197" s="3">
        <v>12.606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41935.75</v>
      </c>
      <c r="D14198" s="3">
        <v>12.558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41935.770833333336</v>
      </c>
      <c r="D14199" s="3">
        <v>12.534000000000001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41935.791666666664</v>
      </c>
      <c r="D14200" s="3">
        <v>12.509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41935.8125</v>
      </c>
      <c r="D14201" s="3">
        <v>12.461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41935.833333333336</v>
      </c>
      <c r="D14202" s="3">
        <v>12.436999999999999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41935.854166666664</v>
      </c>
      <c r="D14203" s="3">
        <v>12.436999999999999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41935.875</v>
      </c>
      <c r="D14204" s="3">
        <v>12.364000000000001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41935.895833333336</v>
      </c>
      <c r="D14205" s="3">
        <v>12.316000000000001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41935.916666666664</v>
      </c>
      <c r="D14206" s="3">
        <v>12.268000000000001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41935.9375</v>
      </c>
      <c r="D14207" s="3">
        <v>12.243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41935.958333333336</v>
      </c>
      <c r="D14208" s="3">
        <v>12.218999999999999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41935.979166666664</v>
      </c>
      <c r="D14209" s="3">
        <v>12.195</v>
      </c>
      <c r="E14209" s="48">
        <f>+IF(D14209="","",AVERAGE(D14162:D14209))</f>
        <v>12.239208333333337</v>
      </c>
      <c r="F14209" s="48">
        <f>+IF(D14209="","",MIN(D14162:D14209))</f>
        <v>11.929</v>
      </c>
      <c r="G14209" s="48">
        <f>+IF(D14209="","",MAX(D14162:D14209))</f>
        <v>12.654</v>
      </c>
      <c r="H14209" s="48">
        <f>STDEV(D14162:D14209)</f>
        <v>0.25587438393596573</v>
      </c>
      <c r="I14209" s="48">
        <f>+IF(F14209="","",(G14209-F14209))</f>
        <v>0.72499999999999964</v>
      </c>
    </row>
    <row r="14210" spans="1:9" x14ac:dyDescent="0.25">
      <c r="A14210" s="7">
        <v>43397</v>
      </c>
      <c r="B14210" s="2">
        <v>0</v>
      </c>
      <c r="C14210" s="8">
        <v>41936</v>
      </c>
      <c r="D14210" s="3">
        <v>12.170999999999999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41936.020833333336</v>
      </c>
      <c r="D14211" s="3">
        <v>12.122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41936.041666666664</v>
      </c>
      <c r="D14212" s="3">
        <v>12.122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41936.0625</v>
      </c>
      <c r="D14213" s="3">
        <v>12.098000000000001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41936.083333333336</v>
      </c>
      <c r="D14214" s="3">
        <v>12.074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41936.104166666664</v>
      </c>
      <c r="D14215" s="3">
        <v>12.05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41936.125</v>
      </c>
      <c r="D14216" s="3">
        <v>12.025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41936.145833333336</v>
      </c>
      <c r="D14217" s="3">
        <v>12.025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41936.166666666664</v>
      </c>
      <c r="D14218" s="3">
        <v>12.000999999999999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41936.1875</v>
      </c>
      <c r="D14219" s="3">
        <v>12.000999999999999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41936.208333333336</v>
      </c>
      <c r="D14220" s="3">
        <v>11.977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41936.229166666664</v>
      </c>
      <c r="D14221" s="3">
        <v>11.977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41936.25</v>
      </c>
      <c r="D14222" s="3">
        <v>11.977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41936.270833333336</v>
      </c>
      <c r="D14223" s="3">
        <v>11.952999999999999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41936.291666666664</v>
      </c>
      <c r="D14224" s="3">
        <v>11.952999999999999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41936.3125</v>
      </c>
      <c r="D14225" s="3">
        <v>11.952999999999999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41936.333333333336</v>
      </c>
      <c r="D14226" s="3">
        <v>11.952999999999999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41936.354166666664</v>
      </c>
      <c r="D14227" s="3">
        <v>11.952999999999999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41936.375</v>
      </c>
      <c r="D14228" s="3">
        <v>11.977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41936.395833333336</v>
      </c>
      <c r="D14229" s="3">
        <v>12.025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41936.416666666664</v>
      </c>
      <c r="D14230" s="3">
        <v>12.074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41936.4375</v>
      </c>
      <c r="D14231" s="3">
        <v>12.195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41936.458333333336</v>
      </c>
      <c r="D14232" s="3">
        <v>12.243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41936.479166666664</v>
      </c>
      <c r="D14233" s="3">
        <v>12.364000000000001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41936.5</v>
      </c>
      <c r="D14234" s="3">
        <v>12.534000000000001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41936.520833333336</v>
      </c>
      <c r="D14235" s="3">
        <v>12.702999999999999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41936.541666666664</v>
      </c>
      <c r="D14236" s="3">
        <v>12.896000000000001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41936.5625</v>
      </c>
      <c r="D14237" s="3">
        <v>13.04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41936.583333333336</v>
      </c>
      <c r="D14238" s="3">
        <v>13.161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41936.604166666664</v>
      </c>
      <c r="D14239" s="3">
        <v>13.257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41936.625</v>
      </c>
      <c r="D14240" s="3">
        <v>13.329000000000001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41936.645833333336</v>
      </c>
      <c r="D14241" s="3">
        <v>13.401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41936.666666666664</v>
      </c>
      <c r="D14242" s="3">
        <v>13.425000000000001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41936.6875</v>
      </c>
      <c r="D14243" s="3">
        <v>13.401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41936.708333333336</v>
      </c>
      <c r="D14244" s="3">
        <v>13.353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41936.729166666664</v>
      </c>
      <c r="D14245" s="3">
        <v>13.281000000000001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41936.75</v>
      </c>
      <c r="D14246" s="3">
        <v>13.161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41936.770833333336</v>
      </c>
      <c r="D14247" s="3">
        <v>13.064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41936.791666666664</v>
      </c>
      <c r="D14248" s="3">
        <v>12.992000000000001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41936.8125</v>
      </c>
      <c r="D14249" s="3">
        <v>12.92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41936.833333333336</v>
      </c>
      <c r="D14250" s="3">
        <v>12.847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41936.854166666664</v>
      </c>
      <c r="D14251" s="3">
        <v>12.750999999999999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41936.875</v>
      </c>
      <c r="D14252" s="3">
        <v>12.654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41936.895833333336</v>
      </c>
      <c r="D14253" s="3">
        <v>12.582000000000001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41936.916666666664</v>
      </c>
      <c r="D14254" s="3">
        <v>12.484999999999999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41936.9375</v>
      </c>
      <c r="D14255" s="3">
        <v>12.364000000000001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41936.958333333336</v>
      </c>
      <c r="D14256" s="3">
        <v>12.268000000000001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41936.979166666664</v>
      </c>
      <c r="D14257" s="3">
        <v>12.170999999999999</v>
      </c>
      <c r="E14257" s="48">
        <f>+IF(D14257="","",AVERAGE(D14210:D14257))</f>
        <v>12.485479166666671</v>
      </c>
      <c r="F14257" s="48">
        <f>+IF(D14257="","",MIN(D14210:D14257))</f>
        <v>11.952999999999999</v>
      </c>
      <c r="G14257" s="48">
        <f>+IF(D14257="","",MAX(D14210:D14257))</f>
        <v>13.425000000000001</v>
      </c>
      <c r="H14257" s="48">
        <f>STDEV(D14210:D14257)</f>
        <v>0.51831268758340177</v>
      </c>
      <c r="I14257" s="48">
        <f>+IF(F14257="","",(G14257-F14257))</f>
        <v>1.4720000000000013</v>
      </c>
    </row>
    <row r="14258" spans="1:9" x14ac:dyDescent="0.25">
      <c r="A14258" s="7">
        <v>43398</v>
      </c>
      <c r="B14258" s="2">
        <v>0</v>
      </c>
      <c r="C14258" s="8">
        <v>41937</v>
      </c>
      <c r="D14258" s="3">
        <v>12.074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41937.020833333336</v>
      </c>
      <c r="D14259" s="3">
        <v>11.952999999999999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41937.041666666664</v>
      </c>
      <c r="D14260" s="3">
        <v>11.856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41937.0625</v>
      </c>
      <c r="D14261" s="3">
        <v>11.782999999999999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41937.083333333336</v>
      </c>
      <c r="D14262" s="3">
        <v>11.759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41937.104166666664</v>
      </c>
      <c r="D14263" s="3">
        <v>11.71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41937.125</v>
      </c>
      <c r="D14264" s="3">
        <v>11.662000000000001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41937.145833333336</v>
      </c>
      <c r="D14265" s="3">
        <v>11.637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41937.166666666664</v>
      </c>
      <c r="D14266" s="3">
        <v>11.637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41937.1875</v>
      </c>
      <c r="D14267" s="3">
        <v>11.637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41937.208333333336</v>
      </c>
      <c r="D14268" s="3">
        <v>11.662000000000001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41937.229166666664</v>
      </c>
      <c r="D14269" s="3">
        <v>11.637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41937.25</v>
      </c>
      <c r="D14270" s="3">
        <v>11.613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41937.270833333336</v>
      </c>
      <c r="D14271" s="3">
        <v>11.565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41937.291666666664</v>
      </c>
      <c r="D14272" s="3">
        <v>11.516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41937.3125</v>
      </c>
      <c r="D14273" s="3">
        <v>11.443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41937.333333333336</v>
      </c>
      <c r="D14274" s="3">
        <v>11.419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41937.354166666664</v>
      </c>
      <c r="D14275" s="3">
        <v>11.467000000000001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41937.375</v>
      </c>
      <c r="D14276" s="3">
        <v>11.467000000000001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41937.395833333336</v>
      </c>
      <c r="D14277" s="3">
        <v>11.492000000000001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41937.416666666664</v>
      </c>
      <c r="D14278" s="3">
        <v>11.565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41937.4375</v>
      </c>
      <c r="D14279" s="3">
        <v>11.71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41937.458333333336</v>
      </c>
      <c r="D14280" s="3">
        <v>11.856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41937.479166666664</v>
      </c>
      <c r="D14281" s="3">
        <v>12.074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41937.5</v>
      </c>
      <c r="D14282" s="3">
        <v>12.218999999999999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41937.520833333336</v>
      </c>
      <c r="D14283" s="3">
        <v>12.268000000000001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41937.541666666664</v>
      </c>
      <c r="D14284" s="3">
        <v>12.413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41937.5625</v>
      </c>
      <c r="D14285" s="3">
        <v>12.606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41937.583333333336</v>
      </c>
      <c r="D14286" s="3">
        <v>12.534000000000001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41937.604166666664</v>
      </c>
      <c r="D14287" s="3">
        <v>12.63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41937.625</v>
      </c>
      <c r="D14288" s="3">
        <v>12.678000000000001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41937.645833333336</v>
      </c>
      <c r="D14289" s="3">
        <v>12.678000000000001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41937.666666666664</v>
      </c>
      <c r="D14290" s="3">
        <v>12.654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41937.6875</v>
      </c>
      <c r="D14291" s="3">
        <v>12.582000000000001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41937.708333333336</v>
      </c>
      <c r="D14292" s="3">
        <v>12.484999999999999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41937.729166666664</v>
      </c>
      <c r="D14293" s="3">
        <v>12.364000000000001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41937.75</v>
      </c>
      <c r="D14294" s="3">
        <v>12.292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41937.770833333336</v>
      </c>
      <c r="D14295" s="3">
        <v>12.218999999999999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41937.791666666664</v>
      </c>
      <c r="D14296" s="3">
        <v>12.147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41937.8125</v>
      </c>
      <c r="D14297" s="3">
        <v>12.074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41937.833333333336</v>
      </c>
      <c r="D14298" s="3">
        <v>12.000999999999999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41937.854166666664</v>
      </c>
      <c r="D14299" s="3">
        <v>11.929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41937.875</v>
      </c>
      <c r="D14300" s="3">
        <v>11.856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41937.895833333336</v>
      </c>
      <c r="D14301" s="3">
        <v>11.782999999999999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41937.916666666664</v>
      </c>
      <c r="D14302" s="3">
        <v>11.759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41937.9375</v>
      </c>
      <c r="D14303" s="3">
        <v>11.686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41937.958333333336</v>
      </c>
      <c r="D14304" s="3">
        <v>11.613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41937.979166666664</v>
      </c>
      <c r="D14305" s="3">
        <v>11.589</v>
      </c>
      <c r="E14305" s="48">
        <f>+IF(D14305="","",AVERAGE(D14258:D14305))</f>
        <v>11.942770833333334</v>
      </c>
      <c r="F14305" s="48">
        <f>+IF(D14305="","",MIN(D14258:D14305))</f>
        <v>11.419</v>
      </c>
      <c r="G14305" s="48">
        <f>+IF(D14305="","",MAX(D14258:D14305))</f>
        <v>12.678000000000001</v>
      </c>
      <c r="H14305" s="48">
        <f>STDEV(D14258:D14305)</f>
        <v>0.39314889386621321</v>
      </c>
      <c r="I14305" s="48">
        <f>+IF(F14305="","",(G14305-F14305))</f>
        <v>1.2590000000000003</v>
      </c>
    </row>
    <row r="14306" spans="1:9" x14ac:dyDescent="0.25">
      <c r="A14306" s="7">
        <v>43399</v>
      </c>
      <c r="B14306" s="2">
        <v>0</v>
      </c>
      <c r="C14306" s="8">
        <v>41938</v>
      </c>
      <c r="D14306" s="3">
        <v>11.565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41938.020833333336</v>
      </c>
      <c r="D14307" s="3">
        <v>11.516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41938.041666666664</v>
      </c>
      <c r="D14308" s="3">
        <v>11.516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41938.0625</v>
      </c>
      <c r="D14309" s="3">
        <v>11.492000000000001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41938.083333333336</v>
      </c>
      <c r="D14310" s="3">
        <v>11.467000000000001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41938.104166666664</v>
      </c>
      <c r="D14311" s="3">
        <v>11.467000000000001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41938.125</v>
      </c>
      <c r="D14312" s="3">
        <v>11.467000000000001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41938.145833333336</v>
      </c>
      <c r="D14313" s="3">
        <v>11.443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41938.166666666664</v>
      </c>
      <c r="D14314" s="3">
        <v>11.419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41938.1875</v>
      </c>
      <c r="D14315" s="3">
        <v>11.37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41938.208333333336</v>
      </c>
      <c r="D14316" s="3">
        <v>11.346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41938.229166666664</v>
      </c>
      <c r="D14317" s="3">
        <v>11.321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41938.25</v>
      </c>
      <c r="D14318" s="3">
        <v>11.273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41938.270833333336</v>
      </c>
      <c r="D14319" s="3">
        <v>11.224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41938.291666666664</v>
      </c>
      <c r="D14320" s="3">
        <v>11.2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41938.3125</v>
      </c>
      <c r="D14321" s="3">
        <v>11.127000000000001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41938.333333333336</v>
      </c>
      <c r="D14322" s="3">
        <v>11.077999999999999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41938.354166666664</v>
      </c>
      <c r="D14323" s="3">
        <v>11.029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41938.375</v>
      </c>
      <c r="D14324" s="3">
        <v>11.029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41938.395833333336</v>
      </c>
      <c r="D14325" s="3">
        <v>11.077999999999999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41938.416666666664</v>
      </c>
      <c r="D14326" s="3">
        <v>11.127000000000001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41938.4375</v>
      </c>
      <c r="D14327" s="3">
        <v>11.175000000000001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41938.458333333336</v>
      </c>
      <c r="D14328" s="3">
        <v>11.224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41938.479166666664</v>
      </c>
      <c r="D14329" s="3">
        <v>11.273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41938.5</v>
      </c>
      <c r="D14330" s="3">
        <v>11.37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41938.520833333336</v>
      </c>
      <c r="D14331" s="3">
        <v>11.394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41938.541666666664</v>
      </c>
      <c r="D14332" s="3">
        <v>11.565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41938.5625</v>
      </c>
      <c r="D14333" s="3">
        <v>11.71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41938.583333333336</v>
      </c>
      <c r="D14334" s="3">
        <v>11.782999999999999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41938.604166666664</v>
      </c>
      <c r="D14335" s="3">
        <v>11.71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41938.625</v>
      </c>
      <c r="D14336" s="3">
        <v>11.759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41938.645833333336</v>
      </c>
      <c r="D14337" s="3">
        <v>11.807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41938.666666666664</v>
      </c>
      <c r="D14338" s="3">
        <v>11.807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41938.6875</v>
      </c>
      <c r="D14339" s="3">
        <v>11.856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41938.708333333336</v>
      </c>
      <c r="D14340" s="3">
        <v>11.807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41938.729166666664</v>
      </c>
      <c r="D14341" s="3">
        <v>11.782999999999999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41938.75</v>
      </c>
      <c r="D14342" s="3">
        <v>11.686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41938.770833333336</v>
      </c>
      <c r="D14343" s="3">
        <v>11.662000000000001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41938.791666666664</v>
      </c>
      <c r="D14344" s="3">
        <v>11.613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41938.8125</v>
      </c>
      <c r="D14345" s="3">
        <v>11.565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41938.833333333336</v>
      </c>
      <c r="D14346" s="3">
        <v>11.516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41938.854166666664</v>
      </c>
      <c r="D14347" s="3">
        <v>11.419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41938.875</v>
      </c>
      <c r="D14348" s="3">
        <v>11.321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41938.895833333336</v>
      </c>
      <c r="D14349" s="3">
        <v>11.247999999999999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41938.916666666664</v>
      </c>
      <c r="D14350" s="3">
        <v>11.175000000000001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41938.9375</v>
      </c>
      <c r="D14351" s="3">
        <v>11.077999999999999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41938.958333333336</v>
      </c>
      <c r="D14352" s="3">
        <v>10.98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41938.979166666664</v>
      </c>
      <c r="D14353" s="3">
        <v>10.956</v>
      </c>
      <c r="E14353" s="48">
        <f>+IF(D14353="","",AVERAGE(D14306:D14353))</f>
        <v>11.412416666666667</v>
      </c>
      <c r="F14353" s="48">
        <f>+IF(D14353="","",MIN(D14306:D14353))</f>
        <v>10.956</v>
      </c>
      <c r="G14353" s="48">
        <f>+IF(D14353="","",MAX(D14306:D14353))</f>
        <v>11.856</v>
      </c>
      <c r="H14353" s="48">
        <f>STDEV(D14306:D14353)</f>
        <v>0.25428337629698283</v>
      </c>
      <c r="I14353" s="48">
        <f>+IF(F14353="","",(G14353-F14353))</f>
        <v>0.90000000000000036</v>
      </c>
    </row>
    <row r="14354" spans="1:9" x14ac:dyDescent="0.25">
      <c r="A14354" s="7">
        <v>43400</v>
      </c>
      <c r="B14354" s="2">
        <v>0</v>
      </c>
      <c r="C14354" s="8">
        <v>41939</v>
      </c>
      <c r="D14354" s="3">
        <v>10.907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41939.020833333336</v>
      </c>
      <c r="D14355" s="3">
        <v>10.858000000000001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41939.041666666664</v>
      </c>
      <c r="D14356" s="3">
        <v>10.834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41939.0625</v>
      </c>
      <c r="D14357" s="3">
        <v>10.785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41939.083333333336</v>
      </c>
      <c r="D14358" s="3">
        <v>10.736000000000001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41939.104166666664</v>
      </c>
      <c r="D14359" s="3">
        <v>10.686999999999999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41939.125</v>
      </c>
      <c r="D14360" s="3">
        <v>10.638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41939.145833333336</v>
      </c>
      <c r="D14361" s="3">
        <v>10.59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41939.166666666664</v>
      </c>
      <c r="D14362" s="3">
        <v>10.516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41939.1875</v>
      </c>
      <c r="D14363" s="3">
        <v>10.492000000000001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41939.208333333336</v>
      </c>
      <c r="D14364" s="3">
        <v>10.443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41939.229166666664</v>
      </c>
      <c r="D14365" s="3">
        <v>10.417999999999999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41939.25</v>
      </c>
      <c r="D14366" s="3">
        <v>10.345000000000001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41939.270833333336</v>
      </c>
      <c r="D14367" s="3">
        <v>10.345000000000001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41939.291666666664</v>
      </c>
      <c r="D14368" s="3">
        <v>10.345000000000001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41939.3125</v>
      </c>
      <c r="D14369" s="3">
        <v>10.32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41939.333333333336</v>
      </c>
      <c r="D14370" s="3">
        <v>10.295999999999999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41939.354166666664</v>
      </c>
      <c r="D14371" s="3">
        <v>10.295999999999999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41939.375</v>
      </c>
      <c r="D14372" s="3">
        <v>10.32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41939.395833333336</v>
      </c>
      <c r="D14373" s="3">
        <v>10.369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41939.416666666664</v>
      </c>
      <c r="D14374" s="3">
        <v>10.467000000000001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41939.4375</v>
      </c>
      <c r="D14375" s="3">
        <v>10.614000000000001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41939.458333333336</v>
      </c>
      <c r="D14376" s="3">
        <v>10.760999999999999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41939.479166666664</v>
      </c>
      <c r="D14377" s="3">
        <v>10.882999999999999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41939.5</v>
      </c>
      <c r="D14378" s="3">
        <v>11.077999999999999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41939.520833333336</v>
      </c>
      <c r="D14379" s="3">
        <v>11.224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41939.541666666664</v>
      </c>
      <c r="D14380" s="3">
        <v>11.321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41939.5625</v>
      </c>
      <c r="D14381" s="3">
        <v>11.419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41939.583333333336</v>
      </c>
      <c r="D14382" s="3">
        <v>11.516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41939.604166666664</v>
      </c>
      <c r="D14383" s="3">
        <v>11.637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41939.625</v>
      </c>
      <c r="D14384" s="3">
        <v>11.662000000000001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41939.645833333336</v>
      </c>
      <c r="D14385" s="3">
        <v>11.734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41939.666666666664</v>
      </c>
      <c r="D14386" s="3">
        <v>11.759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41939.6875</v>
      </c>
      <c r="D14387" s="3">
        <v>11.734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41939.708333333336</v>
      </c>
      <c r="D14388" s="3">
        <v>11.71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41939.729166666664</v>
      </c>
      <c r="D14389" s="3">
        <v>11.637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41939.75</v>
      </c>
      <c r="D14390" s="3">
        <v>11.54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41939.770833333336</v>
      </c>
      <c r="D14391" s="3">
        <v>11.492000000000001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41939.791666666664</v>
      </c>
      <c r="D14392" s="3">
        <v>11.443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41939.8125</v>
      </c>
      <c r="D14393" s="3">
        <v>11.37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41939.833333333336</v>
      </c>
      <c r="D14394" s="3">
        <v>11.297000000000001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41939.854166666664</v>
      </c>
      <c r="D14395" s="3">
        <v>11.2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41939.875</v>
      </c>
      <c r="D14396" s="3">
        <v>11.127000000000001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41939.895833333336</v>
      </c>
      <c r="D14397" s="3">
        <v>11.053000000000001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41939.916666666664</v>
      </c>
      <c r="D14398" s="3">
        <v>10.956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41939.9375</v>
      </c>
      <c r="D14399" s="3">
        <v>10.882999999999999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41939.958333333336</v>
      </c>
      <c r="D14400" s="3">
        <v>10.785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41939.979166666664</v>
      </c>
      <c r="D14401" s="3">
        <v>10.663</v>
      </c>
      <c r="E14401" s="48">
        <f>+IF(D14401="","",AVERAGE(D14354:D14401))</f>
        <v>10.948020833333333</v>
      </c>
      <c r="F14401" s="48">
        <f>+IF(D14401="","",MIN(D14354:D14401))</f>
        <v>10.295999999999999</v>
      </c>
      <c r="G14401" s="48">
        <f>+IF(D14401="","",MAX(D14354:D14401))</f>
        <v>11.759</v>
      </c>
      <c r="H14401" s="48">
        <f>STDEV(D14354:D14401)</f>
        <v>0.4812250099434105</v>
      </c>
      <c r="I14401" s="48">
        <f>+IF(F14401="","",(G14401-F14401))</f>
        <v>1.463000000000001</v>
      </c>
    </row>
    <row r="14402" spans="1:9" x14ac:dyDescent="0.25">
      <c r="A14402" s="7">
        <v>43401</v>
      </c>
      <c r="B14402" s="2">
        <v>0</v>
      </c>
      <c r="C14402" s="8">
        <v>41940</v>
      </c>
      <c r="D14402" s="3">
        <v>10.565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41940.020833333336</v>
      </c>
      <c r="D14403" s="3">
        <v>10.492000000000001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41940.041666666664</v>
      </c>
      <c r="D14404" s="3">
        <v>10.417999999999999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41940.0625</v>
      </c>
      <c r="D14405" s="3">
        <v>10.369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41940.083333333336</v>
      </c>
      <c r="D14406" s="3">
        <v>10.295999999999999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41940.104166666664</v>
      </c>
      <c r="D14407" s="3">
        <v>10.271000000000001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41940.125</v>
      </c>
      <c r="D14408" s="3">
        <v>10.222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41940.145833333336</v>
      </c>
      <c r="D14409" s="3">
        <v>10.173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41940.166666666664</v>
      </c>
      <c r="D14410" s="3">
        <v>10.148999999999999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41940.1875</v>
      </c>
      <c r="D14411" s="3">
        <v>10.1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41940.208333333336</v>
      </c>
      <c r="D14412" s="3">
        <v>10.074999999999999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41940.229166666664</v>
      </c>
      <c r="D14413" s="3">
        <v>10.026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41940.25</v>
      </c>
      <c r="D14414" s="3">
        <v>10.026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41940.270833333336</v>
      </c>
      <c r="D14415" s="3">
        <v>10.026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41940.291666666664</v>
      </c>
      <c r="D14416" s="3">
        <v>10.000999999999999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41940.3125</v>
      </c>
      <c r="D14417" s="3">
        <v>9.952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41940.333333333336</v>
      </c>
      <c r="D14418" s="3">
        <v>9.9770000000000003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41940.354166666664</v>
      </c>
      <c r="D14419" s="3">
        <v>9.9770000000000003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41940.375</v>
      </c>
      <c r="D14420" s="3">
        <v>10.000999999999999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41940.395833333336</v>
      </c>
      <c r="D14421" s="3">
        <v>10.1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41940.416666666664</v>
      </c>
      <c r="D14422" s="3">
        <v>10.198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41940.4375</v>
      </c>
      <c r="D14423" s="3">
        <v>10.345000000000001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41940.458333333336</v>
      </c>
      <c r="D14424" s="3">
        <v>10.541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41940.479166666664</v>
      </c>
      <c r="D14425" s="3">
        <v>10.760999999999999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41940.5</v>
      </c>
      <c r="D14426" s="3">
        <v>10.98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41940.520833333336</v>
      </c>
      <c r="D14427" s="3">
        <v>11.175000000000001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41940.541666666664</v>
      </c>
      <c r="D14428" s="3">
        <v>11.37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41940.5625</v>
      </c>
      <c r="D14429" s="3">
        <v>11.54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41940.583333333336</v>
      </c>
      <c r="D14430" s="3">
        <v>11.71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41940.604166666664</v>
      </c>
      <c r="D14431" s="3">
        <v>11.856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41940.625</v>
      </c>
      <c r="D14432" s="3">
        <v>12.000999999999999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41940.645833333336</v>
      </c>
      <c r="D14433" s="3">
        <v>12.098000000000001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41940.666666666664</v>
      </c>
      <c r="D14434" s="3">
        <v>12.147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41940.6875</v>
      </c>
      <c r="D14435" s="3">
        <v>12.195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41940.708333333336</v>
      </c>
      <c r="D14436" s="3">
        <v>12.243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41940.729166666664</v>
      </c>
      <c r="D14437" s="3">
        <v>12.243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41940.75</v>
      </c>
      <c r="D14438" s="3">
        <v>12.218999999999999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41940.770833333336</v>
      </c>
      <c r="D14439" s="3">
        <v>12.195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41940.791666666664</v>
      </c>
      <c r="D14440" s="3">
        <v>12.243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41940.8125</v>
      </c>
      <c r="D14441" s="3">
        <v>12.268000000000001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41940.833333333336</v>
      </c>
      <c r="D14442" s="3">
        <v>12.292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41940.854166666664</v>
      </c>
      <c r="D14443" s="3">
        <v>12.316000000000001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41940.875</v>
      </c>
      <c r="D14444" s="3">
        <v>12.292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41940.895833333336</v>
      </c>
      <c r="D14445" s="3">
        <v>12.316000000000001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41940.916666666664</v>
      </c>
      <c r="D14446" s="3">
        <v>12.316000000000001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41940.9375</v>
      </c>
      <c r="D14447" s="3">
        <v>12.243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41940.958333333336</v>
      </c>
      <c r="D14448" s="3">
        <v>12.170999999999999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41940.979166666664</v>
      </c>
      <c r="D14449" s="3">
        <v>12.122</v>
      </c>
      <c r="E14449" s="48">
        <f>+IF(D14449="","",AVERAGE(D14402:D14449))</f>
        <v>11.116916666666663</v>
      </c>
      <c r="F14449" s="48">
        <f>+IF(D14449="","",MIN(D14402:D14449))</f>
        <v>9.952</v>
      </c>
      <c r="G14449" s="48">
        <f>+IF(D14449="","",MAX(D14402:D14449))</f>
        <v>12.316000000000001</v>
      </c>
      <c r="H14449" s="48">
        <f>STDEV(D14402:D14449)</f>
        <v>0.96680416361336696</v>
      </c>
      <c r="I14449" s="48">
        <f>+IF(F14449="","",(G14449-F14449))</f>
        <v>2.3640000000000008</v>
      </c>
    </row>
    <row r="14450" spans="1:9" x14ac:dyDescent="0.25">
      <c r="A14450" s="7">
        <v>43402</v>
      </c>
      <c r="B14450" s="2">
        <v>0</v>
      </c>
      <c r="C14450" s="8">
        <v>41941</v>
      </c>
      <c r="D14450" s="3">
        <v>12.05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41941.020833333336</v>
      </c>
      <c r="D14451" s="3">
        <v>12.05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41941.041666666664</v>
      </c>
      <c r="D14452" s="3">
        <v>12.000999999999999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41941.0625</v>
      </c>
      <c r="D14453" s="3">
        <v>11.929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41941.083333333336</v>
      </c>
      <c r="D14454" s="3">
        <v>11.929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41941.104166666664</v>
      </c>
      <c r="D14455" s="3">
        <v>11.904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41941.125</v>
      </c>
      <c r="D14456" s="3">
        <v>11.88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41941.145833333336</v>
      </c>
      <c r="D14457" s="3">
        <v>11.856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41941.166666666664</v>
      </c>
      <c r="D14458" s="3">
        <v>11.832000000000001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41941.1875</v>
      </c>
      <c r="D14459" s="3">
        <v>11.782999999999999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41941.208333333336</v>
      </c>
      <c r="D14460" s="3">
        <v>11.759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41941.229166666664</v>
      </c>
      <c r="D14461" s="3">
        <v>11.686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41941.25</v>
      </c>
      <c r="D14462" s="3">
        <v>11.589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41941.270833333336</v>
      </c>
      <c r="D14463" s="3">
        <v>11.516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41941.291666666664</v>
      </c>
      <c r="D14464" s="3">
        <v>11.565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41941.3125</v>
      </c>
      <c r="D14465" s="3">
        <v>11.54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41941.333333333336</v>
      </c>
      <c r="D14466" s="3">
        <v>11.516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41941.354166666664</v>
      </c>
      <c r="D14467" s="3">
        <v>11.516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41941.375</v>
      </c>
      <c r="D14468" s="3">
        <v>11.589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41941.395833333336</v>
      </c>
      <c r="D14469" s="3">
        <v>11.686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41941.416666666664</v>
      </c>
      <c r="D14470" s="3">
        <v>11.759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41941.4375</v>
      </c>
      <c r="D14471" s="3">
        <v>11.856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41941.458333333336</v>
      </c>
      <c r="D14472" s="3">
        <v>11.952999999999999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41941.479166666664</v>
      </c>
      <c r="D14473" s="3">
        <v>12.074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41941.5</v>
      </c>
      <c r="D14474" s="3">
        <v>12.170999999999999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41941.520833333336</v>
      </c>
      <c r="D14475" s="3">
        <v>12.292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41941.541666666664</v>
      </c>
      <c r="D14476" s="3">
        <v>12.413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41941.5625</v>
      </c>
      <c r="D14477" s="3">
        <v>12.509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41941.583333333336</v>
      </c>
      <c r="D14478" s="3">
        <v>12.63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41941.604166666664</v>
      </c>
      <c r="D14479" s="3">
        <v>12.727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41941.625</v>
      </c>
      <c r="D14480" s="3">
        <v>12.798999999999999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41941.645833333336</v>
      </c>
      <c r="D14481" s="3">
        <v>12.871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41941.666666666664</v>
      </c>
      <c r="D14482" s="3">
        <v>12.944000000000001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41941.6875</v>
      </c>
      <c r="D14483" s="3">
        <v>12.992000000000001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41941.708333333336</v>
      </c>
      <c r="D14484" s="3">
        <v>12.992000000000001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41941.729166666664</v>
      </c>
      <c r="D14485" s="3">
        <v>12.992000000000001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41941.75</v>
      </c>
      <c r="D14486" s="3">
        <v>12.944000000000001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41941.770833333336</v>
      </c>
      <c r="D14487" s="3">
        <v>12.92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41941.791666666664</v>
      </c>
      <c r="D14488" s="3">
        <v>12.847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41941.8125</v>
      </c>
      <c r="D14489" s="3">
        <v>12.775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41941.833333333336</v>
      </c>
      <c r="D14490" s="3">
        <v>12.702999999999999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41941.854166666664</v>
      </c>
      <c r="D14491" s="3">
        <v>12.606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41941.875</v>
      </c>
      <c r="D14492" s="3">
        <v>12.534000000000001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41941.895833333336</v>
      </c>
      <c r="D14493" s="3">
        <v>12.484999999999999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41941.916666666664</v>
      </c>
      <c r="D14494" s="3">
        <v>12.436999999999999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41941.9375</v>
      </c>
      <c r="D14495" s="3">
        <v>12.316000000000001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41941.958333333336</v>
      </c>
      <c r="D14496" s="3">
        <v>12.218999999999999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41941.979166666664</v>
      </c>
      <c r="D14497" s="3">
        <v>12.098000000000001</v>
      </c>
      <c r="E14497" s="48">
        <f>+IF(D14497="","",AVERAGE(D14450:D14497))</f>
        <v>12.209041666666666</v>
      </c>
      <c r="F14497" s="48">
        <f>+IF(D14497="","",MIN(D14450:D14497))</f>
        <v>11.516</v>
      </c>
      <c r="G14497" s="48">
        <f>+IF(D14497="","",MAX(D14450:D14497))</f>
        <v>12.992000000000001</v>
      </c>
      <c r="H14497" s="48">
        <f>STDEV(D14450:D14497)</f>
        <v>0.49068284848914234</v>
      </c>
      <c r="I14497" s="48">
        <f>+IF(F14497="","",(G14497-F14497))</f>
        <v>1.4760000000000009</v>
      </c>
    </row>
    <row r="14498" spans="1:9" x14ac:dyDescent="0.25">
      <c r="A14498" s="7">
        <v>43403</v>
      </c>
      <c r="B14498" s="2">
        <v>0</v>
      </c>
      <c r="C14498" s="8">
        <v>41942</v>
      </c>
      <c r="D14498" s="3">
        <v>12.05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41942.020833333336</v>
      </c>
      <c r="D14499" s="3">
        <v>11.929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41942.041666666664</v>
      </c>
      <c r="D14500" s="3">
        <v>11.856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41942.0625</v>
      </c>
      <c r="D14501" s="3">
        <v>11.759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41942.083333333336</v>
      </c>
      <c r="D14502" s="3">
        <v>11.686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41942.104166666664</v>
      </c>
      <c r="D14503" s="3">
        <v>11.613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41942.125</v>
      </c>
      <c r="D14504" s="3">
        <v>11.516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41942.145833333336</v>
      </c>
      <c r="D14505" s="3">
        <v>11.492000000000001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41942.166666666664</v>
      </c>
      <c r="D14506" s="3">
        <v>11.419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41942.1875</v>
      </c>
      <c r="D14507" s="3">
        <v>11.346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41942.208333333336</v>
      </c>
      <c r="D14508" s="3">
        <v>11.273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41942.229166666664</v>
      </c>
      <c r="D14509" s="3">
        <v>11.224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41942.25</v>
      </c>
      <c r="D14510" s="3">
        <v>11.175000000000001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41942.270833333336</v>
      </c>
      <c r="D14511" s="3">
        <v>11.127000000000001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41942.291666666664</v>
      </c>
      <c r="D14512" s="3">
        <v>11.053000000000001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41942.3125</v>
      </c>
      <c r="D14513" s="3">
        <v>11.005000000000001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41942.333333333336</v>
      </c>
      <c r="D14514" s="3">
        <v>10.956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41942.354166666664</v>
      </c>
      <c r="D14515" s="3">
        <v>10.956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41942.375</v>
      </c>
      <c r="D14516" s="3">
        <v>11.005000000000001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41942.395833333336</v>
      </c>
      <c r="D14517" s="3">
        <v>11.053000000000001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41942.416666666664</v>
      </c>
      <c r="D14518" s="3">
        <v>11.2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41942.4375</v>
      </c>
      <c r="D14519" s="3">
        <v>11.346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41942.458333333336</v>
      </c>
      <c r="D14520" s="3">
        <v>11.467000000000001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41942.479166666664</v>
      </c>
      <c r="D14521" s="3">
        <v>11.637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41942.5</v>
      </c>
      <c r="D14522" s="3">
        <v>11.807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41942.520833333336</v>
      </c>
      <c r="D14523" s="3">
        <v>11.952999999999999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41942.541666666664</v>
      </c>
      <c r="D14524" s="3">
        <v>12.074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41942.5625</v>
      </c>
      <c r="D14525" s="3">
        <v>12.243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41942.583333333336</v>
      </c>
      <c r="D14526" s="3">
        <v>12.364000000000001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41942.604166666664</v>
      </c>
      <c r="D14527" s="3">
        <v>12.484999999999999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41942.625</v>
      </c>
      <c r="D14528" s="3">
        <v>12.582000000000001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41942.645833333336</v>
      </c>
      <c r="D14529" s="3">
        <v>12.678000000000001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41942.666666666664</v>
      </c>
      <c r="D14530" s="3">
        <v>12.750999999999999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41942.6875</v>
      </c>
      <c r="D14531" s="3">
        <v>12.823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41942.708333333336</v>
      </c>
      <c r="D14532" s="3">
        <v>12.847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41942.729166666664</v>
      </c>
      <c r="D14533" s="3">
        <v>12.871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41942.75</v>
      </c>
      <c r="D14534" s="3">
        <v>12.847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41942.770833333336</v>
      </c>
      <c r="D14535" s="3">
        <v>12.847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41942.791666666664</v>
      </c>
      <c r="D14536" s="3">
        <v>12.798999999999999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41942.8125</v>
      </c>
      <c r="D14537" s="3">
        <v>12.727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41942.833333333336</v>
      </c>
      <c r="D14538" s="3">
        <v>12.678000000000001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41942.854166666664</v>
      </c>
      <c r="D14539" s="3">
        <v>12.63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41942.875</v>
      </c>
      <c r="D14540" s="3">
        <v>12.534000000000001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41942.895833333336</v>
      </c>
      <c r="D14541" s="3">
        <v>12.436999999999999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41942.916666666664</v>
      </c>
      <c r="D14542" s="3">
        <v>12.364000000000001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41942.9375</v>
      </c>
      <c r="D14543" s="3">
        <v>12.292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41942.958333333336</v>
      </c>
      <c r="D14544" s="3">
        <v>12.195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41942.979166666664</v>
      </c>
      <c r="D14545" s="3">
        <v>12.098000000000001</v>
      </c>
      <c r="E14545" s="48">
        <f>+IF(D14545="","",AVERAGE(D14498:D14545))</f>
        <v>11.938937499999996</v>
      </c>
      <c r="F14545" s="48">
        <f>+IF(D14545="","",MIN(D14498:D14545))</f>
        <v>10.956</v>
      </c>
      <c r="G14545" s="48">
        <f>+IF(D14545="","",MAX(D14498:D14545))</f>
        <v>12.871</v>
      </c>
      <c r="H14545" s="48">
        <f>STDEV(D14498:D14545)</f>
        <v>0.6459572611594987</v>
      </c>
      <c r="I14545" s="48">
        <f>+IF(F14545="","",(G14545-F14545))</f>
        <v>1.9150000000000009</v>
      </c>
    </row>
    <row r="14546" spans="1:9" x14ac:dyDescent="0.25">
      <c r="A14546" s="7">
        <v>43404</v>
      </c>
      <c r="B14546" s="2">
        <v>0</v>
      </c>
      <c r="C14546" s="8">
        <v>41943</v>
      </c>
      <c r="D14546" s="3">
        <v>12.05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41943.020833333336</v>
      </c>
      <c r="D14547" s="3">
        <v>11.952999999999999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41943.041666666664</v>
      </c>
      <c r="D14548" s="3">
        <v>11.904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41943.0625</v>
      </c>
      <c r="D14549" s="3">
        <v>11.856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41943.083333333336</v>
      </c>
      <c r="D14550" s="3">
        <v>11.807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41943.104166666664</v>
      </c>
      <c r="D14551" s="3">
        <v>11.759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41943.125</v>
      </c>
      <c r="D14552" s="3">
        <v>11.734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41943.145833333336</v>
      </c>
      <c r="D14553" s="3">
        <v>11.71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41943.166666666664</v>
      </c>
      <c r="D14554" s="3">
        <v>11.686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41943.1875</v>
      </c>
      <c r="D14555" s="3">
        <v>11.662000000000001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41943.208333333336</v>
      </c>
      <c r="D14556" s="3">
        <v>11.662000000000001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41943.229166666664</v>
      </c>
      <c r="D14557" s="3">
        <v>11.662000000000001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41943.25</v>
      </c>
      <c r="D14558" s="3">
        <v>11.662000000000001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41943.270833333336</v>
      </c>
      <c r="D14559" s="3">
        <v>11.686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41943.291666666664</v>
      </c>
      <c r="D14560" s="3">
        <v>11.686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41943.3125</v>
      </c>
      <c r="D14561" s="3">
        <v>11.686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41943.333333333336</v>
      </c>
      <c r="D14562" s="3">
        <v>11.686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41943.354166666664</v>
      </c>
      <c r="D14563" s="3">
        <v>11.71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41943.375</v>
      </c>
      <c r="D14564" s="3">
        <v>11.734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41943.395833333336</v>
      </c>
      <c r="D14565" s="3">
        <v>11.782999999999999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41943.416666666664</v>
      </c>
      <c r="D14566" s="3">
        <v>11.832000000000001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41943.4375</v>
      </c>
      <c r="D14567" s="3">
        <v>11.904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41943.458333333336</v>
      </c>
      <c r="D14568" s="3">
        <v>11.904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41943.479166666664</v>
      </c>
      <c r="D14569" s="3">
        <v>12.025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41943.5</v>
      </c>
      <c r="D14570" s="3">
        <v>12.05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41943.520833333336</v>
      </c>
      <c r="D14571" s="3">
        <v>12.098000000000001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41943.541666666664</v>
      </c>
      <c r="D14572" s="3">
        <v>12.218999999999999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41943.5625</v>
      </c>
      <c r="D14573" s="3">
        <v>12.316000000000001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41943.583333333336</v>
      </c>
      <c r="D14574" s="3">
        <v>12.388999999999999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41943.604166666664</v>
      </c>
      <c r="D14575" s="3">
        <v>12.413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41943.625</v>
      </c>
      <c r="D14576" s="3">
        <v>12.436999999999999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41943.645833333336</v>
      </c>
      <c r="D14577" s="3">
        <v>12.436999999999999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41943.666666666664</v>
      </c>
      <c r="D14578" s="3">
        <v>12.461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41943.6875</v>
      </c>
      <c r="D14579" s="3">
        <v>12.461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41943.708333333336</v>
      </c>
      <c r="D14580" s="3">
        <v>12.413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41943.729166666664</v>
      </c>
      <c r="D14581" s="3">
        <v>12.364000000000001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41943.75</v>
      </c>
      <c r="D14582" s="3">
        <v>12.34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41943.770833333336</v>
      </c>
      <c r="D14583" s="3">
        <v>12.292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41943.791666666664</v>
      </c>
      <c r="D14584" s="3">
        <v>12.243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41943.8125</v>
      </c>
      <c r="D14585" s="3">
        <v>12.218999999999999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41943.833333333336</v>
      </c>
      <c r="D14586" s="3">
        <v>12.170999999999999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41943.854166666664</v>
      </c>
      <c r="D14587" s="3">
        <v>12.122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41943.875</v>
      </c>
      <c r="D14588" s="3">
        <v>12.098000000000001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41943.895833333336</v>
      </c>
      <c r="D14589" s="3">
        <v>12.074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41943.916666666664</v>
      </c>
      <c r="D14590" s="3">
        <v>12.025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41943.9375</v>
      </c>
      <c r="D14591" s="3">
        <v>12.000999999999999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41943.958333333336</v>
      </c>
      <c r="D14592" s="3">
        <v>11.952999999999999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41943.979166666664</v>
      </c>
      <c r="D14593" s="3">
        <v>11.904</v>
      </c>
      <c r="E14593" s="48">
        <f>+IF(D14593="","",AVERAGE(D14546:D14593))</f>
        <v>12.005062499999999</v>
      </c>
      <c r="F14593" s="48">
        <f>+IF(D14593="","",MIN(D14546:D14593))</f>
        <v>11.662000000000001</v>
      </c>
      <c r="G14593" s="48">
        <f>+IF(D14593="","",MAX(D14546:D14593))</f>
        <v>12.461</v>
      </c>
      <c r="H14593" s="48">
        <f>STDEV(D14546:D14593)</f>
        <v>0.27108076885806714</v>
      </c>
      <c r="I14593" s="48">
        <f>+IF(F14593="","",(G14593-F14593))</f>
        <v>0.79899999999999949</v>
      </c>
    </row>
    <row r="14594" spans="1:9" x14ac:dyDescent="0.25">
      <c r="A14594" s="7">
        <v>43405</v>
      </c>
      <c r="B14594" s="2">
        <v>0</v>
      </c>
      <c r="C14594" s="8">
        <v>41944</v>
      </c>
      <c r="D14594" s="3">
        <v>11.88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41944.020833333336</v>
      </c>
      <c r="D14595" s="3">
        <v>11.856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41944.041666666664</v>
      </c>
      <c r="D14596" s="3">
        <v>11.807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41944.0625</v>
      </c>
      <c r="D14597" s="3">
        <v>11.759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41944.083333333336</v>
      </c>
      <c r="D14598" s="3">
        <v>11.734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41944.104166666664</v>
      </c>
      <c r="D14599" s="3">
        <v>11.71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41944.125</v>
      </c>
      <c r="D14600" s="3">
        <v>11.686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41944.145833333336</v>
      </c>
      <c r="D14601" s="3">
        <v>11.662000000000001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41944.166666666664</v>
      </c>
      <c r="D14602" s="3">
        <v>11.637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41944.1875</v>
      </c>
      <c r="D14603" s="3">
        <v>11.613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41944.208333333336</v>
      </c>
      <c r="D14604" s="3">
        <v>11.589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41944.229166666664</v>
      </c>
      <c r="D14605" s="3">
        <v>11.565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41944.25</v>
      </c>
      <c r="D14606" s="3">
        <v>11.54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41944.270833333336</v>
      </c>
      <c r="D14607" s="3">
        <v>11.516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41944.291666666664</v>
      </c>
      <c r="D14608" s="3">
        <v>11.516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41944.3125</v>
      </c>
      <c r="D14609" s="3">
        <v>11.467000000000001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41944.333333333336</v>
      </c>
      <c r="D14610" s="3">
        <v>11.467000000000001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41944.354166666664</v>
      </c>
      <c r="D14611" s="3">
        <v>11.419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41944.375</v>
      </c>
      <c r="D14612" s="3">
        <v>11.394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41944.395833333336</v>
      </c>
      <c r="D14613" s="3">
        <v>11.37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41944.416666666664</v>
      </c>
      <c r="D14614" s="3">
        <v>11.321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41944.4375</v>
      </c>
      <c r="D14615" s="3">
        <v>11.273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41944.458333333336</v>
      </c>
      <c r="D14616" s="3">
        <v>11.224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41944.479166666664</v>
      </c>
      <c r="D14617" s="3">
        <v>11.175000000000001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41944.5</v>
      </c>
      <c r="D14618" s="3">
        <v>11.151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41944.520833333336</v>
      </c>
      <c r="D14619" s="3">
        <v>11.127000000000001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41944.541666666664</v>
      </c>
      <c r="D14620" s="3">
        <v>11.053000000000001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41944.5625</v>
      </c>
      <c r="D14621" s="3">
        <v>11.005000000000001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41944.583333333336</v>
      </c>
      <c r="D14622" s="3">
        <v>10.956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41944.604166666664</v>
      </c>
      <c r="D14623" s="3">
        <v>10.882999999999999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41944.625</v>
      </c>
      <c r="D14624" s="3">
        <v>10.858000000000001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41944.645833333336</v>
      </c>
      <c r="D14625" s="3">
        <v>10.834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41944.666666666664</v>
      </c>
      <c r="D14626" s="3">
        <v>10.858000000000001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41944.6875</v>
      </c>
      <c r="D14627" s="3">
        <v>10.834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41944.708333333336</v>
      </c>
      <c r="D14628" s="3">
        <v>10.834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41944.729166666664</v>
      </c>
      <c r="D14629" s="3">
        <v>10.834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41944.75</v>
      </c>
      <c r="D14630" s="3">
        <v>10.834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41944.770833333336</v>
      </c>
      <c r="D14631" s="3">
        <v>10.785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41944.791666666664</v>
      </c>
      <c r="D14632" s="3">
        <v>10.736000000000001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41944.8125</v>
      </c>
      <c r="D14633" s="3">
        <v>10.712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41944.833333333336</v>
      </c>
      <c r="D14634" s="3">
        <v>10.686999999999999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41944.854166666664</v>
      </c>
      <c r="D14635" s="3">
        <v>10.686999999999999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41944.875</v>
      </c>
      <c r="D14636" s="3">
        <v>10.663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41944.895833333336</v>
      </c>
      <c r="D14637" s="3">
        <v>10.663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41944.916666666664</v>
      </c>
      <c r="D14638" s="3">
        <v>10.663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41944.9375</v>
      </c>
      <c r="D14639" s="3">
        <v>10.663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41944.958333333336</v>
      </c>
      <c r="D14640" s="3">
        <v>10.59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41944.979166666664</v>
      </c>
      <c r="D14641" s="3">
        <v>10.663</v>
      </c>
      <c r="E14641" s="48">
        <f>+IF(D14641="","",AVERAGE(D14594:D14641))</f>
        <v>11.18235416666667</v>
      </c>
      <c r="F14641" s="48">
        <f>+IF(D14641="","",MIN(D14594:D14641))</f>
        <v>10.59</v>
      </c>
      <c r="G14641" s="48">
        <f>+IF(D14641="","",MAX(D14594:D14641))</f>
        <v>11.88</v>
      </c>
      <c r="H14641" s="48">
        <f>STDEV(D14594:D14641)</f>
        <v>0.40973013898269706</v>
      </c>
      <c r="I14641" s="48">
        <f>+IF(F14641="","",(G14641-F14641))</f>
        <v>1.2900000000000009</v>
      </c>
    </row>
    <row r="14642" spans="1:9" x14ac:dyDescent="0.25">
      <c r="A14642" s="7">
        <v>43406</v>
      </c>
      <c r="B14642" s="2">
        <v>0</v>
      </c>
      <c r="C14642" s="8">
        <v>41945</v>
      </c>
      <c r="D14642" s="3">
        <v>10.638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41945.020833333336</v>
      </c>
      <c r="D14643" s="3">
        <v>10.614000000000001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41945.041666666664</v>
      </c>
      <c r="D14644" s="3">
        <v>10.614000000000001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41945.0625</v>
      </c>
      <c r="D14645" s="3">
        <v>10.59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41945.083333333336</v>
      </c>
      <c r="D14646" s="3">
        <v>10.59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41945.104166666664</v>
      </c>
      <c r="D14647" s="3">
        <v>10.565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41945.125</v>
      </c>
      <c r="D14648" s="3">
        <v>10.59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41945.145833333336</v>
      </c>
      <c r="D14649" s="3">
        <v>10.59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41945.166666666664</v>
      </c>
      <c r="D14650" s="3">
        <v>10.516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41945.1875</v>
      </c>
      <c r="D14651" s="3">
        <v>10.565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41945.208333333336</v>
      </c>
      <c r="D14652" s="3">
        <v>10.565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41945.229166666664</v>
      </c>
      <c r="D14653" s="3">
        <v>10.565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41945.25</v>
      </c>
      <c r="D14654" s="3">
        <v>10.565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41945.270833333336</v>
      </c>
      <c r="D14655" s="3">
        <v>10.565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41945.291666666664</v>
      </c>
      <c r="D14656" s="3">
        <v>10.541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41945.3125</v>
      </c>
      <c r="D14657" s="3">
        <v>10.565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41945.333333333336</v>
      </c>
      <c r="D14658" s="3">
        <v>10.565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41945.354166666664</v>
      </c>
      <c r="D14659" s="3">
        <v>10.565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41945.375</v>
      </c>
      <c r="D14660" s="3">
        <v>10.59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41945.395833333336</v>
      </c>
      <c r="D14661" s="3">
        <v>10.59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41945.416666666664</v>
      </c>
      <c r="D14662" s="3">
        <v>10.663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41945.4375</v>
      </c>
      <c r="D14663" s="3">
        <v>10.712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41945.458333333336</v>
      </c>
      <c r="D14664" s="3">
        <v>10.785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41945.479166666664</v>
      </c>
      <c r="D14665" s="3">
        <v>10.907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41945.5</v>
      </c>
      <c r="D14666" s="3">
        <v>11.005000000000001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41945.520833333336</v>
      </c>
      <c r="D14667" s="3">
        <v>11.151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41945.541666666664</v>
      </c>
      <c r="D14668" s="3">
        <v>11.247999999999999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41945.5625</v>
      </c>
      <c r="D14669" s="3">
        <v>11.247999999999999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41945.583333333336</v>
      </c>
      <c r="D14670" s="3">
        <v>11.346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41945.604166666664</v>
      </c>
      <c r="D14671" s="3">
        <v>11.419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41945.625</v>
      </c>
      <c r="D14672" s="3">
        <v>11.54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41945.645833333336</v>
      </c>
      <c r="D14673" s="3">
        <v>11.565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41945.666666666664</v>
      </c>
      <c r="D14674" s="3">
        <v>11.565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41945.6875</v>
      </c>
      <c r="D14675" s="3">
        <v>11.565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41945.708333333336</v>
      </c>
      <c r="D14676" s="3">
        <v>11.613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41945.729166666664</v>
      </c>
      <c r="D14677" s="3">
        <v>11.565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41945.75</v>
      </c>
      <c r="D14678" s="3">
        <v>11.492000000000001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41945.770833333336</v>
      </c>
      <c r="D14679" s="3">
        <v>11.419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41945.791666666664</v>
      </c>
      <c r="D14680" s="3">
        <v>11.297000000000001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41945.8125</v>
      </c>
      <c r="D14681" s="3">
        <v>11.273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41945.833333333336</v>
      </c>
      <c r="D14682" s="3">
        <v>11.224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41945.854166666664</v>
      </c>
      <c r="D14683" s="3">
        <v>11.127000000000001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41945.875</v>
      </c>
      <c r="D14684" s="3">
        <v>11.029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41945.895833333336</v>
      </c>
      <c r="D14685" s="3">
        <v>10.932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41945.916666666664</v>
      </c>
      <c r="D14686" s="3">
        <v>10.858000000000001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41945.9375</v>
      </c>
      <c r="D14687" s="3">
        <v>10.785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41945.958333333336</v>
      </c>
      <c r="D14688" s="3">
        <v>10.686999999999999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41945.979166666664</v>
      </c>
      <c r="D14689" s="3">
        <v>10.614000000000001</v>
      </c>
      <c r="E14689" s="48">
        <f>+IF(D14689="","",AVERAGE(D14642:D14689))</f>
        <v>10.920458333333336</v>
      </c>
      <c r="F14689" s="48">
        <f>+IF(D14689="","",MIN(D14642:D14689))</f>
        <v>10.516</v>
      </c>
      <c r="G14689" s="48">
        <f>+IF(D14689="","",MAX(D14642:D14689))</f>
        <v>11.613</v>
      </c>
      <c r="H14689" s="48">
        <f>STDEV(D14642:D14689)</f>
        <v>0.38271599148956914</v>
      </c>
      <c r="I14689" s="48">
        <f>+IF(F14689="","",(G14689-F14689))</f>
        <v>1.0969999999999995</v>
      </c>
    </row>
    <row r="14690" spans="1:9" x14ac:dyDescent="0.25">
      <c r="A14690" s="7">
        <v>43407</v>
      </c>
      <c r="B14690" s="2">
        <v>0</v>
      </c>
      <c r="C14690" s="8">
        <v>41946</v>
      </c>
      <c r="D14690" s="3">
        <v>10.541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41946.020833333336</v>
      </c>
      <c r="D14691" s="3">
        <v>10.417999999999999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41946.041666666664</v>
      </c>
      <c r="D14692" s="3">
        <v>10.369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41946.0625</v>
      </c>
      <c r="D14693" s="3">
        <v>10.295999999999999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41946.083333333336</v>
      </c>
      <c r="D14694" s="3">
        <v>10.295999999999999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41946.104166666664</v>
      </c>
      <c r="D14695" s="3">
        <v>10.247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41946.125</v>
      </c>
      <c r="D14696" s="3">
        <v>10.247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41946.145833333336</v>
      </c>
      <c r="D14697" s="3">
        <v>10.222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41946.166666666664</v>
      </c>
      <c r="D14698" s="3">
        <v>10.222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41946.1875</v>
      </c>
      <c r="D14699" s="3">
        <v>10.198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41946.208333333336</v>
      </c>
      <c r="D14700" s="3">
        <v>10.271000000000001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41946.229166666664</v>
      </c>
      <c r="D14701" s="3">
        <v>10.247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41946.25</v>
      </c>
      <c r="D14702" s="3">
        <v>10.247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41946.270833333336</v>
      </c>
      <c r="D14703" s="3">
        <v>10.271000000000001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41946.291666666664</v>
      </c>
      <c r="D14704" s="3">
        <v>10.295999999999999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41946.3125</v>
      </c>
      <c r="D14705" s="3">
        <v>10.32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41946.333333333336</v>
      </c>
      <c r="D14706" s="3">
        <v>10.32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41946.354166666664</v>
      </c>
      <c r="D14707" s="3">
        <v>10.394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41946.375</v>
      </c>
      <c r="D14708" s="3">
        <v>10.443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41946.395833333336</v>
      </c>
      <c r="D14709" s="3">
        <v>10.516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41946.416666666664</v>
      </c>
      <c r="D14710" s="3">
        <v>10.614000000000001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41946.4375</v>
      </c>
      <c r="D14711" s="3">
        <v>10.712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41946.458333333336</v>
      </c>
      <c r="D14712" s="3">
        <v>10.907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41946.479166666664</v>
      </c>
      <c r="D14713" s="3">
        <v>11.077999999999999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41946.5</v>
      </c>
      <c r="D14714" s="3">
        <v>11.2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41946.520833333336</v>
      </c>
      <c r="D14715" s="3">
        <v>11.346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41946.541666666664</v>
      </c>
      <c r="D14716" s="3">
        <v>11.467000000000001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41946.5625</v>
      </c>
      <c r="D14717" s="3">
        <v>11.565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41946.583333333336</v>
      </c>
      <c r="D14718" s="3">
        <v>11.71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41946.604166666664</v>
      </c>
      <c r="D14719" s="3">
        <v>11.807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41946.625</v>
      </c>
      <c r="D14720" s="3">
        <v>11.88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41946.645833333336</v>
      </c>
      <c r="D14721" s="3">
        <v>11.929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41946.666666666664</v>
      </c>
      <c r="D14722" s="3">
        <v>11.952999999999999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41946.6875</v>
      </c>
      <c r="D14723" s="3">
        <v>11.952999999999999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41946.708333333336</v>
      </c>
      <c r="D14724" s="3">
        <v>11.952999999999999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41946.729166666664</v>
      </c>
      <c r="D14725" s="3">
        <v>11.952999999999999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41946.75</v>
      </c>
      <c r="D14726" s="3">
        <v>11.929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41946.770833333336</v>
      </c>
      <c r="D14727" s="3">
        <v>11.88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41946.791666666664</v>
      </c>
      <c r="D14728" s="3">
        <v>11.807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41946.8125</v>
      </c>
      <c r="D14729" s="3">
        <v>11.686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41946.833333333336</v>
      </c>
      <c r="D14730" s="3">
        <v>11.613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41946.854166666664</v>
      </c>
      <c r="D14731" s="3">
        <v>11.516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41946.875</v>
      </c>
      <c r="D14732" s="3">
        <v>11.467000000000001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41946.895833333336</v>
      </c>
      <c r="D14733" s="3">
        <v>11.37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41946.916666666664</v>
      </c>
      <c r="D14734" s="3">
        <v>11.297000000000001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41946.9375</v>
      </c>
      <c r="D14735" s="3">
        <v>11.175000000000001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41946.958333333336</v>
      </c>
      <c r="D14736" s="3">
        <v>11.127000000000001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41946.979166666664</v>
      </c>
      <c r="D14737" s="3">
        <v>11.005000000000001</v>
      </c>
      <c r="E14737" s="48">
        <f>+IF(D14737="","",AVERAGE(D14690:D14737))</f>
        <v>11.00583333333333</v>
      </c>
      <c r="F14737" s="48">
        <f>+IF(D14737="","",MIN(D14690:D14737))</f>
        <v>10.198</v>
      </c>
      <c r="G14737" s="48">
        <f>+IF(D14737="","",MAX(D14690:D14737))</f>
        <v>11.952999999999999</v>
      </c>
      <c r="H14737" s="48">
        <f>STDEV(D14690:D14737)</f>
        <v>0.66388009470223164</v>
      </c>
      <c r="I14737" s="48">
        <f>+IF(F14737="","",(G14737-F14737))</f>
        <v>1.754999999999999</v>
      </c>
    </row>
    <row r="14738" spans="1:9" x14ac:dyDescent="0.25">
      <c r="A14738" s="7">
        <v>43408</v>
      </c>
      <c r="B14738" s="2">
        <v>0</v>
      </c>
      <c r="C14738" s="8">
        <v>41947</v>
      </c>
      <c r="D14738" s="3">
        <v>10.98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41947.020833333336</v>
      </c>
      <c r="D14739" s="3">
        <v>10.882999999999999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41947.041666666664</v>
      </c>
      <c r="D14740" s="3">
        <v>10.834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41947.0625</v>
      </c>
      <c r="D14741" s="3">
        <v>10.81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41947.083333333336</v>
      </c>
      <c r="D14742" s="3">
        <v>10.785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41947.104166666664</v>
      </c>
      <c r="D14743" s="3">
        <v>10.785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41947.125</v>
      </c>
      <c r="D14744" s="3">
        <v>10.760999999999999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41947.145833333336</v>
      </c>
      <c r="D14745" s="3">
        <v>10.760999999999999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41947.166666666664</v>
      </c>
      <c r="D14746" s="3">
        <v>10.736000000000001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41947.1875</v>
      </c>
      <c r="D14747" s="3">
        <v>10.785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41947.208333333336</v>
      </c>
      <c r="D14748" s="3">
        <v>10.760999999999999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41947.229166666664</v>
      </c>
      <c r="D14749" s="3">
        <v>10.785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41947.25</v>
      </c>
      <c r="D14750" s="3">
        <v>10.858000000000001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41947.270833333336</v>
      </c>
      <c r="D14751" s="3">
        <v>10.858000000000001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41947.291666666664</v>
      </c>
      <c r="D14752" s="3">
        <v>10.882999999999999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41947.3125</v>
      </c>
      <c r="D14753" s="3">
        <v>10.882999999999999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41947.333333333336</v>
      </c>
      <c r="D14754" s="3">
        <v>10.882999999999999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41947.354166666664</v>
      </c>
      <c r="D14755" s="3">
        <v>10.907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41947.375</v>
      </c>
      <c r="D14756" s="3">
        <v>10.98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41947.395833333336</v>
      </c>
      <c r="D14757" s="3">
        <v>11.029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41947.416666666664</v>
      </c>
      <c r="D14758" s="3">
        <v>11.053000000000001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41947.4375</v>
      </c>
      <c r="D14759" s="3">
        <v>11.127000000000001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41947.458333333336</v>
      </c>
      <c r="D14760" s="3">
        <v>11.2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41947.479166666664</v>
      </c>
      <c r="D14761" s="3">
        <v>11.247999999999999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41947.5</v>
      </c>
      <c r="D14762" s="3">
        <v>11.297000000000001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41947.520833333336</v>
      </c>
      <c r="D14763" s="3">
        <v>11.346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41947.541666666664</v>
      </c>
      <c r="D14764" s="3">
        <v>11.467000000000001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41947.5625</v>
      </c>
      <c r="D14765" s="3">
        <v>11.54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41947.583333333336</v>
      </c>
      <c r="D14766" s="3">
        <v>11.637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41947.604166666664</v>
      </c>
      <c r="D14767" s="3">
        <v>11.686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41947.625</v>
      </c>
      <c r="D14768" s="3">
        <v>11.734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41947.645833333336</v>
      </c>
      <c r="D14769" s="3">
        <v>11.832000000000001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41947.666666666664</v>
      </c>
      <c r="D14770" s="3">
        <v>11.904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41947.6875</v>
      </c>
      <c r="D14771" s="3">
        <v>11.929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41947.708333333336</v>
      </c>
      <c r="D14772" s="3">
        <v>11.977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41947.729166666664</v>
      </c>
      <c r="D14773" s="3">
        <v>11.977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41947.75</v>
      </c>
      <c r="D14774" s="3">
        <v>11.952999999999999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41947.770833333336</v>
      </c>
      <c r="D14775" s="3">
        <v>11.929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41947.791666666664</v>
      </c>
      <c r="D14776" s="3">
        <v>11.929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41947.8125</v>
      </c>
      <c r="D14777" s="3">
        <v>11.952999999999999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41947.833333333336</v>
      </c>
      <c r="D14778" s="3">
        <v>11.929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41947.854166666664</v>
      </c>
      <c r="D14779" s="3">
        <v>11.929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41947.875</v>
      </c>
      <c r="D14780" s="3">
        <v>11.904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41947.895833333336</v>
      </c>
      <c r="D14781" s="3">
        <v>11.929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41947.916666666664</v>
      </c>
      <c r="D14782" s="3">
        <v>11.929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41947.9375</v>
      </c>
      <c r="D14783" s="3">
        <v>11.929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41947.958333333336</v>
      </c>
      <c r="D14784" s="3">
        <v>11.929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41947.979166666664</v>
      </c>
      <c r="D14785" s="3">
        <v>11.88</v>
      </c>
      <c r="E14785" s="48">
        <f>+IF(D14785="","",AVERAGE(D14738:D14785))</f>
        <v>11.354645833333327</v>
      </c>
      <c r="F14785" s="48">
        <f>+IF(D14785="","",MIN(D14738:D14785))</f>
        <v>10.736000000000001</v>
      </c>
      <c r="G14785" s="48">
        <f>+IF(D14785="","",MAX(D14738:D14785))</f>
        <v>11.977</v>
      </c>
      <c r="H14785" s="48">
        <f>STDEV(D14738:D14785)</f>
        <v>0.4926033961918212</v>
      </c>
      <c r="I14785" s="48">
        <f>+IF(F14785="","",(G14785-F14785))</f>
        <v>1.2409999999999997</v>
      </c>
    </row>
    <row r="14786" spans="1:9" x14ac:dyDescent="0.25">
      <c r="A14786" s="7">
        <v>43409</v>
      </c>
      <c r="B14786" s="2">
        <v>0</v>
      </c>
      <c r="C14786" s="8">
        <v>41948</v>
      </c>
      <c r="D14786" s="3">
        <v>11.904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41948.020833333336</v>
      </c>
      <c r="D14787" s="3">
        <v>11.929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41948.041666666664</v>
      </c>
      <c r="D14788" s="3">
        <v>11.904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41948.0625</v>
      </c>
      <c r="D14789" s="3">
        <v>11.929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41948.083333333336</v>
      </c>
      <c r="D14790" s="3">
        <v>11.88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41948.104166666664</v>
      </c>
      <c r="D14791" s="3">
        <v>11.832000000000001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41948.125</v>
      </c>
      <c r="D14792" s="3">
        <v>11.807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41948.145833333336</v>
      </c>
      <c r="D14793" s="3">
        <v>11.759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41948.166666666664</v>
      </c>
      <c r="D14794" s="3">
        <v>11.734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41948.1875</v>
      </c>
      <c r="D14795" s="3">
        <v>11.686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41948.208333333336</v>
      </c>
      <c r="D14796" s="3">
        <v>11.637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41948.229166666664</v>
      </c>
      <c r="D14797" s="3">
        <v>11.565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41948.25</v>
      </c>
      <c r="D14798" s="3">
        <v>11.516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41948.270833333336</v>
      </c>
      <c r="D14799" s="3">
        <v>11.467000000000001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41948.291666666664</v>
      </c>
      <c r="D14800" s="3">
        <v>11.394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41948.3125</v>
      </c>
      <c r="D14801" s="3">
        <v>11.346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41948.333333333336</v>
      </c>
      <c r="D14802" s="3">
        <v>11.273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41948.354166666664</v>
      </c>
      <c r="D14803" s="3">
        <v>11.224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41948.375</v>
      </c>
      <c r="D14804" s="3">
        <v>11.2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41948.395833333336</v>
      </c>
      <c r="D14805" s="3">
        <v>11.2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41948.416666666664</v>
      </c>
      <c r="D14806" s="3">
        <v>11.273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41948.4375</v>
      </c>
      <c r="D14807" s="3">
        <v>11.346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41948.458333333336</v>
      </c>
      <c r="D14808" s="3">
        <v>11.467000000000001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41948.479166666664</v>
      </c>
      <c r="D14809" s="3">
        <v>11.637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41948.5</v>
      </c>
      <c r="D14810" s="3">
        <v>11.759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41948.520833333336</v>
      </c>
      <c r="D14811" s="3">
        <v>11.832000000000001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41948.541666666664</v>
      </c>
      <c r="D14812" s="3">
        <v>12.000999999999999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41948.5625</v>
      </c>
      <c r="D14813" s="3">
        <v>12.122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41948.583333333336</v>
      </c>
      <c r="D14814" s="3">
        <v>12.195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41948.604166666664</v>
      </c>
      <c r="D14815" s="3">
        <v>12.292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41948.625</v>
      </c>
      <c r="D14816" s="3">
        <v>12.388999999999999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41948.645833333336</v>
      </c>
      <c r="D14817" s="3">
        <v>12.461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41948.666666666664</v>
      </c>
      <c r="D14818" s="3">
        <v>12.484999999999999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41948.6875</v>
      </c>
      <c r="D14819" s="3">
        <v>12.484999999999999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41948.708333333336</v>
      </c>
      <c r="D14820" s="3">
        <v>12.484999999999999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41948.729166666664</v>
      </c>
      <c r="D14821" s="3">
        <v>12.484999999999999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41948.75</v>
      </c>
      <c r="D14822" s="3">
        <v>12.436999999999999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41948.770833333336</v>
      </c>
      <c r="D14823" s="3">
        <v>12.388999999999999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41948.791666666664</v>
      </c>
      <c r="D14824" s="3">
        <v>12.34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41948.8125</v>
      </c>
      <c r="D14825" s="3">
        <v>12.292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41948.833333333336</v>
      </c>
      <c r="D14826" s="3">
        <v>12.243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41948.854166666664</v>
      </c>
      <c r="D14827" s="3">
        <v>12.170999999999999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41948.875</v>
      </c>
      <c r="D14828" s="3">
        <v>12.098000000000001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41948.895833333336</v>
      </c>
      <c r="D14829" s="3">
        <v>12.025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41948.916666666664</v>
      </c>
      <c r="D14830" s="3">
        <v>11.952999999999999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41948.9375</v>
      </c>
      <c r="D14831" s="3">
        <v>11.88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41948.958333333336</v>
      </c>
      <c r="D14832" s="3">
        <v>11.759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41948.979166666664</v>
      </c>
      <c r="D14833" s="3">
        <v>11.686</v>
      </c>
      <c r="E14833" s="48">
        <f>+IF(D14833="","",AVERAGE(D14786:D14833))</f>
        <v>11.878604166666667</v>
      </c>
      <c r="F14833" s="48">
        <f>+IF(D14833="","",MIN(D14786:D14833))</f>
        <v>11.2</v>
      </c>
      <c r="G14833" s="48">
        <f>+IF(D14833="","",MAX(D14786:D14833))</f>
        <v>12.484999999999999</v>
      </c>
      <c r="H14833" s="48">
        <f>STDEV(D14786:D14833)</f>
        <v>0.39652011510690982</v>
      </c>
      <c r="I14833" s="48">
        <f>+IF(F14833="","",(G14833-F14833))</f>
        <v>1.2850000000000001</v>
      </c>
    </row>
    <row r="14834" spans="1:9" x14ac:dyDescent="0.25">
      <c r="A14834" s="7">
        <v>43410</v>
      </c>
      <c r="B14834" s="2">
        <v>0</v>
      </c>
      <c r="C14834" s="8">
        <v>41949</v>
      </c>
      <c r="D14834" s="3">
        <v>11.589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41949.020833333336</v>
      </c>
      <c r="D14835" s="3">
        <v>11.516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41949.041666666664</v>
      </c>
      <c r="D14836" s="3">
        <v>11.467000000000001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41949.0625</v>
      </c>
      <c r="D14837" s="3">
        <v>11.394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41949.083333333336</v>
      </c>
      <c r="D14838" s="3">
        <v>11.346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41949.104166666664</v>
      </c>
      <c r="D14839" s="3">
        <v>11.273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41949.125</v>
      </c>
      <c r="D14840" s="3">
        <v>11.273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41949.145833333336</v>
      </c>
      <c r="D14841" s="3">
        <v>11.224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41949.166666666664</v>
      </c>
      <c r="D14842" s="3">
        <v>11.2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41949.1875</v>
      </c>
      <c r="D14843" s="3">
        <v>11.151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41949.208333333336</v>
      </c>
      <c r="D14844" s="3">
        <v>11.127000000000001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41949.229166666664</v>
      </c>
      <c r="D14845" s="3">
        <v>11.127000000000001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41949.25</v>
      </c>
      <c r="D14846" s="3">
        <v>11.127000000000001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41949.270833333336</v>
      </c>
      <c r="D14847" s="3">
        <v>11.127000000000001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41949.291666666664</v>
      </c>
      <c r="D14848" s="3">
        <v>11.127000000000001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41949.3125</v>
      </c>
      <c r="D14849" s="3">
        <v>11.127000000000001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41949.333333333336</v>
      </c>
      <c r="D14850" s="3">
        <v>11.151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41949.354166666664</v>
      </c>
      <c r="D14851" s="3">
        <v>11.175000000000001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41949.375</v>
      </c>
      <c r="D14852" s="3">
        <v>11.247999999999999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41949.395833333336</v>
      </c>
      <c r="D14853" s="3">
        <v>11.321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41949.416666666664</v>
      </c>
      <c r="D14854" s="3">
        <v>11.37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41949.4375</v>
      </c>
      <c r="D14855" s="3">
        <v>11.443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41949.458333333336</v>
      </c>
      <c r="D14856" s="3">
        <v>11.637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41949.479166666664</v>
      </c>
      <c r="D14857" s="3">
        <v>11.856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41949.5</v>
      </c>
      <c r="D14858" s="3">
        <v>12.025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41949.520833333336</v>
      </c>
      <c r="D14859" s="3">
        <v>12.218999999999999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41949.541666666664</v>
      </c>
      <c r="D14860" s="3">
        <v>12.388999999999999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41949.5625</v>
      </c>
      <c r="D14861" s="3">
        <v>12.484999999999999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41949.583333333336</v>
      </c>
      <c r="D14862" s="3">
        <v>12.582000000000001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41949.604166666664</v>
      </c>
      <c r="D14863" s="3">
        <v>12.750999999999999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41949.625</v>
      </c>
      <c r="D14864" s="3">
        <v>12.798999999999999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41949.645833333336</v>
      </c>
      <c r="D14865" s="3">
        <v>12.823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41949.666666666664</v>
      </c>
      <c r="D14866" s="3">
        <v>12.847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41949.6875</v>
      </c>
      <c r="D14867" s="3">
        <v>12.847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41949.708333333336</v>
      </c>
      <c r="D14868" s="3">
        <v>12.871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41949.729166666664</v>
      </c>
      <c r="D14869" s="3">
        <v>12.823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41949.75</v>
      </c>
      <c r="D14870" s="3">
        <v>12.775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41949.770833333336</v>
      </c>
      <c r="D14871" s="3">
        <v>12.702999999999999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41949.791666666664</v>
      </c>
      <c r="D14872" s="3">
        <v>12.606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41949.8125</v>
      </c>
      <c r="D14873" s="3">
        <v>12.534000000000001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41949.833333333336</v>
      </c>
      <c r="D14874" s="3">
        <v>12.461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41949.854166666664</v>
      </c>
      <c r="D14875" s="3">
        <v>12.388999999999999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41949.875</v>
      </c>
      <c r="D14876" s="3">
        <v>12.34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41949.895833333336</v>
      </c>
      <c r="D14877" s="3">
        <v>12.268000000000001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41949.916666666664</v>
      </c>
      <c r="D14878" s="3">
        <v>12.170999999999999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41949.9375</v>
      </c>
      <c r="D14879" s="3">
        <v>12.098000000000001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41949.958333333336</v>
      </c>
      <c r="D14880" s="3">
        <v>12.025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41949.979166666664</v>
      </c>
      <c r="D14881" s="3">
        <v>11.977</v>
      </c>
      <c r="E14881" s="48">
        <f>+IF(D14881="","",AVERAGE(D14834:D14881))</f>
        <v>11.900083333333329</v>
      </c>
      <c r="F14881" s="48">
        <f>+IF(D14881="","",MIN(D14834:D14881))</f>
        <v>11.127000000000001</v>
      </c>
      <c r="G14881" s="48">
        <f>+IF(D14881="","",MAX(D14834:D14881))</f>
        <v>12.871</v>
      </c>
      <c r="H14881" s="48">
        <f>STDEV(D14834:D14881)</f>
        <v>0.64817776762221357</v>
      </c>
      <c r="I14881" s="48">
        <f>+IF(F14881="","",(G14881-F14881))</f>
        <v>1.7439999999999998</v>
      </c>
    </row>
    <row r="14882" spans="1:9" x14ac:dyDescent="0.25">
      <c r="A14882" s="7">
        <v>43411</v>
      </c>
      <c r="B14882" s="2">
        <v>0</v>
      </c>
      <c r="C14882" s="8">
        <v>41950</v>
      </c>
      <c r="D14882" s="3">
        <v>11.88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41950.020833333336</v>
      </c>
      <c r="D14883" s="3">
        <v>11.807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41950.041666666664</v>
      </c>
      <c r="D14884" s="3">
        <v>11.734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41950.0625</v>
      </c>
      <c r="D14885" s="3">
        <v>11.662000000000001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41950.083333333336</v>
      </c>
      <c r="D14886" s="3">
        <v>11.613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41950.104166666664</v>
      </c>
      <c r="D14887" s="3">
        <v>11.516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41950.125</v>
      </c>
      <c r="D14888" s="3">
        <v>11.516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41950.145833333336</v>
      </c>
      <c r="D14889" s="3">
        <v>11.492000000000001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41950.166666666664</v>
      </c>
      <c r="D14890" s="3">
        <v>11.467000000000001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41950.1875</v>
      </c>
      <c r="D14891" s="3">
        <v>11.443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41950.208333333336</v>
      </c>
      <c r="D14892" s="3">
        <v>11.443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41950.229166666664</v>
      </c>
      <c r="D14893" s="3">
        <v>11.37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41950.25</v>
      </c>
      <c r="D14894" s="3">
        <v>11.321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41950.270833333336</v>
      </c>
      <c r="D14895" s="3">
        <v>11.273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41950.291666666664</v>
      </c>
      <c r="D14896" s="3">
        <v>11.224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41950.3125</v>
      </c>
      <c r="D14897" s="3">
        <v>11.2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41950.333333333336</v>
      </c>
      <c r="D14898" s="3">
        <v>11.151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41950.354166666664</v>
      </c>
      <c r="D14899" s="3">
        <v>11.127000000000001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41950.375</v>
      </c>
      <c r="D14900" s="3">
        <v>11.127000000000001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41950.395833333336</v>
      </c>
      <c r="D14901" s="3">
        <v>11.175000000000001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41950.416666666664</v>
      </c>
      <c r="D14902" s="3">
        <v>11.273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41950.4375</v>
      </c>
      <c r="D14903" s="3">
        <v>11.37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41950.458333333336</v>
      </c>
      <c r="D14904" s="3">
        <v>11.467000000000001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41950.479166666664</v>
      </c>
      <c r="D14905" s="3">
        <v>11.589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41950.5</v>
      </c>
      <c r="D14906" s="3">
        <v>11.782999999999999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41950.520833333336</v>
      </c>
      <c r="D14907" s="3">
        <v>12.000999999999999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41950.541666666664</v>
      </c>
      <c r="D14908" s="3">
        <v>12.122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41950.5625</v>
      </c>
      <c r="D14909" s="3">
        <v>12.268000000000001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41950.583333333336</v>
      </c>
      <c r="D14910" s="3">
        <v>12.388999999999999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41950.604166666664</v>
      </c>
      <c r="D14911" s="3">
        <v>12.484999999999999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41950.625</v>
      </c>
      <c r="D14912" s="3">
        <v>12.509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41950.645833333336</v>
      </c>
      <c r="D14913" s="3">
        <v>12.534000000000001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41950.666666666664</v>
      </c>
      <c r="D14914" s="3">
        <v>12.534000000000001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41950.6875</v>
      </c>
      <c r="D14915" s="3">
        <v>12.484999999999999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41950.708333333336</v>
      </c>
      <c r="D14916" s="3">
        <v>12.461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41950.729166666664</v>
      </c>
      <c r="D14917" s="3">
        <v>12.388999999999999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41950.75</v>
      </c>
      <c r="D14918" s="3">
        <v>12.292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41950.770833333336</v>
      </c>
      <c r="D14919" s="3">
        <v>12.195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41950.791666666664</v>
      </c>
      <c r="D14920" s="3">
        <v>12.098000000000001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41950.8125</v>
      </c>
      <c r="D14921" s="3">
        <v>12.000999999999999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41950.833333333336</v>
      </c>
      <c r="D14922" s="3">
        <v>11.929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41950.854166666664</v>
      </c>
      <c r="D14923" s="3">
        <v>11.856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41950.875</v>
      </c>
      <c r="D14924" s="3">
        <v>11.759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41950.895833333336</v>
      </c>
      <c r="D14925" s="3">
        <v>11.686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41950.916666666664</v>
      </c>
      <c r="D14926" s="3">
        <v>11.589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41950.9375</v>
      </c>
      <c r="D14927" s="3">
        <v>11.467000000000001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41950.958333333336</v>
      </c>
      <c r="D14928" s="3">
        <v>11.394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41950.979166666664</v>
      </c>
      <c r="D14929" s="3">
        <v>11.273</v>
      </c>
      <c r="E14929" s="48">
        <f>+IF(D14929="","",AVERAGE(D14882:D14929))</f>
        <v>11.744562500000001</v>
      </c>
      <c r="F14929" s="48">
        <f>+IF(D14929="","",MIN(D14882:D14929))</f>
        <v>11.127000000000001</v>
      </c>
      <c r="G14929" s="48">
        <f>+IF(D14929="","",MAX(D14882:D14929))</f>
        <v>12.534000000000001</v>
      </c>
      <c r="H14929" s="48">
        <f>STDEV(D14882:D14929)</f>
        <v>0.44795891273642513</v>
      </c>
      <c r="I14929" s="48">
        <f>+IF(F14929="","",(G14929-F14929))</f>
        <v>1.407</v>
      </c>
    </row>
    <row r="14930" spans="1:9" x14ac:dyDescent="0.25">
      <c r="A14930" s="7">
        <v>43412</v>
      </c>
      <c r="B14930" s="2">
        <v>0</v>
      </c>
      <c r="C14930" s="8">
        <v>41951</v>
      </c>
      <c r="D14930" s="3">
        <v>11.175000000000001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41951.020833333336</v>
      </c>
      <c r="D14931" s="3">
        <v>11.102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41951.041666666664</v>
      </c>
      <c r="D14932" s="3">
        <v>10.956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41951.0625</v>
      </c>
      <c r="D14933" s="3">
        <v>10.882999999999999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41951.083333333336</v>
      </c>
      <c r="D14934" s="3">
        <v>10.834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41951.104166666664</v>
      </c>
      <c r="D14935" s="3">
        <v>10.760999999999999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41951.125</v>
      </c>
      <c r="D14936" s="3">
        <v>10.663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41951.145833333336</v>
      </c>
      <c r="D14937" s="3">
        <v>10.614000000000001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41951.166666666664</v>
      </c>
      <c r="D14938" s="3">
        <v>10.565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41951.1875</v>
      </c>
      <c r="D14939" s="3">
        <v>10.492000000000001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41951.208333333336</v>
      </c>
      <c r="D14940" s="3">
        <v>10.443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41951.229166666664</v>
      </c>
      <c r="D14941" s="3">
        <v>10.394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41951.25</v>
      </c>
      <c r="D14942" s="3">
        <v>10.345000000000001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41951.270833333336</v>
      </c>
      <c r="D14943" s="3">
        <v>10.271000000000001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41951.291666666664</v>
      </c>
      <c r="D14944" s="3">
        <v>10.247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41951.3125</v>
      </c>
      <c r="D14945" s="3">
        <v>10.198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41951.333333333336</v>
      </c>
      <c r="D14946" s="3">
        <v>10.173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41951.354166666664</v>
      </c>
      <c r="D14947" s="3">
        <v>10.148999999999999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41951.375</v>
      </c>
      <c r="D14948" s="3">
        <v>10.148999999999999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41951.395833333336</v>
      </c>
      <c r="D14949" s="3">
        <v>10.198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41951.416666666664</v>
      </c>
      <c r="D14950" s="3">
        <v>10.271000000000001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41951.4375</v>
      </c>
      <c r="D14951" s="3">
        <v>10.369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41951.458333333336</v>
      </c>
      <c r="D14952" s="3">
        <v>10.541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41951.479166666664</v>
      </c>
      <c r="D14953" s="3">
        <v>10.686999999999999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41951.5</v>
      </c>
      <c r="D14954" s="3">
        <v>10.882999999999999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41951.520833333336</v>
      </c>
      <c r="D14955" s="3">
        <v>11.077999999999999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41951.541666666664</v>
      </c>
      <c r="D14956" s="3">
        <v>11.273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41951.5625</v>
      </c>
      <c r="D14957" s="3">
        <v>11.419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41951.583333333336</v>
      </c>
      <c r="D14958" s="3">
        <v>11.613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41951.604166666664</v>
      </c>
      <c r="D14959" s="3">
        <v>11.71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41951.625</v>
      </c>
      <c r="D14960" s="3">
        <v>11.832000000000001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41951.645833333336</v>
      </c>
      <c r="D14961" s="3">
        <v>11.904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41951.666666666664</v>
      </c>
      <c r="D14962" s="3">
        <v>11.952999999999999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41951.6875</v>
      </c>
      <c r="D14963" s="3">
        <v>12.025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41951.708333333336</v>
      </c>
      <c r="D14964" s="3">
        <v>12.05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41951.729166666664</v>
      </c>
      <c r="D14965" s="3">
        <v>12.025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41951.75</v>
      </c>
      <c r="D14966" s="3">
        <v>12.000999999999999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41951.770833333336</v>
      </c>
      <c r="D14967" s="3">
        <v>11.977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41951.791666666664</v>
      </c>
      <c r="D14968" s="3">
        <v>11.952999999999999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41951.8125</v>
      </c>
      <c r="D14969" s="3">
        <v>11.904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41951.833333333336</v>
      </c>
      <c r="D14970" s="3">
        <v>11.856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41951.854166666664</v>
      </c>
      <c r="D14971" s="3">
        <v>11.832000000000001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41951.875</v>
      </c>
      <c r="D14972" s="3">
        <v>11.759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41951.895833333336</v>
      </c>
      <c r="D14973" s="3">
        <v>11.71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41951.916666666664</v>
      </c>
      <c r="D14974" s="3">
        <v>11.637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41951.9375</v>
      </c>
      <c r="D14975" s="3">
        <v>11.54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41951.958333333336</v>
      </c>
      <c r="D14976" s="3">
        <v>11.467000000000001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41951.979166666664</v>
      </c>
      <c r="D14977" s="3">
        <v>11.37</v>
      </c>
      <c r="E14977" s="48">
        <f>+IF(D14977="","",AVERAGE(D14930:D14977))</f>
        <v>11.10939583333333</v>
      </c>
      <c r="F14977" s="48">
        <f>+IF(D14977="","",MIN(D14930:D14977))</f>
        <v>10.148999999999999</v>
      </c>
      <c r="G14977" s="48">
        <f>+IF(D14977="","",MAX(D14930:D14977))</f>
        <v>12.05</v>
      </c>
      <c r="H14977" s="48">
        <f>STDEV(D14930:D14977)</f>
        <v>0.67080903010908155</v>
      </c>
      <c r="I14977" s="48">
        <f>+IF(F14977="","",(G14977-F14977))</f>
        <v>1.9010000000000016</v>
      </c>
    </row>
    <row r="14978" spans="1:9" x14ac:dyDescent="0.25">
      <c r="A14978" s="7">
        <v>43413</v>
      </c>
      <c r="B14978" s="2">
        <v>0</v>
      </c>
      <c r="C14978" s="8">
        <v>41952</v>
      </c>
      <c r="D14978" s="3">
        <v>11.273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41952.020833333336</v>
      </c>
      <c r="D14979" s="3">
        <v>11.175000000000001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41952.041666666664</v>
      </c>
      <c r="D14980" s="3">
        <v>11.102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41952.0625</v>
      </c>
      <c r="D14981" s="3">
        <v>11.005000000000001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41952.083333333336</v>
      </c>
      <c r="D14982" s="3">
        <v>10.932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41952.104166666664</v>
      </c>
      <c r="D14983" s="3">
        <v>10.882999999999999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41952.125</v>
      </c>
      <c r="D14984" s="3">
        <v>10.834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41952.145833333336</v>
      </c>
      <c r="D14985" s="3">
        <v>10.81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41952.166666666664</v>
      </c>
      <c r="D14986" s="3">
        <v>10.736000000000001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41952.1875</v>
      </c>
      <c r="D14987" s="3">
        <v>10.712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41952.208333333336</v>
      </c>
      <c r="D14988" s="3">
        <v>10.686999999999999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41952.229166666664</v>
      </c>
      <c r="D14989" s="3">
        <v>10.686999999999999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41952.25</v>
      </c>
      <c r="D14990" s="3">
        <v>10.663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41952.270833333336</v>
      </c>
      <c r="D14991" s="3">
        <v>10.686999999999999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41952.291666666664</v>
      </c>
      <c r="D14992" s="3">
        <v>10.686999999999999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41952.3125</v>
      </c>
      <c r="D14993" s="3">
        <v>10.686999999999999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41952.333333333336</v>
      </c>
      <c r="D14994" s="3">
        <v>10.686999999999999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41952.354166666664</v>
      </c>
      <c r="D14995" s="3">
        <v>10.712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41952.375</v>
      </c>
      <c r="D14996" s="3">
        <v>10.760999999999999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41952.395833333336</v>
      </c>
      <c r="D14997" s="3">
        <v>10.81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41952.416666666664</v>
      </c>
      <c r="D14998" s="3">
        <v>10.907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41952.4375</v>
      </c>
      <c r="D14999" s="3">
        <v>11.005000000000001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41952.458333333336</v>
      </c>
      <c r="D15000" s="3">
        <v>11.127000000000001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41952.479166666664</v>
      </c>
      <c r="D15001" s="3">
        <v>11.297000000000001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41952.5</v>
      </c>
      <c r="D15002" s="3">
        <v>11.467000000000001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41952.520833333336</v>
      </c>
      <c r="D15003" s="3">
        <v>11.613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41952.541666666664</v>
      </c>
      <c r="D15004" s="3">
        <v>11.734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41952.5625</v>
      </c>
      <c r="D15005" s="3">
        <v>11.856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41952.583333333336</v>
      </c>
      <c r="D15006" s="3">
        <v>11.977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41952.604166666664</v>
      </c>
      <c r="D15007" s="3">
        <v>12.098000000000001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41952.625</v>
      </c>
      <c r="D15008" s="3">
        <v>12.195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41952.645833333336</v>
      </c>
      <c r="D15009" s="3">
        <v>12.268000000000001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41952.666666666664</v>
      </c>
      <c r="D15010" s="3">
        <v>12.34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41952.6875</v>
      </c>
      <c r="D15011" s="3">
        <v>12.34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41952.708333333336</v>
      </c>
      <c r="D15012" s="3">
        <v>12.34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41952.729166666664</v>
      </c>
      <c r="D15013" s="3">
        <v>12.34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41952.75</v>
      </c>
      <c r="D15014" s="3">
        <v>12.34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41952.770833333336</v>
      </c>
      <c r="D15015" s="3">
        <v>12.34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41952.791666666664</v>
      </c>
      <c r="D15016" s="3">
        <v>12.292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41952.8125</v>
      </c>
      <c r="D15017" s="3">
        <v>12.218999999999999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41952.833333333336</v>
      </c>
      <c r="D15018" s="3">
        <v>12.170999999999999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41952.854166666664</v>
      </c>
      <c r="D15019" s="3">
        <v>12.098000000000001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41952.875</v>
      </c>
      <c r="D15020" s="3">
        <v>12.000999999999999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41952.895833333336</v>
      </c>
      <c r="D15021" s="3">
        <v>11.952999999999999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41952.916666666664</v>
      </c>
      <c r="D15022" s="3">
        <v>11.856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41952.9375</v>
      </c>
      <c r="D15023" s="3">
        <v>11.782999999999999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41952.958333333336</v>
      </c>
      <c r="D15024" s="3">
        <v>11.662000000000001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41952.979166666664</v>
      </c>
      <c r="D15025" s="3">
        <v>11.613</v>
      </c>
      <c r="E15025" s="48">
        <f>+IF(D15025="","",AVERAGE(D14978:D15025))</f>
        <v>11.453374999999999</v>
      </c>
      <c r="F15025" s="48">
        <f>+IF(D15025="","",MIN(D14978:D15025))</f>
        <v>10.663</v>
      </c>
      <c r="G15025" s="48">
        <f>+IF(D15025="","",MAX(D14978:D15025))</f>
        <v>12.34</v>
      </c>
      <c r="H15025" s="48">
        <f>STDEV(D14978:D15025)</f>
        <v>0.63767288435906422</v>
      </c>
      <c r="I15025" s="48">
        <f>+IF(F15025="","",(G15025-F15025))</f>
        <v>1.6769999999999996</v>
      </c>
    </row>
    <row r="15026" spans="1:9" x14ac:dyDescent="0.25">
      <c r="A15026" s="7">
        <v>43414</v>
      </c>
      <c r="B15026" s="2">
        <v>0</v>
      </c>
      <c r="C15026" s="8">
        <v>41953</v>
      </c>
      <c r="D15026" s="3">
        <v>11.492000000000001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41953.020833333336</v>
      </c>
      <c r="D15027" s="3">
        <v>11.419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41953.041666666664</v>
      </c>
      <c r="D15028" s="3">
        <v>11.346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41953.0625</v>
      </c>
      <c r="D15029" s="3">
        <v>11.247999999999999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41953.083333333336</v>
      </c>
      <c r="D15030" s="3">
        <v>11.175000000000001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41953.104166666664</v>
      </c>
      <c r="D15031" s="3">
        <v>11.077999999999999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41953.125</v>
      </c>
      <c r="D15032" s="3">
        <v>10.98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41953.145833333336</v>
      </c>
      <c r="D15033" s="3">
        <v>10.882999999999999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41953.166666666664</v>
      </c>
      <c r="D15034" s="3">
        <v>10.760999999999999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41953.1875</v>
      </c>
      <c r="D15035" s="3">
        <v>10.736000000000001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41953.208333333336</v>
      </c>
      <c r="D15036" s="3">
        <v>10.663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41953.229166666664</v>
      </c>
      <c r="D15037" s="3">
        <v>10.59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41953.25</v>
      </c>
      <c r="D15038" s="3">
        <v>10.565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41953.270833333336</v>
      </c>
      <c r="D15039" s="3">
        <v>10.467000000000001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41953.291666666664</v>
      </c>
      <c r="D15040" s="3">
        <v>10.369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41953.3125</v>
      </c>
      <c r="D15041" s="3">
        <v>10.295999999999999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41953.333333333336</v>
      </c>
      <c r="D15042" s="3">
        <v>10.222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41953.354166666664</v>
      </c>
      <c r="D15043" s="3">
        <v>10.198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41953.375</v>
      </c>
      <c r="D15044" s="3">
        <v>10.148999999999999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41953.395833333336</v>
      </c>
      <c r="D15045" s="3">
        <v>10.1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41953.416666666664</v>
      </c>
      <c r="D15046" s="3">
        <v>10.124000000000001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41953.4375</v>
      </c>
      <c r="D15047" s="3">
        <v>10.173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41953.458333333336</v>
      </c>
      <c r="D15048" s="3">
        <v>10.271000000000001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41953.479166666664</v>
      </c>
      <c r="D15049" s="3">
        <v>10.394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41953.5</v>
      </c>
      <c r="D15050" s="3">
        <v>10.516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41953.520833333336</v>
      </c>
      <c r="D15051" s="3">
        <v>10.663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41953.541666666664</v>
      </c>
      <c r="D15052" s="3">
        <v>10.81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41953.5625</v>
      </c>
      <c r="D15053" s="3">
        <v>10.834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41953.583333333336</v>
      </c>
      <c r="D15054" s="3">
        <v>10.907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41953.604166666664</v>
      </c>
      <c r="D15055" s="3">
        <v>10.98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41953.625</v>
      </c>
      <c r="D15056" s="3">
        <v>10.98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41953.645833333336</v>
      </c>
      <c r="D15057" s="3">
        <v>10.98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41953.666666666664</v>
      </c>
      <c r="D15058" s="3">
        <v>10.956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41953.6875</v>
      </c>
      <c r="D15059" s="3">
        <v>10.932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41953.708333333336</v>
      </c>
      <c r="D15060" s="3">
        <v>10.882999999999999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41953.729166666664</v>
      </c>
      <c r="D15061" s="3">
        <v>10.834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41953.75</v>
      </c>
      <c r="D15062" s="3">
        <v>10.760999999999999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41953.770833333336</v>
      </c>
      <c r="D15063" s="3">
        <v>10.686999999999999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41953.791666666664</v>
      </c>
      <c r="D15064" s="3">
        <v>10.638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41953.8125</v>
      </c>
      <c r="D15065" s="3">
        <v>10.565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41953.833333333336</v>
      </c>
      <c r="D15066" s="3">
        <v>10.492000000000001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41953.854166666664</v>
      </c>
      <c r="D15067" s="3">
        <v>10.394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41953.875</v>
      </c>
      <c r="D15068" s="3">
        <v>10.345000000000001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41953.895833333336</v>
      </c>
      <c r="D15069" s="3">
        <v>10.271000000000001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41953.916666666664</v>
      </c>
      <c r="D15070" s="3">
        <v>10.198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41953.9375</v>
      </c>
      <c r="D15071" s="3">
        <v>10.124000000000001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41953.958333333336</v>
      </c>
      <c r="D15072" s="3">
        <v>10.026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41953.979166666664</v>
      </c>
      <c r="D15073" s="3">
        <v>9.9030000000000005</v>
      </c>
      <c r="E15073" s="48">
        <f>+IF(D15073="","",AVERAGE(D15026:D15073))</f>
        <v>10.632875000000004</v>
      </c>
      <c r="F15073" s="48">
        <f>+IF(D15073="","",MIN(D15026:D15073))</f>
        <v>9.9030000000000005</v>
      </c>
      <c r="G15073" s="48">
        <f>+IF(D15073="","",MAX(D15026:D15073))</f>
        <v>11.492000000000001</v>
      </c>
      <c r="H15073" s="48">
        <f>STDEV(D15026:D15073)</f>
        <v>0.39088930930336224</v>
      </c>
      <c r="I15073" s="48">
        <f>+IF(F15073="","",(G15073-F15073))</f>
        <v>1.5890000000000004</v>
      </c>
    </row>
    <row r="15074" spans="1:9" x14ac:dyDescent="0.25">
      <c r="A15074" s="7">
        <v>43415</v>
      </c>
      <c r="B15074" s="2">
        <v>0</v>
      </c>
      <c r="C15074" s="8">
        <v>41954</v>
      </c>
      <c r="D15074" s="3">
        <v>9.8290000000000006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41954.020833333336</v>
      </c>
      <c r="D15075" s="3">
        <v>9.7309999999999999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41954.041666666664</v>
      </c>
      <c r="D15076" s="3">
        <v>9.657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41954.0625</v>
      </c>
      <c r="D15077" s="3">
        <v>9.5830000000000002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41954.083333333336</v>
      </c>
      <c r="D15078" s="3">
        <v>9.4849999999999994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41954.104166666664</v>
      </c>
      <c r="D15079" s="3">
        <v>9.4600000000000009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41954.125</v>
      </c>
      <c r="D15080" s="3">
        <v>9.3610000000000007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41954.145833333336</v>
      </c>
      <c r="D15081" s="3">
        <v>9.2870000000000008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41954.166666666664</v>
      </c>
      <c r="D15082" s="3">
        <v>9.2379999999999995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41954.1875</v>
      </c>
      <c r="D15083" s="3">
        <v>9.1630000000000003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41954.208333333336</v>
      </c>
      <c r="D15084" s="3">
        <v>9.1140000000000008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41954.229166666664</v>
      </c>
      <c r="D15085" s="3">
        <v>9.0640000000000001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41954.25</v>
      </c>
      <c r="D15086" s="3">
        <v>9.0640000000000001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41954.270833333336</v>
      </c>
      <c r="D15087" s="3">
        <v>8.9649999999999999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41954.291666666664</v>
      </c>
      <c r="D15088" s="3">
        <v>8.9160000000000004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41954.3125</v>
      </c>
      <c r="D15089" s="3">
        <v>8.8409999999999993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41954.333333333336</v>
      </c>
      <c r="D15090" s="3">
        <v>8.8170000000000002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41954.354166666664</v>
      </c>
      <c r="D15091" s="3">
        <v>8.7919999999999998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41954.375</v>
      </c>
      <c r="D15092" s="3">
        <v>8.7919999999999998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41954.395833333336</v>
      </c>
      <c r="D15093" s="3">
        <v>8.8170000000000002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41954.416666666664</v>
      </c>
      <c r="D15094" s="3">
        <v>8.9160000000000004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41954.4375</v>
      </c>
      <c r="D15095" s="3">
        <v>8.9649999999999999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41954.458333333336</v>
      </c>
      <c r="D15096" s="3">
        <v>9.0640000000000001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41954.479166666664</v>
      </c>
      <c r="D15097" s="3">
        <v>9.2129999999999992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41954.5</v>
      </c>
      <c r="D15098" s="3">
        <v>9.3859999999999992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41954.520833333336</v>
      </c>
      <c r="D15099" s="3">
        <v>9.4849999999999994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41954.541666666664</v>
      </c>
      <c r="D15100" s="3">
        <v>9.6319999999999997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41954.5625</v>
      </c>
      <c r="D15101" s="3">
        <v>9.7059999999999995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41954.583333333336</v>
      </c>
      <c r="D15102" s="3">
        <v>9.7799999999999994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41954.604166666664</v>
      </c>
      <c r="D15103" s="3">
        <v>9.8290000000000006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41954.625</v>
      </c>
      <c r="D15104" s="3">
        <v>9.8539999999999992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41954.645833333336</v>
      </c>
      <c r="D15105" s="3">
        <v>9.8290000000000006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41954.666666666664</v>
      </c>
      <c r="D15106" s="3">
        <v>9.8290000000000006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41954.6875</v>
      </c>
      <c r="D15107" s="3">
        <v>9.7799999999999994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41954.708333333336</v>
      </c>
      <c r="D15108" s="3">
        <v>9.7560000000000002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41954.729166666664</v>
      </c>
      <c r="D15109" s="3">
        <v>9.7059999999999995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41954.75</v>
      </c>
      <c r="D15110" s="3">
        <v>9.6820000000000004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41954.770833333336</v>
      </c>
      <c r="D15111" s="3">
        <v>9.6080000000000005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41954.791666666664</v>
      </c>
      <c r="D15112" s="3">
        <v>9.5579999999999998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41954.8125</v>
      </c>
      <c r="D15113" s="3">
        <v>9.4849999999999994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41954.833333333336</v>
      </c>
      <c r="D15114" s="3">
        <v>9.41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41954.854166666664</v>
      </c>
      <c r="D15115" s="3">
        <v>9.3360000000000003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41954.875</v>
      </c>
      <c r="D15116" s="3">
        <v>9.2870000000000008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41954.895833333336</v>
      </c>
      <c r="D15117" s="3">
        <v>9.2129999999999992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41954.916666666664</v>
      </c>
      <c r="D15118" s="3">
        <v>9.1880000000000006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41954.9375</v>
      </c>
      <c r="D15119" s="3">
        <v>9.0890000000000004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41954.958333333336</v>
      </c>
      <c r="D15120" s="3">
        <v>9.0399999999999991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41954.979166666664</v>
      </c>
      <c r="D15121" s="3">
        <v>8.99</v>
      </c>
      <c r="E15121" s="48">
        <f>+IF(D15121="","",AVERAGE(D15074:D15121))</f>
        <v>9.3456666666666681</v>
      </c>
      <c r="F15121" s="48">
        <f>+IF(D15121="","",MIN(D15074:D15121))</f>
        <v>8.7919999999999998</v>
      </c>
      <c r="G15121" s="48">
        <f>+IF(D15121="","",MAX(D15074:D15121))</f>
        <v>9.8539999999999992</v>
      </c>
      <c r="H15121" s="48">
        <f>STDEV(D15074:D15121)</f>
        <v>0.34088547607872421</v>
      </c>
      <c r="I15121" s="48">
        <f>+IF(F15121="","",(G15121-F15121))</f>
        <v>1.0619999999999994</v>
      </c>
    </row>
    <row r="15122" spans="1:9" x14ac:dyDescent="0.25">
      <c r="A15122" s="7">
        <v>43416</v>
      </c>
      <c r="B15122" s="2">
        <v>0</v>
      </c>
      <c r="C15122" s="8">
        <v>41955</v>
      </c>
      <c r="D15122" s="3">
        <v>8.891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41955.020833333336</v>
      </c>
      <c r="D15123" s="3">
        <v>8.8170000000000002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41955.041666666664</v>
      </c>
      <c r="D15124" s="3">
        <v>8.7420000000000009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41955.0625</v>
      </c>
      <c r="D15125" s="3">
        <v>8.6929999999999996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41955.083333333336</v>
      </c>
      <c r="D15126" s="3">
        <v>8.6180000000000003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41955.104166666664</v>
      </c>
      <c r="D15127" s="3">
        <v>8.5429999999999993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41955.125</v>
      </c>
      <c r="D15128" s="3">
        <v>8.4939999999999998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41955.145833333336</v>
      </c>
      <c r="D15129" s="3">
        <v>8.4190000000000005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41955.166666666664</v>
      </c>
      <c r="D15130" s="3">
        <v>8.3689999999999998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41955.1875</v>
      </c>
      <c r="D15131" s="3">
        <v>8.3190000000000008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41955.208333333336</v>
      </c>
      <c r="D15132" s="3">
        <v>8.27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41955.229166666664</v>
      </c>
      <c r="D15133" s="3">
        <v>8.2449999999999992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41955.25</v>
      </c>
      <c r="D15134" s="3">
        <v>8.1950000000000003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41955.270833333336</v>
      </c>
      <c r="D15135" s="3">
        <v>8.07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41955.291666666664</v>
      </c>
      <c r="D15136" s="3">
        <v>8.0950000000000006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41955.3125</v>
      </c>
      <c r="D15137" s="3">
        <v>8.07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41955.333333333336</v>
      </c>
      <c r="D15138" s="3">
        <v>8.02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41955.354166666664</v>
      </c>
      <c r="D15139" s="3">
        <v>7.9950000000000001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41955.375</v>
      </c>
      <c r="D15140" s="3">
        <v>7.97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41955.395833333336</v>
      </c>
      <c r="D15141" s="3">
        <v>7.9950000000000001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41955.416666666664</v>
      </c>
      <c r="D15142" s="3">
        <v>8.07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41955.4375</v>
      </c>
      <c r="D15143" s="3">
        <v>8.1449999999999996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41955.458333333336</v>
      </c>
      <c r="D15144" s="3">
        <v>8.2449999999999992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41955.479166666664</v>
      </c>
      <c r="D15145" s="3">
        <v>8.3689999999999998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41955.5</v>
      </c>
      <c r="D15146" s="3">
        <v>8.5190000000000001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41955.520833333336</v>
      </c>
      <c r="D15147" s="3">
        <v>8.6679999999999993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41955.541666666664</v>
      </c>
      <c r="D15148" s="3">
        <v>8.8170000000000002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41955.5625</v>
      </c>
      <c r="D15149" s="3">
        <v>8.9410000000000007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41955.583333333336</v>
      </c>
      <c r="D15150" s="3">
        <v>9.0399999999999991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41955.604166666664</v>
      </c>
      <c r="D15151" s="3">
        <v>9.0640000000000001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41955.625</v>
      </c>
      <c r="D15152" s="3">
        <v>9.1140000000000008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41955.645833333336</v>
      </c>
      <c r="D15153" s="3">
        <v>9.2129999999999992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41955.666666666664</v>
      </c>
      <c r="D15154" s="3">
        <v>9.2129999999999992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41955.6875</v>
      </c>
      <c r="D15155" s="3">
        <v>9.3119999999999994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41955.708333333336</v>
      </c>
      <c r="D15156" s="3">
        <v>9.3610000000000007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41955.729166666664</v>
      </c>
      <c r="D15157" s="3">
        <v>9.41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41955.75</v>
      </c>
      <c r="D15158" s="3">
        <v>9.41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41955.770833333336</v>
      </c>
      <c r="D15159" s="3">
        <v>9.41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41955.791666666664</v>
      </c>
      <c r="D15160" s="3">
        <v>9.4849999999999994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41955.8125</v>
      </c>
      <c r="D15161" s="3">
        <v>9.5090000000000003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41955.833333333336</v>
      </c>
      <c r="D15162" s="3">
        <v>9.5340000000000007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41955.854166666664</v>
      </c>
      <c r="D15163" s="3">
        <v>9.5579999999999998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41955.875</v>
      </c>
      <c r="D15164" s="3">
        <v>9.5579999999999998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41955.895833333336</v>
      </c>
      <c r="D15165" s="3">
        <v>9.5579999999999998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41955.916666666664</v>
      </c>
      <c r="D15166" s="3">
        <v>9.5830000000000002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41955.9375</v>
      </c>
      <c r="D15167" s="3">
        <v>9.5090000000000003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41955.958333333336</v>
      </c>
      <c r="D15168" s="3">
        <v>9.5340000000000007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41955.979166666664</v>
      </c>
      <c r="D15169" s="3">
        <v>9.5090000000000003</v>
      </c>
      <c r="E15169" s="48">
        <f>+IF(D15169="","",AVERAGE(D15122:D15169))</f>
        <v>8.8018333333333363</v>
      </c>
      <c r="F15169" s="48">
        <f>+IF(D15169="","",MIN(D15122:D15169))</f>
        <v>7.97</v>
      </c>
      <c r="G15169" s="48">
        <f>+IF(D15169="","",MAX(D15122:D15169))</f>
        <v>9.5830000000000002</v>
      </c>
      <c r="H15169" s="48">
        <f>STDEV(D15122:D15169)</f>
        <v>0.5670652457238069</v>
      </c>
      <c r="I15169" s="48">
        <f>+IF(F15169="","",(G15169-F15169))</f>
        <v>1.6130000000000004</v>
      </c>
    </row>
    <row r="15170" spans="1:9" x14ac:dyDescent="0.25">
      <c r="A15170" s="7">
        <v>43417</v>
      </c>
      <c r="B15170" s="2">
        <v>0</v>
      </c>
      <c r="C15170" s="8">
        <v>41956</v>
      </c>
      <c r="D15170" s="3">
        <v>9.4849999999999994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41956.020833333336</v>
      </c>
      <c r="D15171" s="3">
        <v>9.4600000000000009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41956.041666666664</v>
      </c>
      <c r="D15172" s="3">
        <v>9.4350000000000005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41956.0625</v>
      </c>
      <c r="D15173" s="3">
        <v>9.41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41956.083333333336</v>
      </c>
      <c r="D15174" s="3">
        <v>9.41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41956.104166666664</v>
      </c>
      <c r="D15175" s="3">
        <v>9.3859999999999992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41956.125</v>
      </c>
      <c r="D15176" s="3">
        <v>9.3859999999999992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41956.145833333336</v>
      </c>
      <c r="D15177" s="3">
        <v>9.2620000000000005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41956.166666666664</v>
      </c>
      <c r="D15178" s="3">
        <v>9.0890000000000004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41956.1875</v>
      </c>
      <c r="D15179" s="3">
        <v>9.0640000000000001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41956.208333333336</v>
      </c>
      <c r="D15180" s="3">
        <v>9.0890000000000004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41956.229166666664</v>
      </c>
      <c r="D15181" s="3">
        <v>8.9160000000000004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41956.25</v>
      </c>
      <c r="D15182" s="3">
        <v>8.8409999999999993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41956.270833333336</v>
      </c>
      <c r="D15183" s="3">
        <v>8.8659999999999997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41956.291666666664</v>
      </c>
      <c r="D15184" s="3">
        <v>8.8170000000000002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41956.3125</v>
      </c>
      <c r="D15185" s="3">
        <v>8.6679999999999993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41956.333333333336</v>
      </c>
      <c r="D15186" s="3">
        <v>8.6929999999999996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41956.354166666664</v>
      </c>
      <c r="D15187" s="3">
        <v>8.7170000000000005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41956.375</v>
      </c>
      <c r="D15188" s="3">
        <v>8.7420000000000009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41956.395833333336</v>
      </c>
      <c r="D15189" s="3">
        <v>8.7420000000000009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41956.416666666664</v>
      </c>
      <c r="D15190" s="3">
        <v>8.7669999999999995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41956.4375</v>
      </c>
      <c r="D15191" s="3">
        <v>8.8170000000000002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41956.458333333336</v>
      </c>
      <c r="D15192" s="3">
        <v>8.891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41956.479166666664</v>
      </c>
      <c r="D15193" s="3">
        <v>9.0150000000000006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41956.5</v>
      </c>
      <c r="D15194" s="3">
        <v>9.0399999999999991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41956.520833333336</v>
      </c>
      <c r="D15195" s="3">
        <v>9.1389999999999993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41956.541666666664</v>
      </c>
      <c r="D15196" s="3">
        <v>9.3360000000000003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41956.5625</v>
      </c>
      <c r="D15197" s="3">
        <v>9.4849999999999994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41956.583333333336</v>
      </c>
      <c r="D15198" s="3">
        <v>9.657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41956.604166666664</v>
      </c>
      <c r="D15199" s="3">
        <v>9.8049999999999997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41956.625</v>
      </c>
      <c r="D15200" s="3">
        <v>9.9030000000000005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41956.645833333336</v>
      </c>
      <c r="D15201" s="3">
        <v>9.9770000000000003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41956.666666666664</v>
      </c>
      <c r="D15202" s="3">
        <v>10.000999999999999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41956.6875</v>
      </c>
      <c r="D15203" s="3">
        <v>10.026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41956.708333333336</v>
      </c>
      <c r="D15204" s="3">
        <v>10.074999999999999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41956.729166666664</v>
      </c>
      <c r="D15205" s="3">
        <v>10.148999999999999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41956.75</v>
      </c>
      <c r="D15206" s="3">
        <v>10.148999999999999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41956.770833333336</v>
      </c>
      <c r="D15207" s="3">
        <v>10.173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41956.791666666664</v>
      </c>
      <c r="D15208" s="3">
        <v>10.148999999999999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41956.8125</v>
      </c>
      <c r="D15209" s="3">
        <v>10.173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41956.833333333336</v>
      </c>
      <c r="D15210" s="3">
        <v>10.222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41956.854166666664</v>
      </c>
      <c r="D15211" s="3">
        <v>10.247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41956.875</v>
      </c>
      <c r="D15212" s="3">
        <v>10.295999999999999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41956.895833333336</v>
      </c>
      <c r="D15213" s="3">
        <v>10.32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41956.916666666664</v>
      </c>
      <c r="D15214" s="3">
        <v>10.369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41956.9375</v>
      </c>
      <c r="D15215" s="3">
        <v>10.394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41956.958333333336</v>
      </c>
      <c r="D15216" s="3">
        <v>10.417999999999999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41956.979166666664</v>
      </c>
      <c r="D15217" s="3">
        <v>10.443</v>
      </c>
      <c r="E15217" s="48">
        <f>+IF(D15217="","",AVERAGE(D15170:D15217))</f>
        <v>9.5190416666666664</v>
      </c>
      <c r="F15217" s="48">
        <f>+IF(D15217="","",MIN(D15170:D15217))</f>
        <v>8.6679999999999993</v>
      </c>
      <c r="G15217" s="48">
        <f>+IF(D15217="","",MAX(D15170:D15217))</f>
        <v>10.443</v>
      </c>
      <c r="H15217" s="48">
        <f>STDEV(D15170:D15217)</f>
        <v>0.59341908546398092</v>
      </c>
      <c r="I15217" s="48">
        <f>+IF(F15217="","",(G15217-F15217))</f>
        <v>1.7750000000000004</v>
      </c>
    </row>
    <row r="15218" spans="1:9" x14ac:dyDescent="0.25">
      <c r="A15218" s="7">
        <v>43418</v>
      </c>
      <c r="B15218" s="2">
        <v>0</v>
      </c>
      <c r="C15218" s="8">
        <v>41957</v>
      </c>
      <c r="D15218" s="3">
        <v>10.443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41957.020833333336</v>
      </c>
      <c r="D15219" s="3">
        <v>10.492000000000001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41957.041666666664</v>
      </c>
      <c r="D15220" s="3">
        <v>10.516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41957.0625</v>
      </c>
      <c r="D15221" s="3">
        <v>10.516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41957.083333333336</v>
      </c>
      <c r="D15222" s="3">
        <v>10.492000000000001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41957.104166666664</v>
      </c>
      <c r="D15223" s="3">
        <v>10.516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41957.125</v>
      </c>
      <c r="D15224" s="3">
        <v>10.541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41957.145833333336</v>
      </c>
      <c r="D15225" s="3">
        <v>10.59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41957.166666666664</v>
      </c>
      <c r="D15226" s="3">
        <v>10.59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41957.1875</v>
      </c>
      <c r="D15227" s="3">
        <v>10.614000000000001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41957.208333333336</v>
      </c>
      <c r="D15228" s="3">
        <v>10.638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41957.229166666664</v>
      </c>
      <c r="D15229" s="3">
        <v>10.614000000000001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41957.25</v>
      </c>
      <c r="D15230" s="3">
        <v>10.638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41957.270833333336</v>
      </c>
      <c r="D15231" s="3">
        <v>10.663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41957.291666666664</v>
      </c>
      <c r="D15232" s="3">
        <v>10.663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41957.3125</v>
      </c>
      <c r="D15233" s="3">
        <v>10.663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41957.333333333336</v>
      </c>
      <c r="D15234" s="3">
        <v>10.686999999999999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41957.354166666664</v>
      </c>
      <c r="D15235" s="3">
        <v>10.712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41957.375</v>
      </c>
      <c r="D15236" s="3">
        <v>10.736000000000001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41957.395833333336</v>
      </c>
      <c r="D15237" s="3">
        <v>10.760999999999999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41957.416666666664</v>
      </c>
      <c r="D15238" s="3">
        <v>10.785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41957.4375</v>
      </c>
      <c r="D15239" s="3">
        <v>10.81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41957.458333333336</v>
      </c>
      <c r="D15240" s="3">
        <v>10.882999999999999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41957.479166666664</v>
      </c>
      <c r="D15241" s="3">
        <v>10.907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41957.5</v>
      </c>
      <c r="D15242" s="3">
        <v>10.956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41957.520833333336</v>
      </c>
      <c r="D15243" s="3">
        <v>10.956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41957.541666666664</v>
      </c>
      <c r="D15244" s="3">
        <v>10.956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41957.5625</v>
      </c>
      <c r="D15245" s="3">
        <v>11.029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41957.583333333336</v>
      </c>
      <c r="D15246" s="3">
        <v>11.102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41957.604166666664</v>
      </c>
      <c r="D15247" s="3">
        <v>11.151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41957.625</v>
      </c>
      <c r="D15248" s="3">
        <v>11.175000000000001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41957.645833333336</v>
      </c>
      <c r="D15249" s="3">
        <v>11.175000000000001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41957.666666666664</v>
      </c>
      <c r="D15250" s="3">
        <v>11.224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41957.6875</v>
      </c>
      <c r="D15251" s="3">
        <v>11.175000000000001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41957.708333333336</v>
      </c>
      <c r="D15252" s="3">
        <v>11.127000000000001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41957.729166666664</v>
      </c>
      <c r="D15253" s="3">
        <v>11.127000000000001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41957.75</v>
      </c>
      <c r="D15254" s="3">
        <v>11.029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41957.770833333336</v>
      </c>
      <c r="D15255" s="3">
        <v>10.932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41957.791666666664</v>
      </c>
      <c r="D15256" s="3">
        <v>10.834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41957.8125</v>
      </c>
      <c r="D15257" s="3">
        <v>10.663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41957.833333333336</v>
      </c>
      <c r="D15258" s="3">
        <v>10.614000000000001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41957.854166666664</v>
      </c>
      <c r="D15259" s="3">
        <v>10.516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41957.875</v>
      </c>
      <c r="D15260" s="3">
        <v>10.443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41957.895833333336</v>
      </c>
      <c r="D15261" s="3">
        <v>10.369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41957.916666666664</v>
      </c>
      <c r="D15262" s="3">
        <v>10.271000000000001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41957.9375</v>
      </c>
      <c r="D15263" s="3">
        <v>10.222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41957.958333333336</v>
      </c>
      <c r="D15264" s="3">
        <v>10.148999999999999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41957.979166666664</v>
      </c>
      <c r="D15265" s="3">
        <v>10.051</v>
      </c>
      <c r="E15265" s="48">
        <f>+IF(D15265="","",AVERAGE(D15218:D15265))</f>
        <v>10.723250000000002</v>
      </c>
      <c r="F15265" s="48">
        <f>+IF(D15265="","",MIN(D15218:D15265))</f>
        <v>10.051</v>
      </c>
      <c r="G15265" s="48">
        <f>+IF(D15265="","",MAX(D15218:D15265))</f>
        <v>11.224</v>
      </c>
      <c r="H15265" s="48">
        <f>STDEV(D15218:D15265)</f>
        <v>0.28904836523808358</v>
      </c>
      <c r="I15265" s="48">
        <f>+IF(F15265="","",(G15265-F15265))</f>
        <v>1.173</v>
      </c>
    </row>
    <row r="15266" spans="1:9" x14ac:dyDescent="0.25">
      <c r="A15266" s="7">
        <v>43419</v>
      </c>
      <c r="B15266" s="2">
        <v>0</v>
      </c>
      <c r="C15266" s="8">
        <v>41958</v>
      </c>
      <c r="D15266" s="3">
        <v>9.9280000000000008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41958.020833333336</v>
      </c>
      <c r="D15267" s="3">
        <v>9.8049999999999997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41958.041666666664</v>
      </c>
      <c r="D15268" s="3">
        <v>9.7309999999999999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41958.0625</v>
      </c>
      <c r="D15269" s="3">
        <v>9.657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41958.083333333336</v>
      </c>
      <c r="D15270" s="3">
        <v>9.5090000000000003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41958.104166666664</v>
      </c>
      <c r="D15271" s="3">
        <v>9.41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41958.125</v>
      </c>
      <c r="D15272" s="3">
        <v>9.3360000000000003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41958.145833333336</v>
      </c>
      <c r="D15273" s="3">
        <v>9.3119999999999994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41958.166666666664</v>
      </c>
      <c r="D15274" s="3">
        <v>9.2129999999999992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41958.1875</v>
      </c>
      <c r="D15275" s="3">
        <v>9.1140000000000008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41958.208333333336</v>
      </c>
      <c r="D15276" s="3">
        <v>9.0150000000000006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41958.229166666664</v>
      </c>
      <c r="D15277" s="3">
        <v>8.9160000000000004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41958.25</v>
      </c>
      <c r="D15278" s="3">
        <v>8.8659999999999997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41958.270833333336</v>
      </c>
      <c r="D15279" s="3">
        <v>8.7420000000000009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41958.291666666664</v>
      </c>
      <c r="D15280" s="3">
        <v>8.6679999999999993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41958.3125</v>
      </c>
      <c r="D15281" s="3">
        <v>8.5679999999999996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41958.333333333336</v>
      </c>
      <c r="D15282" s="3">
        <v>8.5190000000000001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41958.354166666664</v>
      </c>
      <c r="D15283" s="3">
        <v>8.4939999999999998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41958.375</v>
      </c>
      <c r="D15284" s="3">
        <v>8.4689999999999994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41958.395833333336</v>
      </c>
      <c r="D15285" s="3">
        <v>8.4939999999999998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41958.416666666664</v>
      </c>
      <c r="D15286" s="3">
        <v>8.5190000000000001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41958.4375</v>
      </c>
      <c r="D15287" s="3">
        <v>8.5429999999999993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41958.458333333336</v>
      </c>
      <c r="D15288" s="3">
        <v>8.6180000000000003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41958.479166666664</v>
      </c>
      <c r="D15289" s="3">
        <v>8.6430000000000007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41958.5</v>
      </c>
      <c r="D15290" s="3">
        <v>8.7919999999999998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41958.520833333336</v>
      </c>
      <c r="D15291" s="3">
        <v>8.9649999999999999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41958.541666666664</v>
      </c>
      <c r="D15292" s="3">
        <v>8.99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41958.5625</v>
      </c>
      <c r="D15293" s="3">
        <v>8.99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41958.583333333336</v>
      </c>
      <c r="D15294" s="3">
        <v>9.0890000000000004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41958.604166666664</v>
      </c>
      <c r="D15295" s="3">
        <v>9.1389999999999993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41958.625</v>
      </c>
      <c r="D15296" s="3">
        <v>9.1140000000000008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41958.645833333336</v>
      </c>
      <c r="D15297" s="3">
        <v>9.1140000000000008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41958.666666666664</v>
      </c>
      <c r="D15298" s="3">
        <v>9.0890000000000004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41958.6875</v>
      </c>
      <c r="D15299" s="3">
        <v>9.0150000000000006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41958.708333333336</v>
      </c>
      <c r="D15300" s="3">
        <v>8.9410000000000007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41958.729166666664</v>
      </c>
      <c r="D15301" s="3">
        <v>8.8659999999999997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41958.75</v>
      </c>
      <c r="D15302" s="3">
        <v>8.7919999999999998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41958.770833333336</v>
      </c>
      <c r="D15303" s="3">
        <v>8.7170000000000005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41958.791666666664</v>
      </c>
      <c r="D15304" s="3">
        <v>8.6679999999999993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41958.8125</v>
      </c>
      <c r="D15305" s="3">
        <v>8.5679999999999996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41958.833333333336</v>
      </c>
      <c r="D15306" s="3">
        <v>8.5190000000000001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41958.854166666664</v>
      </c>
      <c r="D15307" s="3">
        <v>8.4689999999999994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41958.875</v>
      </c>
      <c r="D15308" s="3">
        <v>8.4190000000000005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41958.895833333336</v>
      </c>
      <c r="D15309" s="3">
        <v>8.3439999999999994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41958.916666666664</v>
      </c>
      <c r="D15310" s="3">
        <v>8.27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41958.9375</v>
      </c>
      <c r="D15311" s="3">
        <v>8.2200000000000006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41958.958333333336</v>
      </c>
      <c r="D15312" s="3">
        <v>8.1199999999999992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41958.979166666664</v>
      </c>
      <c r="D15313" s="3">
        <v>8.07</v>
      </c>
      <c r="E15313" s="48">
        <f>+IF(D15313="","",AVERAGE(D15266:D15313))</f>
        <v>8.8618541666666637</v>
      </c>
      <c r="F15313" s="48">
        <f>+IF(D15313="","",MIN(D15266:D15313))</f>
        <v>8.07</v>
      </c>
      <c r="G15313" s="48">
        <f>+IF(D15313="","",MAX(D15266:D15313))</f>
        <v>9.9280000000000008</v>
      </c>
      <c r="H15313" s="48">
        <f>STDEV(D15266:D15313)</f>
        <v>0.43740316810881846</v>
      </c>
      <c r="I15313" s="48">
        <f>+IF(F15313="","",(G15313-F15313))</f>
        <v>1.8580000000000005</v>
      </c>
    </row>
    <row r="15314" spans="1:9" x14ac:dyDescent="0.25">
      <c r="A15314" s="7">
        <v>43420</v>
      </c>
      <c r="B15314" s="2">
        <v>0</v>
      </c>
      <c r="C15314" s="8">
        <v>41959</v>
      </c>
      <c r="D15314" s="3">
        <v>7.9950000000000001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41959.020833333336</v>
      </c>
      <c r="D15315" s="3">
        <v>7.8949999999999996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41959.041666666664</v>
      </c>
      <c r="D15316" s="3">
        <v>7.82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41959.0625</v>
      </c>
      <c r="D15317" s="3">
        <v>7.77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41959.083333333336</v>
      </c>
      <c r="D15318" s="3">
        <v>7.6950000000000003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41959.104166666664</v>
      </c>
      <c r="D15319" s="3">
        <v>7.5940000000000003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41959.125</v>
      </c>
      <c r="D15320" s="3">
        <v>7.5940000000000003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41959.145833333336</v>
      </c>
      <c r="D15321" s="3">
        <v>7.5439999999999996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41959.166666666664</v>
      </c>
      <c r="D15322" s="3">
        <v>7.5190000000000001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41959.1875</v>
      </c>
      <c r="D15323" s="3">
        <v>7.4690000000000003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41959.208333333336</v>
      </c>
      <c r="D15324" s="3">
        <v>7.444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41959.229166666664</v>
      </c>
      <c r="D15325" s="3">
        <v>7.3929999999999998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41959.25</v>
      </c>
      <c r="D15326" s="3">
        <v>7.3929999999999998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41959.270833333336</v>
      </c>
      <c r="D15327" s="3">
        <v>7.343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41959.291666666664</v>
      </c>
      <c r="D15328" s="3">
        <v>7.343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41959.3125</v>
      </c>
      <c r="D15329" s="3">
        <v>7.2930000000000001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41959.333333333336</v>
      </c>
      <c r="D15330" s="3">
        <v>7.2930000000000001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41959.354166666664</v>
      </c>
      <c r="D15331" s="3">
        <v>7.2679999999999998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41959.375</v>
      </c>
      <c r="D15332" s="3">
        <v>7.2930000000000001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41959.395833333336</v>
      </c>
      <c r="D15333" s="3">
        <v>7.3179999999999996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41959.416666666664</v>
      </c>
      <c r="D15334" s="3">
        <v>7.4189999999999996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41959.4375</v>
      </c>
      <c r="D15335" s="3">
        <v>7.5190000000000001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41959.458333333336</v>
      </c>
      <c r="D15336" s="3">
        <v>7.6449999999999996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41959.479166666664</v>
      </c>
      <c r="D15337" s="3">
        <v>7.7949999999999999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41959.5</v>
      </c>
      <c r="D15338" s="3">
        <v>7.9450000000000003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41959.520833333336</v>
      </c>
      <c r="D15339" s="3">
        <v>8.1449999999999996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41959.541666666664</v>
      </c>
      <c r="D15340" s="3">
        <v>8.27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41959.5625</v>
      </c>
      <c r="D15341" s="3">
        <v>8.4190000000000005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41959.583333333336</v>
      </c>
      <c r="D15342" s="3">
        <v>8.5190000000000001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41959.604166666664</v>
      </c>
      <c r="D15343" s="3">
        <v>8.593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41959.625</v>
      </c>
      <c r="D15344" s="3">
        <v>8.6929999999999996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41959.645833333336</v>
      </c>
      <c r="D15345" s="3">
        <v>8.7170000000000005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41959.666666666664</v>
      </c>
      <c r="D15346" s="3">
        <v>8.7170000000000005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41959.6875</v>
      </c>
      <c r="D15347" s="3">
        <v>8.7420000000000009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41959.708333333336</v>
      </c>
      <c r="D15348" s="3">
        <v>8.7420000000000009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41959.729166666664</v>
      </c>
      <c r="D15349" s="3">
        <v>8.7669999999999995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41959.75</v>
      </c>
      <c r="D15350" s="3">
        <v>8.7669999999999995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41959.770833333336</v>
      </c>
      <c r="D15351" s="3">
        <v>8.7420000000000009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41959.791666666664</v>
      </c>
      <c r="D15352" s="3">
        <v>8.6929999999999996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41959.8125</v>
      </c>
      <c r="D15353" s="3">
        <v>8.6430000000000007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41959.833333333336</v>
      </c>
      <c r="D15354" s="3">
        <v>8.6679999999999993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41959.854166666664</v>
      </c>
      <c r="D15355" s="3">
        <v>8.6430000000000007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41959.875</v>
      </c>
      <c r="D15356" s="3">
        <v>8.6180000000000003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41959.895833333336</v>
      </c>
      <c r="D15357" s="3">
        <v>8.593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41959.916666666664</v>
      </c>
      <c r="D15358" s="3">
        <v>8.5679999999999996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41959.9375</v>
      </c>
      <c r="D15359" s="3">
        <v>8.5190000000000001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41959.958333333336</v>
      </c>
      <c r="D15360" s="3">
        <v>8.4689999999999994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41959.979166666664</v>
      </c>
      <c r="D15361" s="3">
        <v>8.3940000000000001</v>
      </c>
      <c r="E15361" s="48">
        <f>+IF(D15361="","",AVERAGE(D15314:D15361))</f>
        <v>8.0466666666666704</v>
      </c>
      <c r="F15361" s="48">
        <f>+IF(D15361="","",MIN(D15314:D15361))</f>
        <v>7.2679999999999998</v>
      </c>
      <c r="G15361" s="48">
        <f>+IF(D15361="","",MAX(D15314:D15361))</f>
        <v>8.7669999999999995</v>
      </c>
      <c r="H15361" s="48">
        <f>STDEV(D15314:D15361)</f>
        <v>0.56430930606166818</v>
      </c>
      <c r="I15361" s="48">
        <f>+IF(F15361="","",(G15361-F15361))</f>
        <v>1.4989999999999997</v>
      </c>
    </row>
    <row r="15362" spans="1:9" x14ac:dyDescent="0.25">
      <c r="A15362" s="7">
        <v>43421</v>
      </c>
      <c r="B15362" s="2">
        <v>0</v>
      </c>
      <c r="C15362" s="8">
        <v>41960</v>
      </c>
      <c r="D15362" s="3">
        <v>8.2949999999999999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41960.020833333336</v>
      </c>
      <c r="D15363" s="3">
        <v>8.2449999999999992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41960.041666666664</v>
      </c>
      <c r="D15364" s="3">
        <v>8.1950000000000003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41960.0625</v>
      </c>
      <c r="D15365" s="3">
        <v>8.1199999999999992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41960.083333333336</v>
      </c>
      <c r="D15366" s="3">
        <v>8.0950000000000006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41960.104166666664</v>
      </c>
      <c r="D15367" s="3">
        <v>8.0449999999999999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41960.125</v>
      </c>
      <c r="D15368" s="3">
        <v>7.9950000000000001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41960.145833333336</v>
      </c>
      <c r="D15369" s="3">
        <v>7.9450000000000003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41960.166666666664</v>
      </c>
      <c r="D15370" s="3">
        <v>7.8949999999999996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41960.1875</v>
      </c>
      <c r="D15371" s="3">
        <v>7.87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41960.208333333336</v>
      </c>
      <c r="D15372" s="3">
        <v>7.77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41960.229166666664</v>
      </c>
      <c r="D15373" s="3">
        <v>7.7450000000000001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41960.25</v>
      </c>
      <c r="D15374" s="3">
        <v>7.7450000000000001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41960.270833333336</v>
      </c>
      <c r="D15375" s="3">
        <v>7.72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41960.291666666664</v>
      </c>
      <c r="D15376" s="3">
        <v>7.7450000000000001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41960.3125</v>
      </c>
      <c r="D15377" s="3">
        <v>7.6950000000000003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41960.333333333336</v>
      </c>
      <c r="D15378" s="3">
        <v>7.6449999999999996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41960.354166666664</v>
      </c>
      <c r="D15379" s="3">
        <v>7.6189999999999998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41960.375</v>
      </c>
      <c r="D15380" s="3">
        <v>7.67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41960.395833333336</v>
      </c>
      <c r="D15381" s="3">
        <v>7.6950000000000003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41960.416666666664</v>
      </c>
      <c r="D15382" s="3">
        <v>7.72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41960.4375</v>
      </c>
      <c r="D15383" s="3">
        <v>7.8449999999999998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41960.458333333336</v>
      </c>
      <c r="D15384" s="3">
        <v>7.9450000000000003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41960.479166666664</v>
      </c>
      <c r="D15385" s="3">
        <v>8.07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41960.5</v>
      </c>
      <c r="D15386" s="3">
        <v>8.2449999999999992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41960.520833333336</v>
      </c>
      <c r="D15387" s="3">
        <v>8.3940000000000001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41960.541666666664</v>
      </c>
      <c r="D15388" s="3">
        <v>8.5679999999999996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41960.5625</v>
      </c>
      <c r="D15389" s="3">
        <v>8.6679999999999993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41960.583333333336</v>
      </c>
      <c r="D15390" s="3">
        <v>8.7669999999999995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41960.604166666664</v>
      </c>
      <c r="D15391" s="3">
        <v>8.8659999999999997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41960.625</v>
      </c>
      <c r="D15392" s="3">
        <v>8.891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41960.645833333336</v>
      </c>
      <c r="D15393" s="3">
        <v>8.9160000000000004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41960.666666666664</v>
      </c>
      <c r="D15394" s="3">
        <v>8.9649999999999999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41960.6875</v>
      </c>
      <c r="D15395" s="3">
        <v>8.99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41960.708333333336</v>
      </c>
      <c r="D15396" s="3">
        <v>8.99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41960.729166666664</v>
      </c>
      <c r="D15397" s="3">
        <v>8.99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41960.75</v>
      </c>
      <c r="D15398" s="3">
        <v>8.9649999999999999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41960.770833333336</v>
      </c>
      <c r="D15399" s="3">
        <v>8.9649999999999999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41960.791666666664</v>
      </c>
      <c r="D15400" s="3">
        <v>8.99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41960.8125</v>
      </c>
      <c r="D15401" s="3">
        <v>8.9160000000000004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41960.833333333336</v>
      </c>
      <c r="D15402" s="3">
        <v>8.891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41960.854166666664</v>
      </c>
      <c r="D15403" s="3">
        <v>8.8659999999999997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41960.875</v>
      </c>
      <c r="D15404" s="3">
        <v>8.8409999999999993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41960.895833333336</v>
      </c>
      <c r="D15405" s="3">
        <v>8.8170000000000002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41960.916666666664</v>
      </c>
      <c r="D15406" s="3">
        <v>8.8170000000000002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41960.9375</v>
      </c>
      <c r="D15407" s="3">
        <v>8.7170000000000005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41960.958333333336</v>
      </c>
      <c r="D15408" s="3">
        <v>8.6929999999999996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41960.979166666664</v>
      </c>
      <c r="D15409" s="3">
        <v>8.593</v>
      </c>
      <c r="E15409" s="48">
        <f>+IF(D15409="","",AVERAGE(D15362:D15409))</f>
        <v>8.3468749999999989</v>
      </c>
      <c r="F15409" s="48">
        <f>+IF(D15409="","",MIN(D15362:D15409))</f>
        <v>7.6189999999999998</v>
      </c>
      <c r="G15409" s="48">
        <f>+IF(D15409="","",MAX(D15362:D15409))</f>
        <v>8.99</v>
      </c>
      <c r="H15409" s="48">
        <f>STDEV(D15362:D15409)</f>
        <v>0.50338000640774738</v>
      </c>
      <c r="I15409" s="48">
        <f>+IF(F15409="","",(G15409-F15409))</f>
        <v>1.3710000000000004</v>
      </c>
    </row>
    <row r="15410" spans="1:9" x14ac:dyDescent="0.25">
      <c r="A15410" s="7">
        <v>43422</v>
      </c>
      <c r="B15410" s="2">
        <v>0</v>
      </c>
      <c r="C15410" s="8">
        <v>41961</v>
      </c>
      <c r="D15410" s="3">
        <v>8.5190000000000001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41961.020833333336</v>
      </c>
      <c r="D15411" s="3">
        <v>8.4689999999999994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41961.041666666664</v>
      </c>
      <c r="D15412" s="3">
        <v>8.3689999999999998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41961.0625</v>
      </c>
      <c r="D15413" s="3">
        <v>8.3439999999999994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41961.083333333336</v>
      </c>
      <c r="D15414" s="3">
        <v>8.2449999999999992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41961.104166666664</v>
      </c>
      <c r="D15415" s="3">
        <v>8.1950000000000003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41961.125</v>
      </c>
      <c r="D15416" s="3">
        <v>8.1449999999999996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41961.145833333336</v>
      </c>
      <c r="D15417" s="3">
        <v>8.0950000000000006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41961.166666666664</v>
      </c>
      <c r="D15418" s="3">
        <v>8.0449999999999999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41961.1875</v>
      </c>
      <c r="D15419" s="3">
        <v>8.02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41961.208333333336</v>
      </c>
      <c r="D15420" s="3">
        <v>7.97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41961.229166666664</v>
      </c>
      <c r="D15421" s="3">
        <v>7.92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41961.25</v>
      </c>
      <c r="D15422" s="3">
        <v>7.87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41961.270833333336</v>
      </c>
      <c r="D15423" s="3">
        <v>7.8449999999999998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41961.291666666664</v>
      </c>
      <c r="D15424" s="3">
        <v>7.82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41961.3125</v>
      </c>
      <c r="D15425" s="3">
        <v>7.7450000000000001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41961.333333333336</v>
      </c>
      <c r="D15426" s="3">
        <v>7.77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41961.354166666664</v>
      </c>
      <c r="D15427" s="3">
        <v>7.82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41961.375</v>
      </c>
      <c r="D15428" s="3">
        <v>7.8449999999999998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41961.395833333336</v>
      </c>
      <c r="D15429" s="3">
        <v>7.8949999999999996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41961.416666666664</v>
      </c>
      <c r="D15430" s="3">
        <v>7.97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41961.4375</v>
      </c>
      <c r="D15431" s="3">
        <v>8.02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41961.458333333336</v>
      </c>
      <c r="D15432" s="3">
        <v>8.1449999999999996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41961.479166666664</v>
      </c>
      <c r="D15433" s="3">
        <v>8.2449999999999992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41961.5</v>
      </c>
      <c r="D15434" s="3">
        <v>8.3439999999999994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41961.520833333336</v>
      </c>
      <c r="D15435" s="3">
        <v>8.4939999999999998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41961.541666666664</v>
      </c>
      <c r="D15436" s="3">
        <v>8.6679999999999993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41961.5625</v>
      </c>
      <c r="D15437" s="3">
        <v>8.7420000000000009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41961.583333333336</v>
      </c>
      <c r="D15438" s="3">
        <v>8.9410000000000007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41961.604166666664</v>
      </c>
      <c r="D15439" s="3">
        <v>9.0640000000000001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41961.625</v>
      </c>
      <c r="D15440" s="3">
        <v>9.1140000000000008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41961.645833333336</v>
      </c>
      <c r="D15441" s="3">
        <v>9.1389999999999993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41961.666666666664</v>
      </c>
      <c r="D15442" s="3">
        <v>9.1880000000000006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41961.6875</v>
      </c>
      <c r="D15443" s="3">
        <v>9.2379999999999995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41961.708333333336</v>
      </c>
      <c r="D15444" s="3">
        <v>9.3119999999999994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41961.729166666664</v>
      </c>
      <c r="D15445" s="3">
        <v>9.2870000000000008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41961.75</v>
      </c>
      <c r="D15446" s="3">
        <v>9.3119999999999994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41961.770833333336</v>
      </c>
      <c r="D15447" s="3">
        <v>9.2870000000000008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41961.791666666664</v>
      </c>
      <c r="D15448" s="3">
        <v>9.2870000000000008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41961.8125</v>
      </c>
      <c r="D15449" s="3">
        <v>9.2870000000000008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41961.833333333336</v>
      </c>
      <c r="D15450" s="3">
        <v>9.2870000000000008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41961.854166666664</v>
      </c>
      <c r="D15451" s="3">
        <v>9.2870000000000008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41961.875</v>
      </c>
      <c r="D15452" s="3">
        <v>9.2379999999999995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41961.895833333336</v>
      </c>
      <c r="D15453" s="3">
        <v>9.2379999999999995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41961.916666666664</v>
      </c>
      <c r="D15454" s="3">
        <v>9.2129999999999992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41961.9375</v>
      </c>
      <c r="D15455" s="3">
        <v>9.1389999999999993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41961.958333333336</v>
      </c>
      <c r="D15456" s="3">
        <v>9.0640000000000001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41961.979166666664</v>
      </c>
      <c r="D15457" s="3">
        <v>9.0150000000000006</v>
      </c>
      <c r="E15457" s="48">
        <f>+IF(D15457="","",AVERAGE(D15410:D15457))</f>
        <v>8.5731458333333332</v>
      </c>
      <c r="F15457" s="48">
        <f>+IF(D15457="","",MIN(D15410:D15457))</f>
        <v>7.7450000000000001</v>
      </c>
      <c r="G15457" s="48">
        <f>+IF(D15457="","",MAX(D15410:D15457))</f>
        <v>9.3119999999999994</v>
      </c>
      <c r="H15457" s="48">
        <f>STDEV(D15410:D15457)</f>
        <v>0.57780070883584589</v>
      </c>
      <c r="I15457" s="48">
        <f>+IF(F15457="","",(G15457-F15457))</f>
        <v>1.5669999999999993</v>
      </c>
    </row>
    <row r="15458" spans="1:9" x14ac:dyDescent="0.25">
      <c r="A15458" s="7">
        <v>43423</v>
      </c>
      <c r="B15458" s="2">
        <v>0</v>
      </c>
      <c r="C15458" s="8">
        <v>41962</v>
      </c>
      <c r="D15458" s="3">
        <v>8.99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41962.020833333336</v>
      </c>
      <c r="D15459" s="3">
        <v>8.9160000000000004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41962.041666666664</v>
      </c>
      <c r="D15460" s="3">
        <v>8.9160000000000004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41962.0625</v>
      </c>
      <c r="D15461" s="3">
        <v>8.8659999999999997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41962.083333333336</v>
      </c>
      <c r="D15462" s="3">
        <v>8.7919999999999998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41962.104166666664</v>
      </c>
      <c r="D15463" s="3">
        <v>8.7669999999999995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41962.125</v>
      </c>
      <c r="D15464" s="3">
        <v>8.7420000000000009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41962.145833333336</v>
      </c>
      <c r="D15465" s="3">
        <v>8.7170000000000005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41962.166666666664</v>
      </c>
      <c r="D15466" s="3">
        <v>8.6679999999999993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41962.1875</v>
      </c>
      <c r="D15467" s="3">
        <v>8.6430000000000007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41962.208333333336</v>
      </c>
      <c r="D15468" s="3">
        <v>8.6430000000000007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41962.229166666664</v>
      </c>
      <c r="D15469" s="3">
        <v>8.6430000000000007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41962.25</v>
      </c>
      <c r="D15470" s="3">
        <v>8.6430000000000007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41962.270833333336</v>
      </c>
      <c r="D15471" s="3">
        <v>8.5679999999999996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41962.291666666664</v>
      </c>
      <c r="D15472" s="3">
        <v>8.593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41962.3125</v>
      </c>
      <c r="D15473" s="3">
        <v>8.6430000000000007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41962.333333333336</v>
      </c>
      <c r="D15474" s="3">
        <v>8.6180000000000003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41962.354166666664</v>
      </c>
      <c r="D15475" s="3">
        <v>8.6180000000000003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41962.375</v>
      </c>
      <c r="D15476" s="3">
        <v>8.6679999999999993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41962.395833333336</v>
      </c>
      <c r="D15477" s="3">
        <v>8.6430000000000007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41962.416666666664</v>
      </c>
      <c r="D15478" s="3">
        <v>8.7669999999999995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41962.4375</v>
      </c>
      <c r="D15479" s="3">
        <v>8.8170000000000002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41962.458333333336</v>
      </c>
      <c r="D15480" s="3">
        <v>8.9160000000000004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41962.479166666664</v>
      </c>
      <c r="D15481" s="3">
        <v>9.0640000000000001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41962.5</v>
      </c>
      <c r="D15482" s="3">
        <v>9.1880000000000006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41962.520833333336</v>
      </c>
      <c r="D15483" s="3">
        <v>9.3610000000000007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41962.541666666664</v>
      </c>
      <c r="D15484" s="3">
        <v>9.5340000000000007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41962.5625</v>
      </c>
      <c r="D15485" s="3">
        <v>9.657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41962.583333333336</v>
      </c>
      <c r="D15486" s="3">
        <v>9.7309999999999999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41962.604166666664</v>
      </c>
      <c r="D15487" s="3">
        <v>9.8539999999999992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41962.625</v>
      </c>
      <c r="D15488" s="3">
        <v>9.9030000000000005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41962.645833333336</v>
      </c>
      <c r="D15489" s="3">
        <v>9.952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41962.666666666664</v>
      </c>
      <c r="D15490" s="3">
        <v>10.000999999999999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41962.6875</v>
      </c>
      <c r="D15491" s="3">
        <v>10.074999999999999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41962.708333333336</v>
      </c>
      <c r="D15492" s="3">
        <v>10.148999999999999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41962.729166666664</v>
      </c>
      <c r="D15493" s="3">
        <v>10.148999999999999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41962.75</v>
      </c>
      <c r="D15494" s="3">
        <v>10.148999999999999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41962.770833333336</v>
      </c>
      <c r="D15495" s="3">
        <v>10.222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41962.791666666664</v>
      </c>
      <c r="D15496" s="3">
        <v>10.198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41962.8125</v>
      </c>
      <c r="D15497" s="3">
        <v>10.247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41962.833333333336</v>
      </c>
      <c r="D15498" s="3">
        <v>10.247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41962.854166666664</v>
      </c>
      <c r="D15499" s="3">
        <v>10.222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41962.875</v>
      </c>
      <c r="D15500" s="3">
        <v>10.198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41962.895833333336</v>
      </c>
      <c r="D15501" s="3">
        <v>10.222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41962.916666666664</v>
      </c>
      <c r="D15502" s="3">
        <v>10.222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41962.9375</v>
      </c>
      <c r="D15503" s="3">
        <v>10.173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41962.958333333336</v>
      </c>
      <c r="D15504" s="3">
        <v>10.198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41962.979166666664</v>
      </c>
      <c r="D15505" s="3">
        <v>10.198</v>
      </c>
      <c r="E15505" s="48">
        <f>+IF(D15505="","",AVERAGE(D15458:D15505))</f>
        <v>9.3731458333333304</v>
      </c>
      <c r="F15505" s="48">
        <f>+IF(D15505="","",MIN(D15458:D15505))</f>
        <v>8.5679999999999996</v>
      </c>
      <c r="G15505" s="48">
        <f>+IF(D15505="","",MAX(D15458:D15505))</f>
        <v>10.247</v>
      </c>
      <c r="H15505" s="48">
        <f>STDEV(D15458:D15505)</f>
        <v>0.67646043709960801</v>
      </c>
      <c r="I15505" s="48">
        <f>+IF(F15505="","",(G15505-F15505))</f>
        <v>1.6790000000000003</v>
      </c>
    </row>
    <row r="15506" spans="1:9" x14ac:dyDescent="0.25">
      <c r="A15506" s="7">
        <v>43424</v>
      </c>
      <c r="B15506" s="2">
        <v>0</v>
      </c>
      <c r="C15506" s="8">
        <v>41963</v>
      </c>
      <c r="D15506" s="3">
        <v>10.198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41963.020833333336</v>
      </c>
      <c r="D15507" s="3">
        <v>10.173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41963.041666666664</v>
      </c>
      <c r="D15508" s="3">
        <v>10.198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41963.0625</v>
      </c>
      <c r="D15509" s="3">
        <v>10.173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41963.083333333336</v>
      </c>
      <c r="D15510" s="3">
        <v>10.222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41963.104166666664</v>
      </c>
      <c r="D15511" s="3">
        <v>10.222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41963.125</v>
      </c>
      <c r="D15512" s="3">
        <v>10.247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41963.145833333336</v>
      </c>
      <c r="D15513" s="3">
        <v>10.222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41963.166666666664</v>
      </c>
      <c r="D15514" s="3">
        <v>10.247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41963.1875</v>
      </c>
      <c r="D15515" s="3">
        <v>10.271000000000001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41963.208333333336</v>
      </c>
      <c r="D15516" s="3">
        <v>10.295999999999999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41963.229166666664</v>
      </c>
      <c r="D15517" s="3">
        <v>10.271000000000001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41963.25</v>
      </c>
      <c r="D15518" s="3">
        <v>10.271000000000001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41963.270833333336</v>
      </c>
      <c r="D15519" s="3">
        <v>10.295999999999999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41963.291666666664</v>
      </c>
      <c r="D15520" s="3">
        <v>10.295999999999999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41963.3125</v>
      </c>
      <c r="D15521" s="3">
        <v>10.295999999999999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41963.333333333336</v>
      </c>
      <c r="D15522" s="3">
        <v>10.222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41963.354166666664</v>
      </c>
      <c r="D15523" s="3">
        <v>10.222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41963.375</v>
      </c>
      <c r="D15524" s="3">
        <v>10.222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41963.395833333336</v>
      </c>
      <c r="D15525" s="3">
        <v>10.271000000000001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41963.416666666664</v>
      </c>
      <c r="D15526" s="3">
        <v>10.345000000000001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41963.4375</v>
      </c>
      <c r="D15527" s="3">
        <v>10.394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41963.458333333336</v>
      </c>
      <c r="D15528" s="3">
        <v>10.492000000000001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41963.479166666664</v>
      </c>
      <c r="D15529" s="3">
        <v>10.59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41963.5</v>
      </c>
      <c r="D15530" s="3">
        <v>10.686999999999999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41963.520833333336</v>
      </c>
      <c r="D15531" s="3">
        <v>10.834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41963.541666666664</v>
      </c>
      <c r="D15532" s="3">
        <v>10.882999999999999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41963.5625</v>
      </c>
      <c r="D15533" s="3">
        <v>11.053000000000001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41963.583333333336</v>
      </c>
      <c r="D15534" s="3">
        <v>11.175000000000001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41963.604166666664</v>
      </c>
      <c r="D15535" s="3">
        <v>11.2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41963.625</v>
      </c>
      <c r="D15536" s="3">
        <v>11.273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41963.645833333336</v>
      </c>
      <c r="D15537" s="3">
        <v>11.321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41963.666666666664</v>
      </c>
      <c r="D15538" s="3">
        <v>11.37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41963.6875</v>
      </c>
      <c r="D15539" s="3">
        <v>11.394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41963.708333333336</v>
      </c>
      <c r="D15540" s="3">
        <v>11.37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41963.729166666664</v>
      </c>
      <c r="D15541" s="3">
        <v>11.346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41963.75</v>
      </c>
      <c r="D15542" s="3">
        <v>11.297000000000001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41963.770833333336</v>
      </c>
      <c r="D15543" s="3">
        <v>11.2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41963.791666666664</v>
      </c>
      <c r="D15544" s="3">
        <v>11.175000000000001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41963.8125</v>
      </c>
      <c r="D15545" s="3">
        <v>11.102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41963.833333333336</v>
      </c>
      <c r="D15546" s="3">
        <v>11.053000000000001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41963.854166666664</v>
      </c>
      <c r="D15547" s="3">
        <v>11.005000000000001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41963.875</v>
      </c>
      <c r="D15548" s="3">
        <v>10.932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41963.895833333336</v>
      </c>
      <c r="D15549" s="3">
        <v>10.882999999999999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41963.916666666664</v>
      </c>
      <c r="D15550" s="3">
        <v>10.834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41963.9375</v>
      </c>
      <c r="D15551" s="3">
        <v>10.760999999999999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41963.958333333336</v>
      </c>
      <c r="D15552" s="3">
        <v>10.760999999999999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41963.979166666664</v>
      </c>
      <c r="D15553" s="3">
        <v>10.712</v>
      </c>
      <c r="E15553" s="48">
        <f>+IF(D15553="","",AVERAGE(D15506:D15553))</f>
        <v>10.672458333333337</v>
      </c>
      <c r="F15553" s="48">
        <f>+IF(D15553="","",MIN(D15506:D15553))</f>
        <v>10.173</v>
      </c>
      <c r="G15553" s="48">
        <f>+IF(D15553="","",MAX(D15506:D15553))</f>
        <v>11.394</v>
      </c>
      <c r="H15553" s="48">
        <f>STDEV(D15506:D15553)</f>
        <v>0.4365027336968495</v>
      </c>
      <c r="I15553" s="48">
        <f>+IF(F15553="","",(G15553-F15553))</f>
        <v>1.2210000000000001</v>
      </c>
    </row>
    <row r="15554" spans="1:9" x14ac:dyDescent="0.25">
      <c r="A15554" s="7">
        <v>43425</v>
      </c>
      <c r="B15554" s="2">
        <v>0</v>
      </c>
      <c r="C15554" s="8">
        <v>41964</v>
      </c>
      <c r="D15554" s="3">
        <v>10.712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41964.020833333336</v>
      </c>
      <c r="D15555" s="3">
        <v>10.663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41964.041666666664</v>
      </c>
      <c r="D15556" s="3">
        <v>10.638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41964.0625</v>
      </c>
      <c r="D15557" s="3">
        <v>10.614000000000001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41964.083333333336</v>
      </c>
      <c r="D15558" s="3">
        <v>10.565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41964.104166666664</v>
      </c>
      <c r="D15559" s="3">
        <v>10.492000000000001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41964.125</v>
      </c>
      <c r="D15560" s="3">
        <v>10.443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41964.145833333336</v>
      </c>
      <c r="D15561" s="3">
        <v>10.394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41964.166666666664</v>
      </c>
      <c r="D15562" s="3">
        <v>10.345000000000001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41964.1875</v>
      </c>
      <c r="D15563" s="3">
        <v>10.271000000000001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41964.208333333336</v>
      </c>
      <c r="D15564" s="3">
        <v>10.247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41964.229166666664</v>
      </c>
      <c r="D15565" s="3">
        <v>10.173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41964.25</v>
      </c>
      <c r="D15566" s="3">
        <v>10.173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41964.270833333336</v>
      </c>
      <c r="D15567" s="3">
        <v>10.198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41964.291666666664</v>
      </c>
      <c r="D15568" s="3">
        <v>10.148999999999999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41964.3125</v>
      </c>
      <c r="D15569" s="3">
        <v>10.000999999999999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41964.333333333336</v>
      </c>
      <c r="D15570" s="3">
        <v>10.026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41964.354166666664</v>
      </c>
      <c r="D15571" s="3">
        <v>10.000999999999999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41964.375</v>
      </c>
      <c r="D15572" s="3">
        <v>10.000999999999999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41964.395833333336</v>
      </c>
      <c r="D15573" s="3">
        <v>10.000999999999999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41964.416666666664</v>
      </c>
      <c r="D15574" s="3">
        <v>10.000999999999999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41964.4375</v>
      </c>
      <c r="D15575" s="3">
        <v>10.1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41964.458333333336</v>
      </c>
      <c r="D15576" s="3">
        <v>10.173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41964.479166666664</v>
      </c>
      <c r="D15577" s="3">
        <v>10.222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41964.5</v>
      </c>
      <c r="D15578" s="3">
        <v>10.345000000000001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41964.520833333336</v>
      </c>
      <c r="D15579" s="3">
        <v>10.443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41964.541666666664</v>
      </c>
      <c r="D15580" s="3">
        <v>10.492000000000001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41964.5625</v>
      </c>
      <c r="D15581" s="3">
        <v>10.565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41964.583333333336</v>
      </c>
      <c r="D15582" s="3">
        <v>10.686999999999999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41964.604166666664</v>
      </c>
      <c r="D15583" s="3">
        <v>10.760999999999999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41964.625</v>
      </c>
      <c r="D15584" s="3">
        <v>10.834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41964.645833333336</v>
      </c>
      <c r="D15585" s="3">
        <v>10.882999999999999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41964.666666666664</v>
      </c>
      <c r="D15586" s="3">
        <v>10.907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41964.6875</v>
      </c>
      <c r="D15587" s="3">
        <v>10.907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41964.708333333336</v>
      </c>
      <c r="D15588" s="3">
        <v>10.882999999999999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41964.729166666664</v>
      </c>
      <c r="D15589" s="3">
        <v>10.858000000000001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41964.75</v>
      </c>
      <c r="D15590" s="3">
        <v>10.834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41964.770833333336</v>
      </c>
      <c r="D15591" s="3">
        <v>10.81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41964.791666666664</v>
      </c>
      <c r="D15592" s="3">
        <v>10.760999999999999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41964.8125</v>
      </c>
      <c r="D15593" s="3">
        <v>10.736000000000001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41964.833333333336</v>
      </c>
      <c r="D15594" s="3">
        <v>10.663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41964.854166666664</v>
      </c>
      <c r="D15595" s="3">
        <v>10.59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41964.875</v>
      </c>
      <c r="D15596" s="3">
        <v>10.614000000000001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41964.895833333336</v>
      </c>
      <c r="D15597" s="3">
        <v>10.565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41964.916666666664</v>
      </c>
      <c r="D15598" s="3">
        <v>10.565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41964.9375</v>
      </c>
      <c r="D15599" s="3">
        <v>10.565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41964.958333333336</v>
      </c>
      <c r="D15600" s="3">
        <v>10.541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41964.979166666664</v>
      </c>
      <c r="D15601" s="3">
        <v>10.59</v>
      </c>
      <c r="E15601" s="48">
        <f>+IF(D15601="","",AVERAGE(D15554:D15601))</f>
        <v>10.479208333333332</v>
      </c>
      <c r="F15601" s="48">
        <f>+IF(D15601="","",MIN(D15554:D15601))</f>
        <v>10.000999999999999</v>
      </c>
      <c r="G15601" s="48">
        <f>+IF(D15601="","",MAX(D15554:D15601))</f>
        <v>10.907</v>
      </c>
      <c r="H15601" s="48">
        <f>STDEV(D15554:D15601)</f>
        <v>0.28750030218917205</v>
      </c>
      <c r="I15601" s="48">
        <f>+IF(F15601="","",(G15601-F15601))</f>
        <v>0.90600000000000058</v>
      </c>
    </row>
    <row r="15602" spans="1:9" x14ac:dyDescent="0.25">
      <c r="A15602" s="7">
        <v>43426</v>
      </c>
      <c r="B15602" s="2">
        <v>0</v>
      </c>
      <c r="C15602" s="8">
        <v>41965</v>
      </c>
      <c r="D15602" s="3">
        <v>10.516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41965.020833333336</v>
      </c>
      <c r="D15603" s="3">
        <v>10.492000000000001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41965.041666666664</v>
      </c>
      <c r="D15604" s="3">
        <v>10.492000000000001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41965.0625</v>
      </c>
      <c r="D15605" s="3">
        <v>10.443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41965.083333333336</v>
      </c>
      <c r="D15606" s="3">
        <v>10.492000000000001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41965.104166666664</v>
      </c>
      <c r="D15607" s="3">
        <v>10.492000000000001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41965.125</v>
      </c>
      <c r="D15608" s="3">
        <v>10.467000000000001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41965.145833333336</v>
      </c>
      <c r="D15609" s="3">
        <v>10.492000000000001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41965.166666666664</v>
      </c>
      <c r="D15610" s="3">
        <v>10.516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41965.1875</v>
      </c>
      <c r="D15611" s="3">
        <v>10.565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41965.208333333336</v>
      </c>
      <c r="D15612" s="3">
        <v>10.59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41965.229166666664</v>
      </c>
      <c r="D15613" s="3">
        <v>10.638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41965.25</v>
      </c>
      <c r="D15614" s="3">
        <v>10.638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41965.270833333336</v>
      </c>
      <c r="D15615" s="3">
        <v>10.663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41965.291666666664</v>
      </c>
      <c r="D15616" s="3">
        <v>10.663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41965.3125</v>
      </c>
      <c r="D15617" s="3">
        <v>10.686999999999999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41965.333333333336</v>
      </c>
      <c r="D15618" s="3">
        <v>10.686999999999999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41965.354166666664</v>
      </c>
      <c r="D15619" s="3">
        <v>10.736000000000001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41965.375</v>
      </c>
      <c r="D15620" s="3">
        <v>10.760999999999999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41965.395833333336</v>
      </c>
      <c r="D15621" s="3">
        <v>10.785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41965.416666666664</v>
      </c>
      <c r="D15622" s="3">
        <v>10.785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41965.4375</v>
      </c>
      <c r="D15623" s="3">
        <v>10.785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41965.458333333336</v>
      </c>
      <c r="D15624" s="3">
        <v>10.760999999999999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41965.479166666664</v>
      </c>
      <c r="D15625" s="3">
        <v>10.736000000000001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41965.5</v>
      </c>
      <c r="D15626" s="3">
        <v>10.760999999999999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41965.520833333336</v>
      </c>
      <c r="D15627" s="3">
        <v>10.785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41965.541666666664</v>
      </c>
      <c r="D15628" s="3">
        <v>10.834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41965.5625</v>
      </c>
      <c r="D15629" s="3">
        <v>10.98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41965.583333333336</v>
      </c>
      <c r="D15630" s="3">
        <v>11.102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41965.604166666664</v>
      </c>
      <c r="D15631" s="3">
        <v>11.053000000000001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41965.625</v>
      </c>
      <c r="D15632" s="3">
        <v>10.956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41965.645833333336</v>
      </c>
      <c r="D15633" s="3">
        <v>10.98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41965.666666666664</v>
      </c>
      <c r="D15634" s="3">
        <v>10.98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41965.6875</v>
      </c>
      <c r="D15635" s="3">
        <v>10.907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41965.708333333336</v>
      </c>
      <c r="D15636" s="3">
        <v>10.81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41965.729166666664</v>
      </c>
      <c r="D15637" s="3">
        <v>10.712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41965.75</v>
      </c>
      <c r="D15638" s="3">
        <v>10.59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41965.770833333336</v>
      </c>
      <c r="D15639" s="3">
        <v>10.492000000000001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41965.791666666664</v>
      </c>
      <c r="D15640" s="3">
        <v>10.417999999999999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41965.8125</v>
      </c>
      <c r="D15641" s="3">
        <v>10.32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41965.833333333336</v>
      </c>
      <c r="D15642" s="3">
        <v>10.222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41965.854166666664</v>
      </c>
      <c r="D15643" s="3">
        <v>10.173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41965.875</v>
      </c>
      <c r="D15644" s="3">
        <v>10.051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41965.895833333336</v>
      </c>
      <c r="D15645" s="3">
        <v>10.000999999999999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41965.916666666664</v>
      </c>
      <c r="D15646" s="3">
        <v>9.952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41965.9375</v>
      </c>
      <c r="D15647" s="3">
        <v>9.9280000000000008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41965.958333333336</v>
      </c>
      <c r="D15648" s="3">
        <v>9.952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41965.979166666664</v>
      </c>
      <c r="D15649" s="3">
        <v>9.952</v>
      </c>
      <c r="E15649" s="48">
        <f>+IF(D15649="","",AVERAGE(D15602:D15649))</f>
        <v>10.579020833333333</v>
      </c>
      <c r="F15649" s="48">
        <f>+IF(D15649="","",MIN(D15602:D15649))</f>
        <v>9.9280000000000008</v>
      </c>
      <c r="G15649" s="48">
        <f>+IF(D15649="","",MAX(D15602:D15649))</f>
        <v>11.102</v>
      </c>
      <c r="H15649" s="48">
        <f>STDEV(D15602:D15649)</f>
        <v>0.30650344412235442</v>
      </c>
      <c r="I15649" s="48">
        <f>+IF(F15649="","",(G15649-F15649))</f>
        <v>1.1739999999999995</v>
      </c>
    </row>
    <row r="15650" spans="1:9" x14ac:dyDescent="0.25">
      <c r="A15650" s="7">
        <v>43427</v>
      </c>
      <c r="B15650" s="2">
        <v>0</v>
      </c>
      <c r="C15650" s="8">
        <v>41966</v>
      </c>
      <c r="D15650" s="3">
        <v>9.952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41966.020833333336</v>
      </c>
      <c r="D15651" s="3">
        <v>9.9280000000000008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41966.041666666664</v>
      </c>
      <c r="D15652" s="3">
        <v>9.9030000000000005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41966.0625</v>
      </c>
      <c r="D15653" s="3">
        <v>9.8539999999999992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41966.083333333336</v>
      </c>
      <c r="D15654" s="3">
        <v>9.8049999999999997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41966.104166666664</v>
      </c>
      <c r="D15655" s="3">
        <v>9.8049999999999997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41966.125</v>
      </c>
      <c r="D15656" s="3">
        <v>9.7799999999999994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41966.145833333336</v>
      </c>
      <c r="D15657" s="3">
        <v>9.8049999999999997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41966.166666666664</v>
      </c>
      <c r="D15658" s="3">
        <v>9.7560000000000002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41966.1875</v>
      </c>
      <c r="D15659" s="3">
        <v>9.7059999999999995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41966.208333333336</v>
      </c>
      <c r="D15660" s="3">
        <v>9.657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41966.229166666664</v>
      </c>
      <c r="D15661" s="3">
        <v>9.6080000000000005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41966.25</v>
      </c>
      <c r="D15662" s="3">
        <v>9.5579999999999998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41966.270833333336</v>
      </c>
      <c r="D15663" s="3">
        <v>9.5830000000000002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41966.291666666664</v>
      </c>
      <c r="D15664" s="3">
        <v>9.5090000000000003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41966.3125</v>
      </c>
      <c r="D15665" s="3">
        <v>9.4600000000000009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41966.333333333336</v>
      </c>
      <c r="D15666" s="3">
        <v>9.4849999999999994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41966.354166666664</v>
      </c>
      <c r="D15667" s="3">
        <v>9.41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41966.375</v>
      </c>
      <c r="D15668" s="3">
        <v>9.41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41966.395833333336</v>
      </c>
      <c r="D15669" s="3">
        <v>9.4600000000000009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41966.416666666664</v>
      </c>
      <c r="D15670" s="3">
        <v>9.5090000000000003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41966.4375</v>
      </c>
      <c r="D15671" s="3">
        <v>9.6080000000000005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41966.458333333336</v>
      </c>
      <c r="D15672" s="3">
        <v>9.7059999999999995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41966.479166666664</v>
      </c>
      <c r="D15673" s="3">
        <v>9.8049999999999997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41966.5</v>
      </c>
      <c r="D15674" s="3">
        <v>9.8789999999999996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41966.520833333336</v>
      </c>
      <c r="D15675" s="3">
        <v>10.000999999999999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41966.541666666664</v>
      </c>
      <c r="D15676" s="3">
        <v>10.1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41966.5625</v>
      </c>
      <c r="D15677" s="3">
        <v>10.198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41966.583333333336</v>
      </c>
      <c r="D15678" s="3">
        <v>10.271000000000001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41966.604166666664</v>
      </c>
      <c r="D15679" s="3">
        <v>10.369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41966.625</v>
      </c>
      <c r="D15680" s="3">
        <v>10.394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41966.645833333336</v>
      </c>
      <c r="D15681" s="3">
        <v>10.467000000000001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41966.666666666664</v>
      </c>
      <c r="D15682" s="3">
        <v>10.541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41966.6875</v>
      </c>
      <c r="D15683" s="3">
        <v>10.516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41966.708333333336</v>
      </c>
      <c r="D15684" s="3">
        <v>10.467000000000001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41966.729166666664</v>
      </c>
      <c r="D15685" s="3">
        <v>10.443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41966.75</v>
      </c>
      <c r="D15686" s="3">
        <v>10.417999999999999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41966.770833333336</v>
      </c>
      <c r="D15687" s="3">
        <v>10.369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41966.791666666664</v>
      </c>
      <c r="D15688" s="3">
        <v>10.345000000000001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41966.8125</v>
      </c>
      <c r="D15689" s="3">
        <v>10.271000000000001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41966.833333333336</v>
      </c>
      <c r="D15690" s="3">
        <v>10.198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41966.854166666664</v>
      </c>
      <c r="D15691" s="3">
        <v>10.148999999999999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41966.875</v>
      </c>
      <c r="D15692" s="3">
        <v>10.051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41966.895833333336</v>
      </c>
      <c r="D15693" s="3">
        <v>10.000999999999999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41966.916666666664</v>
      </c>
      <c r="D15694" s="3">
        <v>9.9280000000000008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41966.9375</v>
      </c>
      <c r="D15695" s="3">
        <v>9.8789999999999996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41966.958333333336</v>
      </c>
      <c r="D15696" s="3">
        <v>9.8789999999999996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41966.979166666664</v>
      </c>
      <c r="D15697" s="3">
        <v>9.8539999999999992</v>
      </c>
      <c r="E15697" s="48">
        <f>+IF(D15697="","",AVERAGE(D15650:D15697))</f>
        <v>9.9385416666666675</v>
      </c>
      <c r="F15697" s="48">
        <f>+IF(D15697="","",MIN(D15650:D15697))</f>
        <v>9.41</v>
      </c>
      <c r="G15697" s="48">
        <f>+IF(D15697="","",MAX(D15650:D15697))</f>
        <v>10.541</v>
      </c>
      <c r="H15697" s="48">
        <f>STDEV(D15650:D15697)</f>
        <v>0.33751355896062823</v>
      </c>
      <c r="I15697" s="48">
        <f>+IF(F15697="","",(G15697-F15697))</f>
        <v>1.1310000000000002</v>
      </c>
    </row>
    <row r="15698" spans="1:9" x14ac:dyDescent="0.25">
      <c r="A15698" s="7">
        <v>43428</v>
      </c>
      <c r="B15698" s="2">
        <v>0</v>
      </c>
      <c r="C15698" s="8">
        <v>41967</v>
      </c>
      <c r="D15698" s="3">
        <v>9.8049999999999997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41967.020833333336</v>
      </c>
      <c r="D15699" s="3">
        <v>9.8049999999999997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41967.041666666664</v>
      </c>
      <c r="D15700" s="3">
        <v>9.8049999999999997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41967.0625</v>
      </c>
      <c r="D15701" s="3">
        <v>9.7560000000000002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41967.083333333336</v>
      </c>
      <c r="D15702" s="3">
        <v>9.7059999999999995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41967.104166666664</v>
      </c>
      <c r="D15703" s="3">
        <v>9.5830000000000002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41967.125</v>
      </c>
      <c r="D15704" s="3">
        <v>9.7560000000000002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41967.145833333336</v>
      </c>
      <c r="D15705" s="3">
        <v>9.7799999999999994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41967.166666666664</v>
      </c>
      <c r="D15706" s="3">
        <v>9.7309999999999999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41967.1875</v>
      </c>
      <c r="D15707" s="3">
        <v>9.657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41967.208333333336</v>
      </c>
      <c r="D15708" s="3">
        <v>9.657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41967.229166666664</v>
      </c>
      <c r="D15709" s="3">
        <v>9.657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41967.25</v>
      </c>
      <c r="D15710" s="3">
        <v>9.6319999999999997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41967.270833333336</v>
      </c>
      <c r="D15711" s="3">
        <v>9.6080000000000005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41967.291666666664</v>
      </c>
      <c r="D15712" s="3">
        <v>9.6080000000000005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41967.3125</v>
      </c>
      <c r="D15713" s="3">
        <v>9.5579999999999998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41967.333333333336</v>
      </c>
      <c r="D15714" s="3">
        <v>9.5579999999999998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41967.354166666664</v>
      </c>
      <c r="D15715" s="3">
        <v>9.5340000000000007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41967.375</v>
      </c>
      <c r="D15716" s="3">
        <v>9.5340000000000007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41967.395833333336</v>
      </c>
      <c r="D15717" s="3">
        <v>9.5340000000000007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41967.416666666664</v>
      </c>
      <c r="D15718" s="3">
        <v>9.6080000000000005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41967.4375</v>
      </c>
      <c r="D15719" s="3">
        <v>9.657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41967.458333333336</v>
      </c>
      <c r="D15720" s="3">
        <v>9.7059999999999995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41967.479166666664</v>
      </c>
      <c r="D15721" s="3">
        <v>9.8049999999999997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41967.5</v>
      </c>
      <c r="D15722" s="3">
        <v>9.9280000000000008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41967.520833333336</v>
      </c>
      <c r="D15723" s="3">
        <v>10.026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41967.541666666664</v>
      </c>
      <c r="D15724" s="3">
        <v>10.148999999999999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41967.5625</v>
      </c>
      <c r="D15725" s="3">
        <v>10.271000000000001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41967.583333333336</v>
      </c>
      <c r="D15726" s="3">
        <v>10.345000000000001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41967.604166666664</v>
      </c>
      <c r="D15727" s="3">
        <v>10.394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41967.625</v>
      </c>
      <c r="D15728" s="3">
        <v>10.467000000000001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41967.645833333336</v>
      </c>
      <c r="D15729" s="3">
        <v>10.492000000000001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41967.666666666664</v>
      </c>
      <c r="D15730" s="3">
        <v>10.541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41967.6875</v>
      </c>
      <c r="D15731" s="3">
        <v>10.59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41967.708333333336</v>
      </c>
      <c r="D15732" s="3">
        <v>10.614000000000001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41967.729166666664</v>
      </c>
      <c r="D15733" s="3">
        <v>10.59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41967.75</v>
      </c>
      <c r="D15734" s="3">
        <v>10.565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41967.770833333336</v>
      </c>
      <c r="D15735" s="3">
        <v>10.565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41967.791666666664</v>
      </c>
      <c r="D15736" s="3">
        <v>10.565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41967.8125</v>
      </c>
      <c r="D15737" s="3">
        <v>10.565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41967.833333333336</v>
      </c>
      <c r="D15738" s="3">
        <v>10.565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41967.854166666664</v>
      </c>
      <c r="D15739" s="3">
        <v>10.565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41967.875</v>
      </c>
      <c r="D15740" s="3">
        <v>10.541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41967.895833333336</v>
      </c>
      <c r="D15741" s="3">
        <v>10.565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41967.916666666664</v>
      </c>
      <c r="D15742" s="3">
        <v>10.59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41967.9375</v>
      </c>
      <c r="D15743" s="3">
        <v>10.541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41967.958333333336</v>
      </c>
      <c r="D15744" s="3">
        <v>10.614000000000001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41967.979166666664</v>
      </c>
      <c r="D15745" s="3">
        <v>10.638</v>
      </c>
      <c r="E15745" s="48">
        <f>+IF(D15745="","",AVERAGE(D15698:D15745))</f>
        <v>10.069291666666663</v>
      </c>
      <c r="F15745" s="48">
        <f>+IF(D15745="","",MIN(D15698:D15745))</f>
        <v>9.5340000000000007</v>
      </c>
      <c r="G15745" s="48">
        <f>+IF(D15745="","",MAX(D15698:D15745))</f>
        <v>10.638</v>
      </c>
      <c r="H15745" s="48">
        <f>STDEV(D15698:D15745)</f>
        <v>0.43199950543378574</v>
      </c>
      <c r="I15745" s="48">
        <f>+IF(F15745="","",(G15745-F15745))</f>
        <v>1.1039999999999992</v>
      </c>
    </row>
    <row r="15746" spans="1:9" x14ac:dyDescent="0.25">
      <c r="A15746" s="7">
        <v>43429</v>
      </c>
      <c r="B15746" s="2">
        <v>0</v>
      </c>
      <c r="C15746" s="8">
        <v>41968</v>
      </c>
      <c r="D15746" s="3">
        <v>10.614000000000001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41968.020833333336</v>
      </c>
      <c r="D15747" s="3">
        <v>10.59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41968.041666666664</v>
      </c>
      <c r="D15748" s="3">
        <v>10.565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41968.0625</v>
      </c>
      <c r="D15749" s="3">
        <v>10.59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41968.083333333336</v>
      </c>
      <c r="D15750" s="3">
        <v>10.614000000000001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41968.104166666664</v>
      </c>
      <c r="D15751" s="3">
        <v>10.638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41968.125</v>
      </c>
      <c r="D15752" s="3">
        <v>10.663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41968.145833333336</v>
      </c>
      <c r="D15753" s="3">
        <v>10.663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41968.166666666664</v>
      </c>
      <c r="D15754" s="3">
        <v>10.686999999999999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41968.1875</v>
      </c>
      <c r="D15755" s="3">
        <v>10.736000000000001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41968.208333333336</v>
      </c>
      <c r="D15756" s="3">
        <v>10.760999999999999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41968.229166666664</v>
      </c>
      <c r="D15757" s="3">
        <v>10.785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41968.25</v>
      </c>
      <c r="D15758" s="3">
        <v>10.834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41968.270833333336</v>
      </c>
      <c r="D15759" s="3">
        <v>10.882999999999999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41968.291666666664</v>
      </c>
      <c r="D15760" s="3">
        <v>10.907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41968.3125</v>
      </c>
      <c r="D15761" s="3">
        <v>10.932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41968.333333333336</v>
      </c>
      <c r="D15762" s="3">
        <v>10.956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41968.354166666664</v>
      </c>
      <c r="D15763" s="3">
        <v>11.005000000000001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41968.375</v>
      </c>
      <c r="D15764" s="3">
        <v>11.029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41968.395833333336</v>
      </c>
      <c r="D15765" s="3">
        <v>11.102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41968.416666666664</v>
      </c>
      <c r="D15766" s="3">
        <v>11.175000000000001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41968.4375</v>
      </c>
      <c r="D15767" s="3">
        <v>11.2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41968.458333333336</v>
      </c>
      <c r="D15768" s="3">
        <v>11.273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41968.479166666664</v>
      </c>
      <c r="D15769" s="3">
        <v>11.346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41968.5</v>
      </c>
      <c r="D15770" s="3">
        <v>11.443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41968.520833333336</v>
      </c>
      <c r="D15771" s="3">
        <v>11.516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41968.541666666664</v>
      </c>
      <c r="D15772" s="3">
        <v>11.613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41968.5625</v>
      </c>
      <c r="D15773" s="3">
        <v>11.71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41968.583333333336</v>
      </c>
      <c r="D15774" s="3">
        <v>11.759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41968.604166666664</v>
      </c>
      <c r="D15775" s="3">
        <v>11.832000000000001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41968.625</v>
      </c>
      <c r="D15776" s="3">
        <v>11.856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41968.645833333336</v>
      </c>
      <c r="D15777" s="3">
        <v>11.929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41968.666666666664</v>
      </c>
      <c r="D15778" s="3">
        <v>11.952999999999999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41968.6875</v>
      </c>
      <c r="D15779" s="3">
        <v>12.000999999999999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41968.708333333336</v>
      </c>
      <c r="D15780" s="3">
        <v>11.952999999999999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41968.729166666664</v>
      </c>
      <c r="D15781" s="3">
        <v>11.952999999999999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41968.75</v>
      </c>
      <c r="D15782" s="3">
        <v>11.929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41968.770833333336</v>
      </c>
      <c r="D15783" s="3">
        <v>11.904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41968.791666666664</v>
      </c>
      <c r="D15784" s="3">
        <v>11.88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41968.8125</v>
      </c>
      <c r="D15785" s="3">
        <v>11.832000000000001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41968.833333333336</v>
      </c>
      <c r="D15786" s="3">
        <v>11.807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41968.854166666664</v>
      </c>
      <c r="D15787" s="3">
        <v>11.71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41968.875</v>
      </c>
      <c r="D15788" s="3">
        <v>11.637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41968.895833333336</v>
      </c>
      <c r="D15789" s="3">
        <v>11.565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41968.916666666664</v>
      </c>
      <c r="D15790" s="3">
        <v>11.467000000000001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41968.9375</v>
      </c>
      <c r="D15791" s="3">
        <v>11.394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41968.958333333336</v>
      </c>
      <c r="D15792" s="3">
        <v>11.247999999999999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41968.979166666664</v>
      </c>
      <c r="D15793" s="3">
        <v>11.224</v>
      </c>
      <c r="E15793" s="48">
        <f>+IF(D15793="","",AVERAGE(D15746:D15793))</f>
        <v>11.284645833333329</v>
      </c>
      <c r="F15793" s="48">
        <f>+IF(D15793="","",MIN(D15746:D15793))</f>
        <v>10.565</v>
      </c>
      <c r="G15793" s="48">
        <f>+IF(D15793="","",MAX(D15746:D15793))</f>
        <v>12.000999999999999</v>
      </c>
      <c r="H15793" s="48">
        <f>STDEV(D15746:D15793)</f>
        <v>0.49122948182296294</v>
      </c>
      <c r="I15793" s="48">
        <f>+IF(F15793="","",(G15793-F15793))</f>
        <v>1.4359999999999999</v>
      </c>
    </row>
    <row r="15794" spans="1:9" x14ac:dyDescent="0.25">
      <c r="A15794" s="7">
        <v>43430</v>
      </c>
      <c r="B15794" s="2">
        <v>0</v>
      </c>
      <c r="C15794" s="8">
        <v>41969</v>
      </c>
      <c r="D15794" s="3">
        <v>11.175000000000001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41969.020833333336</v>
      </c>
      <c r="D15795" s="3">
        <v>11.127000000000001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41969.041666666664</v>
      </c>
      <c r="D15796" s="3">
        <v>11.053000000000001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41969.0625</v>
      </c>
      <c r="D15797" s="3">
        <v>10.98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41969.083333333336</v>
      </c>
      <c r="D15798" s="3">
        <v>10.882999999999999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41969.104166666664</v>
      </c>
      <c r="D15799" s="3">
        <v>10.858000000000001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41969.125</v>
      </c>
      <c r="D15800" s="3">
        <v>10.785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41969.145833333336</v>
      </c>
      <c r="D15801" s="3">
        <v>10.760999999999999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41969.166666666664</v>
      </c>
      <c r="D15802" s="3">
        <v>10.663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41969.1875</v>
      </c>
      <c r="D15803" s="3">
        <v>10.638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41969.208333333336</v>
      </c>
      <c r="D15804" s="3">
        <v>10.516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41969.229166666664</v>
      </c>
      <c r="D15805" s="3">
        <v>10.467000000000001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41969.25</v>
      </c>
      <c r="D15806" s="3">
        <v>10.467000000000001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41969.270833333336</v>
      </c>
      <c r="D15807" s="3">
        <v>10.443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41969.291666666664</v>
      </c>
      <c r="D15808" s="3">
        <v>10.369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41969.3125</v>
      </c>
      <c r="D15809" s="3">
        <v>10.369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41969.333333333336</v>
      </c>
      <c r="D15810" s="3">
        <v>10.345000000000001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41969.354166666664</v>
      </c>
      <c r="D15811" s="3">
        <v>10.295999999999999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41969.375</v>
      </c>
      <c r="D15812" s="3">
        <v>10.32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41969.395833333336</v>
      </c>
      <c r="D15813" s="3">
        <v>10.369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41969.416666666664</v>
      </c>
      <c r="D15814" s="3">
        <v>10.467000000000001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41969.4375</v>
      </c>
      <c r="D15815" s="3">
        <v>10.541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41969.458333333336</v>
      </c>
      <c r="D15816" s="3">
        <v>10.614000000000001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41969.479166666664</v>
      </c>
      <c r="D15817" s="3">
        <v>10.712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41969.5</v>
      </c>
      <c r="D15818" s="3">
        <v>10.858000000000001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41969.520833333336</v>
      </c>
      <c r="D15819" s="3">
        <v>11.005000000000001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41969.541666666664</v>
      </c>
      <c r="D15820" s="3">
        <v>11.151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41969.5625</v>
      </c>
      <c r="D15821" s="3">
        <v>11.321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41969.583333333336</v>
      </c>
      <c r="D15822" s="3">
        <v>11.516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41969.604166666664</v>
      </c>
      <c r="D15823" s="3">
        <v>11.613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41969.625</v>
      </c>
      <c r="D15824" s="3">
        <v>11.686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41969.645833333336</v>
      </c>
      <c r="D15825" s="3">
        <v>11.734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41969.666666666664</v>
      </c>
      <c r="D15826" s="3">
        <v>11.807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41969.6875</v>
      </c>
      <c r="D15827" s="3">
        <v>11.807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41969.708333333336</v>
      </c>
      <c r="D15828" s="3">
        <v>11.832000000000001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41969.729166666664</v>
      </c>
      <c r="D15829" s="3">
        <v>11.832000000000001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41969.75</v>
      </c>
      <c r="D15830" s="3">
        <v>11.832000000000001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41969.770833333336</v>
      </c>
      <c r="D15831" s="3">
        <v>11.807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41969.791666666664</v>
      </c>
      <c r="D15832" s="3">
        <v>11.759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41969.8125</v>
      </c>
      <c r="D15833" s="3">
        <v>11.686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41969.833333333336</v>
      </c>
      <c r="D15834" s="3">
        <v>11.637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41969.854166666664</v>
      </c>
      <c r="D15835" s="3">
        <v>11.589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41969.875</v>
      </c>
      <c r="D15836" s="3">
        <v>11.54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41969.895833333336</v>
      </c>
      <c r="D15837" s="3">
        <v>11.516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41969.916666666664</v>
      </c>
      <c r="D15838" s="3">
        <v>11.419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41969.9375</v>
      </c>
      <c r="D15839" s="3">
        <v>11.394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41969.958333333336</v>
      </c>
      <c r="D15840" s="3">
        <v>11.346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41969.979166666664</v>
      </c>
      <c r="D15841" s="3">
        <v>11.297000000000001</v>
      </c>
      <c r="E15841" s="48">
        <f>+IF(D15841="","",AVERAGE(D15794:D15841))</f>
        <v>11.087541666666668</v>
      </c>
      <c r="F15841" s="48">
        <f>+IF(D15841="","",MIN(D15794:D15841))</f>
        <v>10.295999999999999</v>
      </c>
      <c r="G15841" s="48">
        <f>+IF(D15841="","",MAX(D15794:D15841))</f>
        <v>11.832000000000001</v>
      </c>
      <c r="H15841" s="48">
        <f>STDEV(D15794:D15841)</f>
        <v>0.53012671942893275</v>
      </c>
      <c r="I15841" s="48">
        <f>+IF(F15841="","",(G15841-F15841))</f>
        <v>1.5360000000000014</v>
      </c>
    </row>
    <row r="15842" spans="1:9" x14ac:dyDescent="0.25">
      <c r="A15842" s="7">
        <v>43431</v>
      </c>
      <c r="B15842" s="2">
        <v>0</v>
      </c>
      <c r="C15842" s="8">
        <v>41970</v>
      </c>
      <c r="D15842" s="3">
        <v>11.346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41970.020833333336</v>
      </c>
      <c r="D15843" s="3">
        <v>11.273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41970.041666666664</v>
      </c>
      <c r="D15844" s="3">
        <v>11.247999999999999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41970.0625</v>
      </c>
      <c r="D15845" s="3">
        <v>11.2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41970.083333333336</v>
      </c>
      <c r="D15846" s="3">
        <v>11.175000000000001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41970.104166666664</v>
      </c>
      <c r="D15847" s="3">
        <v>11.2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41970.125</v>
      </c>
      <c r="D15848" s="3">
        <v>11.175000000000001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41970.145833333336</v>
      </c>
      <c r="D15849" s="3">
        <v>11.151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41970.166666666664</v>
      </c>
      <c r="D15850" s="3">
        <v>11.151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41970.1875</v>
      </c>
      <c r="D15851" s="3">
        <v>11.175000000000001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41970.208333333336</v>
      </c>
      <c r="D15852" s="3">
        <v>11.175000000000001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41970.229166666664</v>
      </c>
      <c r="D15853" s="3">
        <v>11.175000000000001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41970.25</v>
      </c>
      <c r="D15854" s="3">
        <v>11.175000000000001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41970.270833333336</v>
      </c>
      <c r="D15855" s="3">
        <v>11.2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41970.291666666664</v>
      </c>
      <c r="D15856" s="3">
        <v>11.175000000000001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41970.3125</v>
      </c>
      <c r="D15857" s="3">
        <v>11.2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41970.333333333336</v>
      </c>
      <c r="D15858" s="3">
        <v>11.224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41970.354166666664</v>
      </c>
      <c r="D15859" s="3">
        <v>11.224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41970.375</v>
      </c>
      <c r="D15860" s="3">
        <v>11.2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41970.395833333336</v>
      </c>
      <c r="D15861" s="3">
        <v>11.247999999999999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41970.416666666664</v>
      </c>
      <c r="D15862" s="3">
        <v>11.273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41970.4375</v>
      </c>
      <c r="D15863" s="3">
        <v>11.321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41970.458333333336</v>
      </c>
      <c r="D15864" s="3">
        <v>11.37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41970.479166666664</v>
      </c>
      <c r="D15865" s="3">
        <v>11.394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41970.5</v>
      </c>
      <c r="D15866" s="3">
        <v>11.467000000000001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41970.520833333336</v>
      </c>
      <c r="D15867" s="3">
        <v>11.589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41970.541666666664</v>
      </c>
      <c r="D15868" s="3">
        <v>11.662000000000001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41970.5625</v>
      </c>
      <c r="D15869" s="3">
        <v>11.734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41970.583333333336</v>
      </c>
      <c r="D15870" s="3">
        <v>11.807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41970.604166666664</v>
      </c>
      <c r="D15871" s="3">
        <v>11.904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41970.625</v>
      </c>
      <c r="D15872" s="3">
        <v>11.952999999999999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41970.645833333336</v>
      </c>
      <c r="D15873" s="3">
        <v>11.977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41970.666666666664</v>
      </c>
      <c r="D15874" s="3">
        <v>12.000999999999999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41970.6875</v>
      </c>
      <c r="D15875" s="3">
        <v>12.000999999999999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41970.708333333336</v>
      </c>
      <c r="D15876" s="3">
        <v>11.952999999999999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41970.729166666664</v>
      </c>
      <c r="D15877" s="3">
        <v>11.929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41970.75</v>
      </c>
      <c r="D15878" s="3">
        <v>11.904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41970.770833333336</v>
      </c>
      <c r="D15879" s="3">
        <v>11.856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41970.791666666664</v>
      </c>
      <c r="D15880" s="3">
        <v>11.807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41970.8125</v>
      </c>
      <c r="D15881" s="3">
        <v>11.734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41970.833333333336</v>
      </c>
      <c r="D15882" s="3">
        <v>11.686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41970.854166666664</v>
      </c>
      <c r="D15883" s="3">
        <v>11.637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41970.875</v>
      </c>
      <c r="D15884" s="3">
        <v>11.565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41970.895833333336</v>
      </c>
      <c r="D15885" s="3">
        <v>11.492000000000001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41970.916666666664</v>
      </c>
      <c r="D15886" s="3">
        <v>11.443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41970.9375</v>
      </c>
      <c r="D15887" s="3">
        <v>11.37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41970.958333333336</v>
      </c>
      <c r="D15888" s="3">
        <v>11.321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41970.979166666664</v>
      </c>
      <c r="D15889" s="3">
        <v>11.273</v>
      </c>
      <c r="E15889" s="48">
        <f>+IF(D15889="","",AVERAGE(D15842:D15889))</f>
        <v>11.46902083333333</v>
      </c>
      <c r="F15889" s="48">
        <f>+IF(D15889="","",MIN(D15842:D15889))</f>
        <v>11.151</v>
      </c>
      <c r="G15889" s="48">
        <f>+IF(D15889="","",MAX(D15842:D15889))</f>
        <v>12.000999999999999</v>
      </c>
      <c r="H15889" s="48">
        <f>STDEV(D15842:D15889)</f>
        <v>0.29625380791759248</v>
      </c>
      <c r="I15889" s="48">
        <f>+IF(F15889="","",(G15889-F15889))</f>
        <v>0.84999999999999964</v>
      </c>
    </row>
    <row r="15890" spans="1:9" x14ac:dyDescent="0.25">
      <c r="A15890" s="7">
        <v>43432</v>
      </c>
      <c r="B15890" s="2">
        <v>0</v>
      </c>
      <c r="C15890" s="8">
        <v>41971</v>
      </c>
      <c r="D15890" s="3">
        <v>11.224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41971.020833333336</v>
      </c>
      <c r="D15891" s="3">
        <v>11.151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41971.041666666664</v>
      </c>
      <c r="D15892" s="3">
        <v>11.077999999999999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41971.0625</v>
      </c>
      <c r="D15893" s="3">
        <v>11.077999999999999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41971.083333333336</v>
      </c>
      <c r="D15894" s="3">
        <v>10.98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41971.104166666664</v>
      </c>
      <c r="D15895" s="3">
        <v>10.932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41971.125</v>
      </c>
      <c r="D15896" s="3">
        <v>10.907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41971.145833333336</v>
      </c>
      <c r="D15897" s="3">
        <v>10.858000000000001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41971.166666666664</v>
      </c>
      <c r="D15898" s="3">
        <v>10.834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41971.1875</v>
      </c>
      <c r="D15899" s="3">
        <v>10.785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41971.208333333336</v>
      </c>
      <c r="D15900" s="3">
        <v>10.785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41971.229166666664</v>
      </c>
      <c r="D15901" s="3">
        <v>10.760999999999999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41971.25</v>
      </c>
      <c r="D15902" s="3">
        <v>10.663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41971.270833333336</v>
      </c>
      <c r="D15903" s="3">
        <v>10.59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41971.291666666664</v>
      </c>
      <c r="D15904" s="3">
        <v>10.565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41971.3125</v>
      </c>
      <c r="D15905" s="3">
        <v>10.541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41971.333333333336</v>
      </c>
      <c r="D15906" s="3">
        <v>10.541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41971.354166666664</v>
      </c>
      <c r="D15907" s="3">
        <v>10.492000000000001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41971.375</v>
      </c>
      <c r="D15908" s="3">
        <v>10.492000000000001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41971.395833333336</v>
      </c>
      <c r="D15909" s="3">
        <v>10.467000000000001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41971.416666666664</v>
      </c>
      <c r="D15910" s="3">
        <v>10.492000000000001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41971.4375</v>
      </c>
      <c r="D15911" s="3">
        <v>10.516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41971.458333333336</v>
      </c>
      <c r="D15912" s="3">
        <v>10.736000000000001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41971.479166666664</v>
      </c>
      <c r="D15913" s="3">
        <v>10.736000000000001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41971.5</v>
      </c>
      <c r="D15914" s="3">
        <v>10.81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41971.520833333336</v>
      </c>
      <c r="D15915" s="3">
        <v>10.98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41971.541666666664</v>
      </c>
      <c r="D15916" s="3">
        <v>11.029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41971.5625</v>
      </c>
      <c r="D15917" s="3">
        <v>11.005000000000001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41971.583333333336</v>
      </c>
      <c r="D15918" s="3">
        <v>11.077999999999999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41971.604166666664</v>
      </c>
      <c r="D15919" s="3">
        <v>11.005000000000001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41971.625</v>
      </c>
      <c r="D15920" s="3">
        <v>10.956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41971.645833333336</v>
      </c>
      <c r="D15921" s="3">
        <v>10.98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41971.666666666664</v>
      </c>
      <c r="D15922" s="3">
        <v>10.956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41971.6875</v>
      </c>
      <c r="D15923" s="3">
        <v>10.882999999999999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41971.708333333336</v>
      </c>
      <c r="D15924" s="3">
        <v>10.858000000000001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41971.729166666664</v>
      </c>
      <c r="D15925" s="3">
        <v>10.760999999999999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41971.75</v>
      </c>
      <c r="D15926" s="3">
        <v>10.686999999999999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41971.770833333336</v>
      </c>
      <c r="D15927" s="3">
        <v>10.638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41971.791666666664</v>
      </c>
      <c r="D15928" s="3">
        <v>10.614000000000001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41971.8125</v>
      </c>
      <c r="D15929" s="3">
        <v>10.59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41971.833333333336</v>
      </c>
      <c r="D15930" s="3">
        <v>10.541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41971.854166666664</v>
      </c>
      <c r="D15931" s="3">
        <v>10.516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41971.875</v>
      </c>
      <c r="D15932" s="3">
        <v>10.492000000000001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41971.895833333336</v>
      </c>
      <c r="D15933" s="3">
        <v>10.394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41971.916666666664</v>
      </c>
      <c r="D15934" s="3">
        <v>10.394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41971.9375</v>
      </c>
      <c r="D15935" s="3">
        <v>10.345000000000001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41971.958333333336</v>
      </c>
      <c r="D15936" s="3">
        <v>10.345000000000001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41971.979166666664</v>
      </c>
      <c r="D15937" s="3">
        <v>10.32</v>
      </c>
      <c r="E15937" s="48">
        <f>+IF(D15937="","",AVERAGE(D15890:D15937))</f>
        <v>10.737104166666668</v>
      </c>
      <c r="F15937" s="48">
        <f>+IF(D15937="","",MIN(D15890:D15937))</f>
        <v>10.32</v>
      </c>
      <c r="G15937" s="48">
        <f>+IF(D15937="","",MAX(D15890:D15937))</f>
        <v>11.224</v>
      </c>
      <c r="H15937" s="48">
        <f>STDEV(D15890:D15937)</f>
        <v>0.24169457071722633</v>
      </c>
      <c r="I15937" s="48">
        <f>+IF(F15937="","",(G15937-F15937))</f>
        <v>0.90399999999999991</v>
      </c>
    </row>
    <row r="15938" spans="1:9" x14ac:dyDescent="0.25">
      <c r="A15938" s="7">
        <v>43433</v>
      </c>
      <c r="B15938" s="2">
        <v>0</v>
      </c>
      <c r="C15938" s="8">
        <v>41972</v>
      </c>
      <c r="D15938" s="3">
        <v>10.345000000000001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41972.020833333336</v>
      </c>
      <c r="D15939" s="3">
        <v>10.345000000000001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41972.041666666664</v>
      </c>
      <c r="D15940" s="3">
        <v>10.369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41972.0625</v>
      </c>
      <c r="D15941" s="3">
        <v>10.345000000000001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41972.083333333336</v>
      </c>
      <c r="D15942" s="3">
        <v>10.345000000000001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41972.104166666664</v>
      </c>
      <c r="D15943" s="3">
        <v>10.295999999999999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41972.125</v>
      </c>
      <c r="D15944" s="3">
        <v>10.247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41972.145833333336</v>
      </c>
      <c r="D15945" s="3">
        <v>10.295999999999999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41972.166666666664</v>
      </c>
      <c r="D15946" s="3">
        <v>10.295999999999999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41972.1875</v>
      </c>
      <c r="D15947" s="3">
        <v>10.32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41972.208333333336</v>
      </c>
      <c r="D15948" s="3">
        <v>10.271000000000001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41972.229166666664</v>
      </c>
      <c r="D15949" s="3">
        <v>10.345000000000001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41972.25</v>
      </c>
      <c r="D15950" s="3">
        <v>10.32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41972.270833333336</v>
      </c>
      <c r="D15951" s="3">
        <v>10.271000000000001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41972.291666666664</v>
      </c>
      <c r="D15952" s="3">
        <v>10.271000000000001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41972.3125</v>
      </c>
      <c r="D15953" s="3">
        <v>10.222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41972.333333333336</v>
      </c>
      <c r="D15954" s="3">
        <v>10.295999999999999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41972.354166666664</v>
      </c>
      <c r="D15955" s="3">
        <v>10.247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41972.375</v>
      </c>
      <c r="D15956" s="3">
        <v>10.271000000000001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41972.395833333336</v>
      </c>
      <c r="D15957" s="3">
        <v>10.295999999999999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41972.416666666664</v>
      </c>
      <c r="D15958" s="3">
        <v>10.345000000000001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41972.4375</v>
      </c>
      <c r="D15959" s="3">
        <v>10.394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41972.458333333336</v>
      </c>
      <c r="D15960" s="3">
        <v>10.516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41972.479166666664</v>
      </c>
      <c r="D15961" s="3">
        <v>10.541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41972.5</v>
      </c>
      <c r="D15962" s="3">
        <v>10.59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41972.520833333336</v>
      </c>
      <c r="D15963" s="3">
        <v>10.59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41972.541666666664</v>
      </c>
      <c r="D15964" s="3">
        <v>10.614000000000001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41972.5625</v>
      </c>
      <c r="D15965" s="3">
        <v>10.785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41972.583333333336</v>
      </c>
      <c r="D15966" s="3">
        <v>10.907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41972.604166666664</v>
      </c>
      <c r="D15967" s="3">
        <v>11.005000000000001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41972.625</v>
      </c>
      <c r="D15968" s="3">
        <v>10.932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41972.645833333336</v>
      </c>
      <c r="D15969" s="3">
        <v>10.834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41972.666666666664</v>
      </c>
      <c r="D15970" s="3">
        <v>10.785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41972.6875</v>
      </c>
      <c r="D15971" s="3">
        <v>10.712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41972.708333333336</v>
      </c>
      <c r="D15972" s="3">
        <v>10.663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41972.729166666664</v>
      </c>
      <c r="D15973" s="3">
        <v>10.614000000000001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41972.75</v>
      </c>
      <c r="D15974" s="3">
        <v>10.541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41972.770833333336</v>
      </c>
      <c r="D15975" s="3">
        <v>10.492000000000001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41972.791666666664</v>
      </c>
      <c r="D15976" s="3">
        <v>10.417999999999999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41972.8125</v>
      </c>
      <c r="D15977" s="3">
        <v>10.345000000000001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41972.833333333336</v>
      </c>
      <c r="D15978" s="3">
        <v>10.222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41972.854166666664</v>
      </c>
      <c r="D15979" s="3">
        <v>10.074999999999999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41972.875</v>
      </c>
      <c r="D15980" s="3">
        <v>10.051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41972.895833333336</v>
      </c>
      <c r="D15981" s="3">
        <v>9.9280000000000008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41972.916666666664</v>
      </c>
      <c r="D15982" s="3">
        <v>9.8539999999999992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41972.9375</v>
      </c>
      <c r="D15983" s="3">
        <v>9.7309999999999999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41972.958333333336</v>
      </c>
      <c r="D15984" s="3">
        <v>9.7560000000000002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41972.979166666664</v>
      </c>
      <c r="D15985" s="3">
        <v>9.7059999999999995</v>
      </c>
      <c r="E15985" s="48">
        <f>+IF(D15985="","",AVERAGE(D15938:D15985))</f>
        <v>10.374166666666666</v>
      </c>
      <c r="F15985" s="48">
        <f>+IF(D15985="","",MIN(D15938:D15985))</f>
        <v>9.7059999999999995</v>
      </c>
      <c r="G15985" s="48">
        <f>+IF(D15985="","",MAX(D15938:D15985))</f>
        <v>11.005000000000001</v>
      </c>
      <c r="H15985" s="48">
        <f>STDEV(D15938:D15985)</f>
        <v>0.29568681917775952</v>
      </c>
      <c r="I15985" s="48">
        <f>+IF(F15985="","",(G15985-F15985))</f>
        <v>1.2990000000000013</v>
      </c>
    </row>
    <row r="15986" spans="1:9" x14ac:dyDescent="0.25">
      <c r="A15986" s="7">
        <v>43434</v>
      </c>
      <c r="B15986" s="2">
        <v>0</v>
      </c>
      <c r="C15986" s="8">
        <v>41973</v>
      </c>
      <c r="D15986" s="3">
        <v>9.6820000000000004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41973.020833333336</v>
      </c>
      <c r="D15987" s="3">
        <v>9.6080000000000005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41973.041666666664</v>
      </c>
      <c r="D15988" s="3">
        <v>9.5340000000000007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41973.0625</v>
      </c>
      <c r="D15989" s="3">
        <v>9.5090000000000003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41973.083333333336</v>
      </c>
      <c r="D15990" s="3">
        <v>9.4849999999999994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41973.104166666664</v>
      </c>
      <c r="D15991" s="3">
        <v>9.4350000000000005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41973.125</v>
      </c>
      <c r="D15992" s="3">
        <v>9.3610000000000007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41973.145833333336</v>
      </c>
      <c r="D15993" s="3">
        <v>9.2129999999999992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41973.166666666664</v>
      </c>
      <c r="D15994" s="3">
        <v>9.1630000000000003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41973.1875</v>
      </c>
      <c r="D15995" s="3">
        <v>9.1140000000000008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41973.208333333336</v>
      </c>
      <c r="D15996" s="3">
        <v>9.0399999999999991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41973.229166666664</v>
      </c>
      <c r="D15997" s="3">
        <v>8.99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41973.25</v>
      </c>
      <c r="D15998" s="3">
        <v>8.9410000000000007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41973.270833333336</v>
      </c>
      <c r="D15999" s="3">
        <v>8.8170000000000002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41973.291666666664</v>
      </c>
      <c r="D16000" s="3">
        <v>8.7919999999999998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41973.3125</v>
      </c>
      <c r="D16001" s="3">
        <v>8.7170000000000005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41973.333333333336</v>
      </c>
      <c r="D16002" s="3">
        <v>8.6679999999999993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41973.354166666664</v>
      </c>
      <c r="D16003" s="3">
        <v>8.6430000000000007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41973.375</v>
      </c>
      <c r="D16004" s="3">
        <v>8.593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41973.395833333336</v>
      </c>
      <c r="D16005" s="3">
        <v>8.6430000000000007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41973.416666666664</v>
      </c>
      <c r="D16006" s="3">
        <v>8.6679999999999993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41973.4375</v>
      </c>
      <c r="D16007" s="3">
        <v>8.6929999999999996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41973.458333333336</v>
      </c>
      <c r="D16008" s="3">
        <v>8.7669999999999995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41973.479166666664</v>
      </c>
      <c r="D16009" s="3">
        <v>8.8170000000000002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41973.5</v>
      </c>
      <c r="D16010" s="3">
        <v>8.9160000000000004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41973.520833333336</v>
      </c>
      <c r="D16011" s="3">
        <v>8.9649999999999999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41973.541666666664</v>
      </c>
      <c r="D16012" s="3">
        <v>9.0640000000000001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41973.5625</v>
      </c>
      <c r="D16013" s="3">
        <v>9.1630000000000003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41973.583333333336</v>
      </c>
      <c r="D16014" s="3">
        <v>9.2129999999999992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41973.604166666664</v>
      </c>
      <c r="D16015" s="3">
        <v>9.2870000000000008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41973.625</v>
      </c>
      <c r="D16016" s="3">
        <v>9.3119999999999994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41973.645833333336</v>
      </c>
      <c r="D16017" s="3">
        <v>9.3859999999999992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41973.666666666664</v>
      </c>
      <c r="D16018" s="3">
        <v>9.4600000000000009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41973.6875</v>
      </c>
      <c r="D16019" s="3">
        <v>9.4600000000000009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41973.708333333336</v>
      </c>
      <c r="D16020" s="3">
        <v>9.5340000000000007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41973.729166666664</v>
      </c>
      <c r="D16021" s="3">
        <v>9.5579999999999998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41973.75</v>
      </c>
      <c r="D16022" s="3">
        <v>9.5830000000000002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41973.770833333336</v>
      </c>
      <c r="D16023" s="3">
        <v>9.6080000000000005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41973.791666666664</v>
      </c>
      <c r="D16024" s="3">
        <v>9.6080000000000005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41973.8125</v>
      </c>
      <c r="D16025" s="3">
        <v>9.6319999999999997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41973.833333333336</v>
      </c>
      <c r="D16026" s="3">
        <v>9.657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41973.854166666664</v>
      </c>
      <c r="D16027" s="3">
        <v>9.657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41973.875</v>
      </c>
      <c r="D16028" s="3">
        <v>9.4849999999999994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41973.895833333336</v>
      </c>
      <c r="D16029" s="3">
        <v>9.5830000000000002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41973.916666666664</v>
      </c>
      <c r="D16030" s="3">
        <v>9.6820000000000004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41973.9375</v>
      </c>
      <c r="D16031" s="3">
        <v>9.6820000000000004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41973.958333333336</v>
      </c>
      <c r="D16032" s="3">
        <v>9.7059999999999995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41973.979166666664</v>
      </c>
      <c r="D16033" s="3">
        <v>9.7059999999999995</v>
      </c>
      <c r="E16033" s="48">
        <f>+IF(D16033="","",AVERAGE(D15986:D16033))</f>
        <v>9.2458333333333353</v>
      </c>
      <c r="F16033" s="48">
        <f>+IF(D16033="","",MIN(D15986:D16033))</f>
        <v>8.593</v>
      </c>
      <c r="G16033" s="48">
        <f>+IF(D16033="","",MAX(D15986:D16033))</f>
        <v>9.7059999999999995</v>
      </c>
      <c r="H16033" s="48">
        <f>STDEV(D15986:D16033)</f>
        <v>0.36843136912980862</v>
      </c>
      <c r="I16033" s="48">
        <f>+IF(F16033="","",(G16033-F16033))</f>
        <v>1.1129999999999995</v>
      </c>
    </row>
    <row r="16034" spans="1:9" x14ac:dyDescent="0.25">
      <c r="A16034" s="7">
        <v>43435</v>
      </c>
      <c r="B16034" s="2">
        <v>0</v>
      </c>
      <c r="C16034" s="8">
        <v>41974</v>
      </c>
      <c r="D16034" s="3">
        <v>9.5090000000000003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41974.020833333336</v>
      </c>
      <c r="D16035" s="3">
        <v>9.7059999999999995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41974.041666666664</v>
      </c>
      <c r="D16036" s="3">
        <v>9.7059999999999995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41974.0625</v>
      </c>
      <c r="D16037" s="3">
        <v>9.6820000000000004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41974.083333333336</v>
      </c>
      <c r="D16038" s="3">
        <v>9.5830000000000002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41974.104166666664</v>
      </c>
      <c r="D16039" s="3">
        <v>9.6080000000000005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41974.125</v>
      </c>
      <c r="D16040" s="3">
        <v>9.657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41974.145833333336</v>
      </c>
      <c r="D16041" s="3">
        <v>9.6319999999999997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41974.166666666664</v>
      </c>
      <c r="D16042" s="3">
        <v>9.6080000000000005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41974.1875</v>
      </c>
      <c r="D16043" s="3">
        <v>9.5830000000000002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41974.208333333336</v>
      </c>
      <c r="D16044" s="3">
        <v>9.6080000000000005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41974.229166666664</v>
      </c>
      <c r="D16045" s="3">
        <v>9.5830000000000002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41974.25</v>
      </c>
      <c r="D16046" s="3">
        <v>9.6080000000000005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41974.270833333336</v>
      </c>
      <c r="D16047" s="3">
        <v>9.5830000000000002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41974.291666666664</v>
      </c>
      <c r="D16048" s="3">
        <v>9.6080000000000005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41974.3125</v>
      </c>
      <c r="D16049" s="3">
        <v>9.5830000000000002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41974.333333333336</v>
      </c>
      <c r="D16050" s="3">
        <v>9.5830000000000002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41974.354166666664</v>
      </c>
      <c r="D16051" s="3">
        <v>9.5830000000000002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41974.375</v>
      </c>
      <c r="D16052" s="3">
        <v>9.5830000000000002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41974.395833333336</v>
      </c>
      <c r="D16053" s="3">
        <v>9.6080000000000005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41974.416666666664</v>
      </c>
      <c r="D16054" s="3">
        <v>9.657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41974.4375</v>
      </c>
      <c r="D16055" s="3">
        <v>9.7059999999999995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41974.458333333336</v>
      </c>
      <c r="D16056" s="3">
        <v>9.7560000000000002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41974.479166666664</v>
      </c>
      <c r="D16057" s="3">
        <v>9.8789999999999996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41974.5</v>
      </c>
      <c r="D16058" s="3">
        <v>10.173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41974.520833333336</v>
      </c>
      <c r="D16059" s="3">
        <v>10.32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41974.541666666664</v>
      </c>
      <c r="D16060" s="3">
        <v>10.467000000000001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41974.5625</v>
      </c>
      <c r="D16061" s="3">
        <v>10.59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41974.583333333336</v>
      </c>
      <c r="D16062" s="3">
        <v>10.81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41974.604166666664</v>
      </c>
      <c r="D16063" s="3">
        <v>11.005000000000001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41974.625</v>
      </c>
      <c r="D16064" s="3">
        <v>11.151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41974.645833333336</v>
      </c>
      <c r="D16065" s="3">
        <v>11.2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41974.666666666664</v>
      </c>
      <c r="D16066" s="3">
        <v>11.247999999999999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41974.6875</v>
      </c>
      <c r="D16067" s="3">
        <v>11.297000000000001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41974.708333333336</v>
      </c>
      <c r="D16068" s="3">
        <v>11.321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41974.729166666664</v>
      </c>
      <c r="D16069" s="3">
        <v>11.346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41974.75</v>
      </c>
      <c r="D16070" s="3">
        <v>11.37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41974.770833333336</v>
      </c>
      <c r="D16071" s="3">
        <v>11.394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41974.791666666664</v>
      </c>
      <c r="D16072" s="3">
        <v>11.37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41974.8125</v>
      </c>
      <c r="D16073" s="3">
        <v>11.346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41974.833333333336</v>
      </c>
      <c r="D16074" s="3">
        <v>11.321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41974.854166666664</v>
      </c>
      <c r="D16075" s="3">
        <v>11.297000000000001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41974.875</v>
      </c>
      <c r="D16076" s="3">
        <v>11.224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41974.895833333336</v>
      </c>
      <c r="D16077" s="3">
        <v>11.224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41974.916666666664</v>
      </c>
      <c r="D16078" s="3">
        <v>11.175000000000001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41974.9375</v>
      </c>
      <c r="D16079" s="3">
        <v>11.077999999999999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41974.958333333336</v>
      </c>
      <c r="D16080" s="3">
        <v>11.029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41974.979166666664</v>
      </c>
      <c r="D16081" s="3">
        <v>10.98</v>
      </c>
      <c r="E16081" s="48">
        <f>+IF(D16081="","",AVERAGE(D16034:D16081))</f>
        <v>10.352875000000001</v>
      </c>
      <c r="F16081" s="48">
        <f>+IF(D16081="","",MIN(D16034:D16081))</f>
        <v>9.5090000000000003</v>
      </c>
      <c r="G16081" s="48">
        <f>+IF(D16081="","",MAX(D16034:D16081))</f>
        <v>11.394</v>
      </c>
      <c r="H16081" s="48">
        <f>STDEV(D16034:D16081)</f>
        <v>0.76912120686603336</v>
      </c>
      <c r="I16081" s="48">
        <f>+IF(F16081="","",(G16081-F16081))</f>
        <v>1.8849999999999998</v>
      </c>
    </row>
    <row r="16082" spans="1:9" x14ac:dyDescent="0.25">
      <c r="A16082" s="7">
        <v>43436</v>
      </c>
      <c r="B16082" s="2">
        <v>0</v>
      </c>
      <c r="C16082" s="8">
        <v>41975</v>
      </c>
      <c r="D16082" s="3">
        <v>10.932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41975.020833333336</v>
      </c>
      <c r="D16083" s="3">
        <v>10.882999999999999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41975.041666666664</v>
      </c>
      <c r="D16084" s="3">
        <v>10.81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41975.0625</v>
      </c>
      <c r="D16085" s="3">
        <v>10.712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41975.083333333336</v>
      </c>
      <c r="D16086" s="3">
        <v>10.638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41975.104166666664</v>
      </c>
      <c r="D16087" s="3">
        <v>10.614000000000001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41975.125</v>
      </c>
      <c r="D16088" s="3">
        <v>10.541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41975.145833333336</v>
      </c>
      <c r="D16089" s="3">
        <v>10.59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41975.166666666664</v>
      </c>
      <c r="D16090" s="3">
        <v>10.614000000000001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41975.1875</v>
      </c>
      <c r="D16091" s="3">
        <v>10.565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41975.208333333336</v>
      </c>
      <c r="D16092" s="3">
        <v>10.565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41975.229166666664</v>
      </c>
      <c r="D16093" s="3">
        <v>10.492000000000001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41975.25</v>
      </c>
      <c r="D16094" s="3">
        <v>10.467000000000001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41975.270833333336</v>
      </c>
      <c r="D16095" s="3">
        <v>10.443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41975.291666666664</v>
      </c>
      <c r="D16096" s="3">
        <v>10.394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41975.3125</v>
      </c>
      <c r="D16097" s="3">
        <v>10.369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41975.333333333336</v>
      </c>
      <c r="D16098" s="3">
        <v>10.32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41975.354166666664</v>
      </c>
      <c r="D16099" s="3">
        <v>10.271000000000001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41975.375</v>
      </c>
      <c r="D16100" s="3">
        <v>10.247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41975.395833333336</v>
      </c>
      <c r="D16101" s="3">
        <v>10.295999999999999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41975.416666666664</v>
      </c>
      <c r="D16102" s="3">
        <v>10.32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41975.4375</v>
      </c>
      <c r="D16103" s="3">
        <v>10.369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41975.458333333336</v>
      </c>
      <c r="D16104" s="3">
        <v>10.467000000000001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41975.479166666664</v>
      </c>
      <c r="D16105" s="3">
        <v>10.541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41975.5</v>
      </c>
      <c r="D16106" s="3">
        <v>10.614000000000001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41975.520833333336</v>
      </c>
      <c r="D16107" s="3">
        <v>10.712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41975.541666666664</v>
      </c>
      <c r="D16108" s="3">
        <v>10.81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41975.5625</v>
      </c>
      <c r="D16109" s="3">
        <v>10.858000000000001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41975.583333333336</v>
      </c>
      <c r="D16110" s="3">
        <v>10.907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41975.604166666664</v>
      </c>
      <c r="D16111" s="3">
        <v>10.956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41975.625</v>
      </c>
      <c r="D16112" s="3">
        <v>11.005000000000001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41975.645833333336</v>
      </c>
      <c r="D16113" s="3">
        <v>11.029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41975.666666666664</v>
      </c>
      <c r="D16114" s="3">
        <v>11.053000000000001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41975.6875</v>
      </c>
      <c r="D16115" s="3">
        <v>11.053000000000001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41975.708333333336</v>
      </c>
      <c r="D16116" s="3">
        <v>11.053000000000001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41975.729166666664</v>
      </c>
      <c r="D16117" s="3">
        <v>11.005000000000001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41975.75</v>
      </c>
      <c r="D16118" s="3">
        <v>11.005000000000001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41975.770833333336</v>
      </c>
      <c r="D16119" s="3">
        <v>10.98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41975.791666666664</v>
      </c>
      <c r="D16120" s="3">
        <v>10.98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41975.8125</v>
      </c>
      <c r="D16121" s="3">
        <v>10.98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41975.833333333336</v>
      </c>
      <c r="D16122" s="3">
        <v>10.956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41975.854166666664</v>
      </c>
      <c r="D16123" s="3">
        <v>10.932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41975.875</v>
      </c>
      <c r="D16124" s="3">
        <v>10.882999999999999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41975.895833333336</v>
      </c>
      <c r="D16125" s="3">
        <v>10.858000000000001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41975.916666666664</v>
      </c>
      <c r="D16126" s="3">
        <v>10.858000000000001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41975.9375</v>
      </c>
      <c r="D16127" s="3">
        <v>10.785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41975.958333333336</v>
      </c>
      <c r="D16128" s="3">
        <v>10.686999999999999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41975.979166666664</v>
      </c>
      <c r="D16129" s="3">
        <v>10.736000000000001</v>
      </c>
      <c r="E16129" s="48">
        <f>+IF(D16129="","",AVERAGE(D16082:D16129))</f>
        <v>10.711562500000001</v>
      </c>
      <c r="F16129" s="48">
        <f>+IF(D16129="","",MIN(D16082:D16129))</f>
        <v>10.247</v>
      </c>
      <c r="G16129" s="48">
        <f>+IF(D16129="","",MAX(D16082:D16129))</f>
        <v>11.053000000000001</v>
      </c>
      <c r="H16129" s="48">
        <f>STDEV(D16082:D16129)</f>
        <v>0.25025951689770443</v>
      </c>
      <c r="I16129" s="48">
        <f>+IF(F16129="","",(G16129-F16129))</f>
        <v>0.80600000000000094</v>
      </c>
    </row>
    <row r="16130" spans="1:9" x14ac:dyDescent="0.25">
      <c r="A16130" s="7">
        <v>43437</v>
      </c>
      <c r="B16130" s="2">
        <v>0</v>
      </c>
      <c r="C16130" s="8">
        <v>41976</v>
      </c>
      <c r="D16130" s="3">
        <v>10.686999999999999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41976.020833333336</v>
      </c>
      <c r="D16131" s="3">
        <v>10.638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41976.041666666664</v>
      </c>
      <c r="D16132" s="3">
        <v>10.492000000000001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41976.0625</v>
      </c>
      <c r="D16133" s="3">
        <v>10.492000000000001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41976.083333333336</v>
      </c>
      <c r="D16134" s="3">
        <v>10.467000000000001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41976.104166666664</v>
      </c>
      <c r="D16135" s="3">
        <v>10.492000000000001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41976.125</v>
      </c>
      <c r="D16136" s="3">
        <v>10.443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41976.145833333336</v>
      </c>
      <c r="D16137" s="3">
        <v>10.443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41976.166666666664</v>
      </c>
      <c r="D16138" s="3">
        <v>10.443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41976.1875</v>
      </c>
      <c r="D16139" s="3">
        <v>10.394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41976.208333333336</v>
      </c>
      <c r="D16140" s="3">
        <v>10.417999999999999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41976.229166666664</v>
      </c>
      <c r="D16141" s="3">
        <v>10.443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41976.25</v>
      </c>
      <c r="D16142" s="3">
        <v>10.394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41976.270833333336</v>
      </c>
      <c r="D16143" s="3">
        <v>10.394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41976.291666666664</v>
      </c>
      <c r="D16144" s="3">
        <v>10.369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41976.3125</v>
      </c>
      <c r="D16145" s="3">
        <v>10.345000000000001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41976.333333333336</v>
      </c>
      <c r="D16146" s="3">
        <v>10.345000000000001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41976.354166666664</v>
      </c>
      <c r="D16147" s="3">
        <v>10.345000000000001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41976.375</v>
      </c>
      <c r="D16148" s="3">
        <v>10.345000000000001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41976.395833333336</v>
      </c>
      <c r="D16149" s="3">
        <v>10.345000000000001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41976.416666666664</v>
      </c>
      <c r="D16150" s="3">
        <v>10.369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41976.4375</v>
      </c>
      <c r="D16151" s="3">
        <v>10.394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41976.458333333336</v>
      </c>
      <c r="D16152" s="3">
        <v>10.417999999999999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41976.479166666664</v>
      </c>
      <c r="D16153" s="3">
        <v>10.516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41976.5</v>
      </c>
      <c r="D16154" s="3">
        <v>10.541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41976.520833333336</v>
      </c>
      <c r="D16155" s="3">
        <v>10.614000000000001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41976.541666666664</v>
      </c>
      <c r="D16156" s="3">
        <v>10.663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41976.5625</v>
      </c>
      <c r="D16157" s="3">
        <v>10.785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41976.583333333336</v>
      </c>
      <c r="D16158" s="3">
        <v>10.882999999999999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41976.604166666664</v>
      </c>
      <c r="D16159" s="3">
        <v>10.907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41976.625</v>
      </c>
      <c r="D16160" s="3">
        <v>11.005000000000001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41976.645833333336</v>
      </c>
      <c r="D16161" s="3">
        <v>11.102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41976.666666666664</v>
      </c>
      <c r="D16162" s="3">
        <v>11.102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41976.6875</v>
      </c>
      <c r="D16163" s="3">
        <v>11.127000000000001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41976.708333333336</v>
      </c>
      <c r="D16164" s="3">
        <v>11.175000000000001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41976.729166666664</v>
      </c>
      <c r="D16165" s="3">
        <v>11.175000000000001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41976.75</v>
      </c>
      <c r="D16166" s="3">
        <v>11.224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41976.770833333336</v>
      </c>
      <c r="D16167" s="3">
        <v>11.247999999999999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41976.791666666664</v>
      </c>
      <c r="D16168" s="3">
        <v>11.273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41976.8125</v>
      </c>
      <c r="D16169" s="3">
        <v>11.273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41976.833333333336</v>
      </c>
      <c r="D16170" s="3">
        <v>11.224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41976.854166666664</v>
      </c>
      <c r="D16171" s="3">
        <v>11.2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41976.875</v>
      </c>
      <c r="D16172" s="3">
        <v>11.2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41976.895833333336</v>
      </c>
      <c r="D16173" s="3">
        <v>11.224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41976.916666666664</v>
      </c>
      <c r="D16174" s="3">
        <v>11.2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41976.9375</v>
      </c>
      <c r="D16175" s="3">
        <v>11.127000000000001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41976.958333333336</v>
      </c>
      <c r="D16176" s="3">
        <v>11.102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41976.979166666664</v>
      </c>
      <c r="D16177" s="3">
        <v>11.077999999999999</v>
      </c>
      <c r="E16177" s="48">
        <f>+IF(D16177="","",AVERAGE(D16130:D16177))</f>
        <v>10.747562499999999</v>
      </c>
      <c r="F16177" s="48">
        <f>+IF(D16177="","",MIN(D16130:D16177))</f>
        <v>10.345000000000001</v>
      </c>
      <c r="G16177" s="48">
        <f>+IF(D16177="","",MAX(D16130:D16177))</f>
        <v>11.273</v>
      </c>
      <c r="H16177" s="48">
        <f>STDEV(D16130:D16177)</f>
        <v>0.35566323458599175</v>
      </c>
      <c r="I16177" s="48">
        <f>+IF(F16177="","",(G16177-F16177))</f>
        <v>0.92799999999999905</v>
      </c>
    </row>
    <row r="16178" spans="1:9" x14ac:dyDescent="0.25">
      <c r="A16178" s="7">
        <v>43438</v>
      </c>
      <c r="B16178" s="2">
        <v>0</v>
      </c>
      <c r="C16178" s="8">
        <v>41977</v>
      </c>
      <c r="D16178" s="3">
        <v>11.053000000000001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41977.020833333336</v>
      </c>
      <c r="D16179" s="3">
        <v>11.053000000000001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41977.041666666664</v>
      </c>
      <c r="D16180" s="3">
        <v>11.029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41977.0625</v>
      </c>
      <c r="D16181" s="3">
        <v>11.005000000000001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41977.083333333336</v>
      </c>
      <c r="D16182" s="3">
        <v>11.029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41977.104166666664</v>
      </c>
      <c r="D16183" s="3">
        <v>11.005000000000001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41977.125</v>
      </c>
      <c r="D16184" s="3">
        <v>11.005000000000001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41977.145833333336</v>
      </c>
      <c r="D16185" s="3">
        <v>11.005000000000001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41977.166666666664</v>
      </c>
      <c r="D16186" s="3">
        <v>11.029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41977.1875</v>
      </c>
      <c r="D16187" s="3">
        <v>11.005000000000001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41977.208333333336</v>
      </c>
      <c r="D16188" s="3">
        <v>11.005000000000001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41977.229166666664</v>
      </c>
      <c r="D16189" s="3">
        <v>11.029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41977.25</v>
      </c>
      <c r="D16190" s="3">
        <v>11.005000000000001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41977.270833333336</v>
      </c>
      <c r="D16191" s="3">
        <v>11.029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41977.291666666664</v>
      </c>
      <c r="D16192" s="3">
        <v>11.029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41977.3125</v>
      </c>
      <c r="D16193" s="3">
        <v>11.029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41977.333333333336</v>
      </c>
      <c r="D16194" s="3">
        <v>11.029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41977.354166666664</v>
      </c>
      <c r="D16195" s="3">
        <v>11.029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41977.375</v>
      </c>
      <c r="D16196" s="3">
        <v>11.029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41977.395833333336</v>
      </c>
      <c r="D16197" s="3">
        <v>11.053000000000001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41977.416666666664</v>
      </c>
      <c r="D16198" s="3">
        <v>11.077999999999999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41977.4375</v>
      </c>
      <c r="D16199" s="3">
        <v>11.127000000000001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41977.458333333336</v>
      </c>
      <c r="D16200" s="3">
        <v>11.2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41977.479166666664</v>
      </c>
      <c r="D16201" s="3">
        <v>11.37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41977.5</v>
      </c>
      <c r="D16202" s="3">
        <v>11.419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41977.520833333336</v>
      </c>
      <c r="D16203" s="3">
        <v>11.467000000000001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41977.541666666664</v>
      </c>
      <c r="D16204" s="3">
        <v>11.492000000000001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41977.5625</v>
      </c>
      <c r="D16205" s="3">
        <v>11.589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41977.583333333336</v>
      </c>
      <c r="D16206" s="3">
        <v>11.662000000000001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41977.604166666664</v>
      </c>
      <c r="D16207" s="3">
        <v>11.71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41977.625</v>
      </c>
      <c r="D16208" s="3">
        <v>11.782999999999999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41977.645833333336</v>
      </c>
      <c r="D16209" s="3">
        <v>11.832000000000001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41977.666666666664</v>
      </c>
      <c r="D16210" s="3">
        <v>11.856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41977.6875</v>
      </c>
      <c r="D16211" s="3">
        <v>11.856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41977.708333333336</v>
      </c>
      <c r="D16212" s="3">
        <v>11.807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41977.729166666664</v>
      </c>
      <c r="D16213" s="3">
        <v>11.71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41977.75</v>
      </c>
      <c r="D16214" s="3">
        <v>11.662000000000001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41977.770833333336</v>
      </c>
      <c r="D16215" s="3">
        <v>11.613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41977.791666666664</v>
      </c>
      <c r="D16216" s="3">
        <v>11.565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41977.8125</v>
      </c>
      <c r="D16217" s="3">
        <v>11.492000000000001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41977.833333333336</v>
      </c>
      <c r="D16218" s="3">
        <v>11.394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41977.854166666664</v>
      </c>
      <c r="D16219" s="3">
        <v>11.346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41977.875</v>
      </c>
      <c r="D16220" s="3">
        <v>11.273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41977.895833333336</v>
      </c>
      <c r="D16221" s="3">
        <v>11.175000000000001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41977.916666666664</v>
      </c>
      <c r="D16222" s="3">
        <v>11.077999999999999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41977.9375</v>
      </c>
      <c r="D16223" s="3">
        <v>11.029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41977.958333333336</v>
      </c>
      <c r="D16224" s="3">
        <v>10.956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41977.979166666664</v>
      </c>
      <c r="D16225" s="3">
        <v>10.932</v>
      </c>
      <c r="E16225" s="48">
        <f>+IF(D16225="","",AVERAGE(D16178:D16225))</f>
        <v>11.269937499999999</v>
      </c>
      <c r="F16225" s="48">
        <f>+IF(D16225="","",MIN(D16178:D16225))</f>
        <v>10.932</v>
      </c>
      <c r="G16225" s="48">
        <f>+IF(D16225="","",MAX(D16178:D16225))</f>
        <v>11.856</v>
      </c>
      <c r="H16225" s="48">
        <f>STDEV(D16178:D16225)</f>
        <v>0.30382493603277394</v>
      </c>
      <c r="I16225" s="48">
        <f>+IF(F16225="","",(G16225-F16225))</f>
        <v>0.92399999999999949</v>
      </c>
    </row>
    <row r="16226" spans="1:9" x14ac:dyDescent="0.25">
      <c r="A16226" s="7">
        <v>43439</v>
      </c>
      <c r="B16226" s="2">
        <v>0</v>
      </c>
      <c r="C16226" s="8">
        <v>41978</v>
      </c>
      <c r="D16226" s="3">
        <v>10.834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41978.020833333336</v>
      </c>
      <c r="D16227" s="3">
        <v>10.785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41978.041666666664</v>
      </c>
      <c r="D16228" s="3">
        <v>10.736000000000001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41978.0625</v>
      </c>
      <c r="D16229" s="3">
        <v>10.663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41978.083333333336</v>
      </c>
      <c r="D16230" s="3">
        <v>10.59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41978.104166666664</v>
      </c>
      <c r="D16231" s="3">
        <v>10.516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41978.125</v>
      </c>
      <c r="D16232" s="3">
        <v>10.492000000000001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41978.145833333336</v>
      </c>
      <c r="D16233" s="3">
        <v>10.443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41978.166666666664</v>
      </c>
      <c r="D16234" s="3">
        <v>10.417999999999999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41978.1875</v>
      </c>
      <c r="D16235" s="3">
        <v>10.369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41978.208333333336</v>
      </c>
      <c r="D16236" s="3">
        <v>10.345000000000001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41978.229166666664</v>
      </c>
      <c r="D16237" s="3">
        <v>10.295999999999999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41978.25</v>
      </c>
      <c r="D16238" s="3">
        <v>10.247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41978.270833333336</v>
      </c>
      <c r="D16239" s="3">
        <v>10.124000000000001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41978.291666666664</v>
      </c>
      <c r="D16240" s="3">
        <v>10.198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41978.3125</v>
      </c>
      <c r="D16241" s="3">
        <v>10.198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41978.333333333336</v>
      </c>
      <c r="D16242" s="3">
        <v>10.173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41978.354166666664</v>
      </c>
      <c r="D16243" s="3">
        <v>10.1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41978.375</v>
      </c>
      <c r="D16244" s="3">
        <v>10.148999999999999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41978.395833333336</v>
      </c>
      <c r="D16245" s="3">
        <v>10.198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41978.416666666664</v>
      </c>
      <c r="D16246" s="3">
        <v>10.247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41978.4375</v>
      </c>
      <c r="D16247" s="3">
        <v>10.32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41978.458333333336</v>
      </c>
      <c r="D16248" s="3">
        <v>10.394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41978.479166666664</v>
      </c>
      <c r="D16249" s="3">
        <v>10.492000000000001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41978.5</v>
      </c>
      <c r="D16250" s="3">
        <v>10.663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41978.520833333336</v>
      </c>
      <c r="D16251" s="3">
        <v>10.785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41978.541666666664</v>
      </c>
      <c r="D16252" s="3">
        <v>10.956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41978.5625</v>
      </c>
      <c r="D16253" s="3">
        <v>11.102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41978.583333333336</v>
      </c>
      <c r="D16254" s="3">
        <v>11.247999999999999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41978.604166666664</v>
      </c>
      <c r="D16255" s="3">
        <v>11.37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41978.625</v>
      </c>
      <c r="D16256" s="3">
        <v>11.443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41978.645833333336</v>
      </c>
      <c r="D16257" s="3">
        <v>11.492000000000001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41978.666666666664</v>
      </c>
      <c r="D16258" s="3">
        <v>11.54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41978.6875</v>
      </c>
      <c r="D16259" s="3">
        <v>11.565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41978.708333333336</v>
      </c>
      <c r="D16260" s="3">
        <v>11.565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41978.729166666664</v>
      </c>
      <c r="D16261" s="3">
        <v>11.565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41978.75</v>
      </c>
      <c r="D16262" s="3">
        <v>11.565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41978.770833333336</v>
      </c>
      <c r="D16263" s="3">
        <v>11.54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41978.791666666664</v>
      </c>
      <c r="D16264" s="3">
        <v>11.54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41978.8125</v>
      </c>
      <c r="D16265" s="3">
        <v>11.492000000000001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41978.833333333336</v>
      </c>
      <c r="D16266" s="3">
        <v>11.443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41978.854166666664</v>
      </c>
      <c r="D16267" s="3">
        <v>11.37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41978.875</v>
      </c>
      <c r="D16268" s="3">
        <v>11.346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41978.895833333336</v>
      </c>
      <c r="D16269" s="3">
        <v>11.297000000000001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41978.916666666664</v>
      </c>
      <c r="D16270" s="3">
        <v>11.247999999999999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41978.9375</v>
      </c>
      <c r="D16271" s="3">
        <v>11.2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41978.958333333336</v>
      </c>
      <c r="D16272" s="3">
        <v>11.127000000000001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41978.979166666664</v>
      </c>
      <c r="D16273" s="3">
        <v>11.077999999999999</v>
      </c>
      <c r="E16273" s="48">
        <f>+IF(D16273="","",AVERAGE(D16226:D16273))</f>
        <v>10.851395833333335</v>
      </c>
      <c r="F16273" s="48">
        <f>+IF(D16273="","",MIN(D16226:D16273))</f>
        <v>10.1</v>
      </c>
      <c r="G16273" s="48">
        <f>+IF(D16273="","",MAX(D16226:D16273))</f>
        <v>11.565</v>
      </c>
      <c r="H16273" s="48">
        <f>STDEV(D16226:D16273)</f>
        <v>0.52254470396497532</v>
      </c>
      <c r="I16273" s="48">
        <f>+IF(F16273="","",(G16273-F16273))</f>
        <v>1.4649999999999999</v>
      </c>
    </row>
    <row r="16274" spans="1:9" x14ac:dyDescent="0.25">
      <c r="A16274" s="7">
        <v>43440</v>
      </c>
      <c r="B16274" s="2">
        <v>0</v>
      </c>
      <c r="C16274" s="8">
        <v>41979</v>
      </c>
      <c r="D16274" s="3">
        <v>11.029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41979.020833333336</v>
      </c>
      <c r="D16275" s="3">
        <v>11.029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41979.041666666664</v>
      </c>
      <c r="D16276" s="3">
        <v>10.98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41979.0625</v>
      </c>
      <c r="D16277" s="3">
        <v>10.956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41979.083333333336</v>
      </c>
      <c r="D16278" s="3">
        <v>10.932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41979.104166666664</v>
      </c>
      <c r="D16279" s="3">
        <v>10.932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41979.125</v>
      </c>
      <c r="D16280" s="3">
        <v>10.882999999999999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41979.145833333336</v>
      </c>
      <c r="D16281" s="3">
        <v>10.882999999999999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41979.166666666664</v>
      </c>
      <c r="D16282" s="3">
        <v>10.882999999999999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41979.1875</v>
      </c>
      <c r="D16283" s="3">
        <v>10.858000000000001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41979.208333333336</v>
      </c>
      <c r="D16284" s="3">
        <v>10.834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41979.229166666664</v>
      </c>
      <c r="D16285" s="3">
        <v>10.858000000000001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41979.25</v>
      </c>
      <c r="D16286" s="3">
        <v>10.882999999999999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41979.270833333336</v>
      </c>
      <c r="D16287" s="3">
        <v>10.907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41979.291666666664</v>
      </c>
      <c r="D16288" s="3">
        <v>10.907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41979.3125</v>
      </c>
      <c r="D16289" s="3">
        <v>10.932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41979.333333333336</v>
      </c>
      <c r="D16290" s="3">
        <v>10.932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41979.354166666664</v>
      </c>
      <c r="D16291" s="3">
        <v>10.882999999999999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41979.375</v>
      </c>
      <c r="D16292" s="3">
        <v>10.882999999999999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41979.395833333336</v>
      </c>
      <c r="D16293" s="3">
        <v>10.98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41979.416666666664</v>
      </c>
      <c r="D16294" s="3">
        <v>11.005000000000001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41979.4375</v>
      </c>
      <c r="D16295" s="3">
        <v>11.053000000000001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41979.458333333336</v>
      </c>
      <c r="D16296" s="3">
        <v>11.151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41979.479166666664</v>
      </c>
      <c r="D16297" s="3">
        <v>11.224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41979.5</v>
      </c>
      <c r="D16298" s="3">
        <v>11.419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41979.520833333336</v>
      </c>
      <c r="D16299" s="3">
        <v>11.443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41979.541666666664</v>
      </c>
      <c r="D16300" s="3">
        <v>11.565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41979.5625</v>
      </c>
      <c r="D16301" s="3">
        <v>11.662000000000001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41979.583333333336</v>
      </c>
      <c r="D16302" s="3">
        <v>11.686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41979.604166666664</v>
      </c>
      <c r="D16303" s="3">
        <v>11.734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41979.625</v>
      </c>
      <c r="D16304" s="3">
        <v>11.734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41979.645833333336</v>
      </c>
      <c r="D16305" s="3">
        <v>11.71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41979.666666666664</v>
      </c>
      <c r="D16306" s="3">
        <v>11.734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41979.6875</v>
      </c>
      <c r="D16307" s="3">
        <v>11.734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41979.708333333336</v>
      </c>
      <c r="D16308" s="3">
        <v>11.686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41979.729166666664</v>
      </c>
      <c r="D16309" s="3">
        <v>11.637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41979.75</v>
      </c>
      <c r="D16310" s="3">
        <v>11.565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41979.770833333336</v>
      </c>
      <c r="D16311" s="3">
        <v>11.492000000000001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41979.791666666664</v>
      </c>
      <c r="D16312" s="3">
        <v>11.394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41979.8125</v>
      </c>
      <c r="D16313" s="3">
        <v>11.297000000000001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41979.833333333336</v>
      </c>
      <c r="D16314" s="3">
        <v>11.224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41979.854166666664</v>
      </c>
      <c r="D16315" s="3">
        <v>11.127000000000001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41979.875</v>
      </c>
      <c r="D16316" s="3">
        <v>11.077999999999999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41979.895833333336</v>
      </c>
      <c r="D16317" s="3">
        <v>10.98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41979.916666666664</v>
      </c>
      <c r="D16318" s="3">
        <v>10.858000000000001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41979.9375</v>
      </c>
      <c r="D16319" s="3">
        <v>10.686999999999999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41979.958333333336</v>
      </c>
      <c r="D16320" s="3">
        <v>10.760999999999999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41979.979166666664</v>
      </c>
      <c r="D16321" s="3">
        <v>10.686999999999999</v>
      </c>
      <c r="E16321" s="48">
        <f>+IF(D16321="","",AVERAGE(D16274:D16321))</f>
        <v>11.160229166666662</v>
      </c>
      <c r="F16321" s="48">
        <f>+IF(D16321="","",MIN(D16274:D16321))</f>
        <v>10.686999999999999</v>
      </c>
      <c r="G16321" s="48">
        <f>+IF(D16321="","",MAX(D16274:D16321))</f>
        <v>11.734</v>
      </c>
      <c r="H16321" s="48">
        <f>STDEV(D16274:D16321)</f>
        <v>0.33643400538927332</v>
      </c>
      <c r="I16321" s="48">
        <f>+IF(F16321="","",(G16321-F16321))</f>
        <v>1.0470000000000006</v>
      </c>
    </row>
    <row r="16322" spans="1:9" x14ac:dyDescent="0.25">
      <c r="A16322" s="7">
        <v>43441</v>
      </c>
      <c r="B16322" s="2">
        <v>0</v>
      </c>
      <c r="C16322" s="8">
        <v>41980</v>
      </c>
      <c r="D16322" s="3">
        <v>10.565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41980.020833333336</v>
      </c>
      <c r="D16323" s="3">
        <v>10.541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41980.041666666664</v>
      </c>
      <c r="D16324" s="3">
        <v>10.541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41980.0625</v>
      </c>
      <c r="D16325" s="3">
        <v>10.492000000000001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41980.083333333336</v>
      </c>
      <c r="D16326" s="3">
        <v>10.369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41980.104166666664</v>
      </c>
      <c r="D16327" s="3">
        <v>10.32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41980.125</v>
      </c>
      <c r="D16328" s="3">
        <v>10.271000000000001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41980.145833333336</v>
      </c>
      <c r="D16329" s="3">
        <v>10.247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41980.166666666664</v>
      </c>
      <c r="D16330" s="3">
        <v>10.198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41980.1875</v>
      </c>
      <c r="D16331" s="3">
        <v>10.1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41980.208333333336</v>
      </c>
      <c r="D16332" s="3">
        <v>10.051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41980.229166666664</v>
      </c>
      <c r="D16333" s="3">
        <v>10.026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41980.25</v>
      </c>
      <c r="D16334" s="3">
        <v>9.952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41980.270833333336</v>
      </c>
      <c r="D16335" s="3">
        <v>9.952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41980.291666666664</v>
      </c>
      <c r="D16336" s="3">
        <v>9.8290000000000006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41980.3125</v>
      </c>
      <c r="D16337" s="3">
        <v>9.952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41980.333333333336</v>
      </c>
      <c r="D16338" s="3">
        <v>9.9030000000000005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41980.354166666664</v>
      </c>
      <c r="D16339" s="3">
        <v>9.9030000000000005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41980.375</v>
      </c>
      <c r="D16340" s="3">
        <v>9.8539999999999992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41980.395833333336</v>
      </c>
      <c r="D16341" s="3">
        <v>9.8789999999999996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41980.416666666664</v>
      </c>
      <c r="D16342" s="3">
        <v>9.952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41980.4375</v>
      </c>
      <c r="D16343" s="3">
        <v>10.026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41980.458333333336</v>
      </c>
      <c r="D16344" s="3">
        <v>10.124000000000001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41980.479166666664</v>
      </c>
      <c r="D16345" s="3">
        <v>10.173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41980.5</v>
      </c>
      <c r="D16346" s="3">
        <v>10.345000000000001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41980.520833333336</v>
      </c>
      <c r="D16347" s="3">
        <v>10.417999999999999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41980.541666666664</v>
      </c>
      <c r="D16348" s="3">
        <v>10.59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41980.5625</v>
      </c>
      <c r="D16349" s="3">
        <v>10.736000000000001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41980.583333333336</v>
      </c>
      <c r="D16350" s="3">
        <v>10.882999999999999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41980.604166666664</v>
      </c>
      <c r="D16351" s="3">
        <v>10.98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41980.625</v>
      </c>
      <c r="D16352" s="3">
        <v>11.053000000000001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41980.645833333336</v>
      </c>
      <c r="D16353" s="3">
        <v>11.127000000000001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41980.666666666664</v>
      </c>
      <c r="D16354" s="3">
        <v>11.151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41980.6875</v>
      </c>
      <c r="D16355" s="3">
        <v>11.2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41980.708333333336</v>
      </c>
      <c r="D16356" s="3">
        <v>11.2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41980.729166666664</v>
      </c>
      <c r="D16357" s="3">
        <v>11.224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41980.75</v>
      </c>
      <c r="D16358" s="3">
        <v>11.247999999999999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41980.770833333336</v>
      </c>
      <c r="D16359" s="3">
        <v>11.247999999999999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41980.791666666664</v>
      </c>
      <c r="D16360" s="3">
        <v>11.224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41980.8125</v>
      </c>
      <c r="D16361" s="3">
        <v>11.175000000000001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41980.833333333336</v>
      </c>
      <c r="D16362" s="3">
        <v>11.151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41980.854166666664</v>
      </c>
      <c r="D16363" s="3">
        <v>11.102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41980.875</v>
      </c>
      <c r="D16364" s="3">
        <v>11.053000000000001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41980.895833333336</v>
      </c>
      <c r="D16365" s="3">
        <v>10.98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41980.916666666664</v>
      </c>
      <c r="D16366" s="3">
        <v>10.932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41980.9375</v>
      </c>
      <c r="D16367" s="3">
        <v>10.932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41980.958333333336</v>
      </c>
      <c r="D16368" s="3">
        <v>10.882999999999999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41980.979166666664</v>
      </c>
      <c r="D16369" s="3">
        <v>10.81</v>
      </c>
      <c r="E16369" s="48">
        <f>+IF(D16369="","",AVERAGE(D16322:D16369))</f>
        <v>10.559687499999997</v>
      </c>
      <c r="F16369" s="48">
        <f>+IF(D16369="","",MIN(D16322:D16369))</f>
        <v>9.8290000000000006</v>
      </c>
      <c r="G16369" s="48">
        <f>+IF(D16369="","",MAX(D16322:D16369))</f>
        <v>11.247999999999999</v>
      </c>
      <c r="H16369" s="48">
        <f>STDEV(D16322:D16369)</f>
        <v>0.49370850889499479</v>
      </c>
      <c r="I16369" s="48">
        <f>+IF(F16369="","",(G16369-F16369))</f>
        <v>1.4189999999999987</v>
      </c>
    </row>
    <row r="16370" spans="1:9" x14ac:dyDescent="0.25">
      <c r="A16370" s="7">
        <v>43442</v>
      </c>
      <c r="B16370" s="2">
        <v>0</v>
      </c>
      <c r="C16370" s="8">
        <v>41981</v>
      </c>
      <c r="D16370" s="3">
        <v>10.712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41981.020833333336</v>
      </c>
      <c r="D16371" s="3">
        <v>10.663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41981.041666666664</v>
      </c>
      <c r="D16372" s="3">
        <v>10.59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41981.0625</v>
      </c>
      <c r="D16373" s="3">
        <v>10.541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41981.083333333336</v>
      </c>
      <c r="D16374" s="3">
        <v>10.492000000000001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41981.104166666664</v>
      </c>
      <c r="D16375" s="3">
        <v>10.467000000000001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41981.125</v>
      </c>
      <c r="D16376" s="3">
        <v>10.417999999999999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41981.145833333336</v>
      </c>
      <c r="D16377" s="3">
        <v>10.394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41981.166666666664</v>
      </c>
      <c r="D16378" s="3">
        <v>10.369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41981.1875</v>
      </c>
      <c r="D16379" s="3">
        <v>10.369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41981.208333333336</v>
      </c>
      <c r="D16380" s="3">
        <v>10.369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41981.229166666664</v>
      </c>
      <c r="D16381" s="3">
        <v>10.394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41981.25</v>
      </c>
      <c r="D16382" s="3">
        <v>10.443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41981.270833333336</v>
      </c>
      <c r="D16383" s="3">
        <v>10.394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41981.291666666664</v>
      </c>
      <c r="D16384" s="3">
        <v>10.443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41981.3125</v>
      </c>
      <c r="D16385" s="3">
        <v>10.443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41981.333333333336</v>
      </c>
      <c r="D16386" s="3">
        <v>10.467000000000001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41981.354166666664</v>
      </c>
      <c r="D16387" s="3">
        <v>10.467000000000001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41981.375</v>
      </c>
      <c r="D16388" s="3">
        <v>10.492000000000001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41981.395833333336</v>
      </c>
      <c r="D16389" s="3">
        <v>10.541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41981.416666666664</v>
      </c>
      <c r="D16390" s="3">
        <v>10.686999999999999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41981.4375</v>
      </c>
      <c r="D16391" s="3">
        <v>10.81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41981.458333333336</v>
      </c>
      <c r="D16392" s="3">
        <v>10.932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41981.479166666664</v>
      </c>
      <c r="D16393" s="3">
        <v>11.005000000000001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41981.5</v>
      </c>
      <c r="D16394" s="3">
        <v>11.102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41981.520833333336</v>
      </c>
      <c r="D16395" s="3">
        <v>11.175000000000001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41981.541666666664</v>
      </c>
      <c r="D16396" s="3">
        <v>11.273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41981.5625</v>
      </c>
      <c r="D16397" s="3">
        <v>11.467000000000001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41981.583333333336</v>
      </c>
      <c r="D16398" s="3">
        <v>11.589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41981.604166666664</v>
      </c>
      <c r="D16399" s="3">
        <v>11.71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41981.625</v>
      </c>
      <c r="D16400" s="3">
        <v>11.807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41981.645833333336</v>
      </c>
      <c r="D16401" s="3">
        <v>11.807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41981.666666666664</v>
      </c>
      <c r="D16402" s="3">
        <v>11.856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41981.6875</v>
      </c>
      <c r="D16403" s="3">
        <v>11.856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41981.708333333336</v>
      </c>
      <c r="D16404" s="3">
        <v>11.88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41981.729166666664</v>
      </c>
      <c r="D16405" s="3">
        <v>11.88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41981.75</v>
      </c>
      <c r="D16406" s="3">
        <v>11.929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41981.770833333336</v>
      </c>
      <c r="D16407" s="3">
        <v>11.904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41981.791666666664</v>
      </c>
      <c r="D16408" s="3">
        <v>11.807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41981.8125</v>
      </c>
      <c r="D16409" s="3">
        <v>11.782999999999999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41981.833333333336</v>
      </c>
      <c r="D16410" s="3">
        <v>11.71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41981.854166666664</v>
      </c>
      <c r="D16411" s="3">
        <v>11.662000000000001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41981.875</v>
      </c>
      <c r="D16412" s="3">
        <v>11.637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41981.895833333336</v>
      </c>
      <c r="D16413" s="3">
        <v>11.589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41981.916666666664</v>
      </c>
      <c r="D16414" s="3">
        <v>11.54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41981.9375</v>
      </c>
      <c r="D16415" s="3">
        <v>11.467000000000001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41981.958333333336</v>
      </c>
      <c r="D16416" s="3">
        <v>11.419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41981.979166666664</v>
      </c>
      <c r="D16417" s="3">
        <v>11.346</v>
      </c>
      <c r="E16417" s="48">
        <f>+IF(D16417="","",AVERAGE(D16370:D16417))</f>
        <v>11.085354166666669</v>
      </c>
      <c r="F16417" s="48">
        <f>+IF(D16417="","",MIN(D16370:D16417))</f>
        <v>10.369</v>
      </c>
      <c r="G16417" s="48">
        <f>+IF(D16417="","",MAX(D16370:D16417))</f>
        <v>11.929</v>
      </c>
      <c r="H16417" s="48">
        <f>STDEV(D16370:D16417)</f>
        <v>0.59169944532616459</v>
      </c>
      <c r="I16417" s="48">
        <f>+IF(F16417="","",(G16417-F16417))</f>
        <v>1.5600000000000005</v>
      </c>
    </row>
    <row r="16418" spans="1:9" x14ac:dyDescent="0.25">
      <c r="A16418" s="7">
        <v>43443</v>
      </c>
      <c r="B16418" s="2">
        <v>0</v>
      </c>
      <c r="C16418" s="8">
        <v>41982</v>
      </c>
      <c r="D16418" s="3">
        <v>11.297000000000001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41982.020833333336</v>
      </c>
      <c r="D16419" s="3">
        <v>11.224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41982.041666666664</v>
      </c>
      <c r="D16420" s="3">
        <v>11.2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41982.0625</v>
      </c>
      <c r="D16421" s="3">
        <v>11.151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41982.083333333336</v>
      </c>
      <c r="D16422" s="3">
        <v>11.102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41982.104166666664</v>
      </c>
      <c r="D16423" s="3">
        <v>11.029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41982.125</v>
      </c>
      <c r="D16424" s="3">
        <v>10.98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41982.145833333336</v>
      </c>
      <c r="D16425" s="3">
        <v>10.98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41982.166666666664</v>
      </c>
      <c r="D16426" s="3">
        <v>10.956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41982.1875</v>
      </c>
      <c r="D16427" s="3">
        <v>10.932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41982.208333333336</v>
      </c>
      <c r="D16428" s="3">
        <v>10.907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41982.229166666664</v>
      </c>
      <c r="D16429" s="3">
        <v>10.858000000000001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41982.25</v>
      </c>
      <c r="D16430" s="3">
        <v>10.907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41982.270833333336</v>
      </c>
      <c r="D16431" s="3">
        <v>10.907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41982.291666666664</v>
      </c>
      <c r="D16432" s="3">
        <v>10.932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41982.3125</v>
      </c>
      <c r="D16433" s="3">
        <v>10.932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41982.333333333336</v>
      </c>
      <c r="D16434" s="3">
        <v>10.956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41982.354166666664</v>
      </c>
      <c r="D16435" s="3">
        <v>10.98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41982.375</v>
      </c>
      <c r="D16436" s="3">
        <v>10.98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41982.395833333336</v>
      </c>
      <c r="D16437" s="3">
        <v>11.005000000000001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41982.416666666664</v>
      </c>
      <c r="D16438" s="3">
        <v>11.102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41982.4375</v>
      </c>
      <c r="D16439" s="3">
        <v>11.175000000000001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41982.458333333336</v>
      </c>
      <c r="D16440" s="3">
        <v>11.247999999999999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41982.479166666664</v>
      </c>
      <c r="D16441" s="3">
        <v>11.321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41982.5</v>
      </c>
      <c r="D16442" s="3">
        <v>11.419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41982.520833333336</v>
      </c>
      <c r="D16443" s="3">
        <v>11.54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41982.541666666664</v>
      </c>
      <c r="D16444" s="3">
        <v>11.613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41982.5625</v>
      </c>
      <c r="D16445" s="3">
        <v>11.734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41982.583333333336</v>
      </c>
      <c r="D16446" s="3">
        <v>11.807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41982.604166666664</v>
      </c>
      <c r="D16447" s="3">
        <v>11.856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41982.625</v>
      </c>
      <c r="D16448" s="3">
        <v>11.88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41982.645833333336</v>
      </c>
      <c r="D16449" s="3">
        <v>11.929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41982.666666666664</v>
      </c>
      <c r="D16450" s="3">
        <v>11.929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41982.6875</v>
      </c>
      <c r="D16451" s="3">
        <v>11.929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41982.708333333336</v>
      </c>
      <c r="D16452" s="3">
        <v>11.904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41982.729166666664</v>
      </c>
      <c r="D16453" s="3">
        <v>11.88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41982.75</v>
      </c>
      <c r="D16454" s="3">
        <v>11.856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41982.770833333336</v>
      </c>
      <c r="D16455" s="3">
        <v>11.856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41982.791666666664</v>
      </c>
      <c r="D16456" s="3">
        <v>11.807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41982.8125</v>
      </c>
      <c r="D16457" s="3">
        <v>11.734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41982.833333333336</v>
      </c>
      <c r="D16458" s="3">
        <v>11.759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41982.854166666664</v>
      </c>
      <c r="D16459" s="3">
        <v>11.734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41982.875</v>
      </c>
      <c r="D16460" s="3">
        <v>11.662000000000001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41982.895833333336</v>
      </c>
      <c r="D16461" s="3">
        <v>11.565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41982.916666666664</v>
      </c>
      <c r="D16462" s="3">
        <v>11.589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41982.9375</v>
      </c>
      <c r="D16463" s="3">
        <v>11.565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41982.958333333336</v>
      </c>
      <c r="D16464" s="3">
        <v>11.467000000000001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41982.979166666664</v>
      </c>
      <c r="D16465" s="3">
        <v>11.419</v>
      </c>
      <c r="E16465" s="48">
        <f>+IF(D16465="","",AVERAGE(D16418:D16465))</f>
        <v>11.385291666666665</v>
      </c>
      <c r="F16465" s="48">
        <f>+IF(D16465="","",MIN(D16418:D16465))</f>
        <v>10.858000000000001</v>
      </c>
      <c r="G16465" s="48">
        <f>+IF(D16465="","",MAX(D16418:D16465))</f>
        <v>11.929</v>
      </c>
      <c r="H16465" s="48">
        <f>STDEV(D16418:D16465)</f>
        <v>0.37661114650758654</v>
      </c>
      <c r="I16465" s="48">
        <f>+IF(F16465="","",(G16465-F16465))</f>
        <v>1.0709999999999997</v>
      </c>
    </row>
    <row r="16466" spans="1:9" x14ac:dyDescent="0.25">
      <c r="A16466" s="7">
        <v>43444</v>
      </c>
      <c r="B16466" s="2">
        <v>0</v>
      </c>
      <c r="C16466" s="8">
        <v>41983</v>
      </c>
      <c r="D16466" s="3">
        <v>11.346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41983.020833333336</v>
      </c>
      <c r="D16467" s="3">
        <v>11.273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41983.041666666664</v>
      </c>
      <c r="D16468" s="3">
        <v>11.224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41983.0625</v>
      </c>
      <c r="D16469" s="3">
        <v>11.127000000000001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41983.083333333336</v>
      </c>
      <c r="D16470" s="3">
        <v>11.102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41983.104166666664</v>
      </c>
      <c r="D16471" s="3">
        <v>11.053000000000001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41983.125</v>
      </c>
      <c r="D16472" s="3">
        <v>11.029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41983.145833333336</v>
      </c>
      <c r="D16473" s="3">
        <v>10.956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41983.166666666664</v>
      </c>
      <c r="D16474" s="3">
        <v>10.932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41983.1875</v>
      </c>
      <c r="D16475" s="3">
        <v>10.858000000000001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41983.208333333336</v>
      </c>
      <c r="D16476" s="3">
        <v>10.834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41983.229166666664</v>
      </c>
      <c r="D16477" s="3">
        <v>10.834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41983.25</v>
      </c>
      <c r="D16478" s="3">
        <v>10.834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41983.270833333336</v>
      </c>
      <c r="D16479" s="3">
        <v>10.834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41983.291666666664</v>
      </c>
      <c r="D16480" s="3">
        <v>10.858000000000001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41983.3125</v>
      </c>
      <c r="D16481" s="3">
        <v>10.834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41983.333333333336</v>
      </c>
      <c r="D16482" s="3">
        <v>10.81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41983.354166666664</v>
      </c>
      <c r="D16483" s="3">
        <v>10.785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41983.375</v>
      </c>
      <c r="D16484" s="3">
        <v>10.834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41983.395833333336</v>
      </c>
      <c r="D16485" s="3">
        <v>10.858000000000001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41983.416666666664</v>
      </c>
      <c r="D16486" s="3">
        <v>10.907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41983.4375</v>
      </c>
      <c r="D16487" s="3">
        <v>10.956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41983.458333333336</v>
      </c>
      <c r="D16488" s="3">
        <v>11.053000000000001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41983.479166666664</v>
      </c>
      <c r="D16489" s="3">
        <v>11.077999999999999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41983.5</v>
      </c>
      <c r="D16490" s="3">
        <v>11.151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41983.520833333336</v>
      </c>
      <c r="D16491" s="3">
        <v>11.2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41983.541666666664</v>
      </c>
      <c r="D16492" s="3">
        <v>11.247999999999999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41983.5625</v>
      </c>
      <c r="D16493" s="3">
        <v>11.346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41983.583333333336</v>
      </c>
      <c r="D16494" s="3">
        <v>11.419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41983.604166666664</v>
      </c>
      <c r="D16495" s="3">
        <v>11.516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41983.625</v>
      </c>
      <c r="D16496" s="3">
        <v>11.54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41983.645833333336</v>
      </c>
      <c r="D16497" s="3">
        <v>11.565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41983.666666666664</v>
      </c>
      <c r="D16498" s="3">
        <v>11.565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41983.6875</v>
      </c>
      <c r="D16499" s="3">
        <v>11.565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41983.708333333336</v>
      </c>
      <c r="D16500" s="3">
        <v>11.565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41983.729166666664</v>
      </c>
      <c r="D16501" s="3">
        <v>11.54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41983.75</v>
      </c>
      <c r="D16502" s="3">
        <v>11.54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41983.770833333336</v>
      </c>
      <c r="D16503" s="3">
        <v>11.516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41983.791666666664</v>
      </c>
      <c r="D16504" s="3">
        <v>11.492000000000001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41983.8125</v>
      </c>
      <c r="D16505" s="3">
        <v>11.443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41983.833333333336</v>
      </c>
      <c r="D16506" s="3">
        <v>11.419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41983.854166666664</v>
      </c>
      <c r="D16507" s="3">
        <v>11.346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41983.875</v>
      </c>
      <c r="D16508" s="3">
        <v>11.321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41983.895833333336</v>
      </c>
      <c r="D16509" s="3">
        <v>11.321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41983.916666666664</v>
      </c>
      <c r="D16510" s="3">
        <v>11.273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41983.9375</v>
      </c>
      <c r="D16511" s="3">
        <v>11.273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41983.958333333336</v>
      </c>
      <c r="D16512" s="3">
        <v>11.273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41983.979166666664</v>
      </c>
      <c r="D16513" s="3">
        <v>11.247999999999999</v>
      </c>
      <c r="E16513" s="48">
        <f>+IF(D16513="","",AVERAGE(D16466:D16513))</f>
        <v>11.185291666666672</v>
      </c>
      <c r="F16513" s="48">
        <f>+IF(D16513="","",MIN(D16466:D16513))</f>
        <v>10.785</v>
      </c>
      <c r="G16513" s="48">
        <f>+IF(D16513="","",MAX(D16466:D16513))</f>
        <v>11.565</v>
      </c>
      <c r="H16513" s="48">
        <f>STDEV(D16466:D16513)</f>
        <v>0.26454971445541131</v>
      </c>
      <c r="I16513" s="48">
        <f>+IF(F16513="","",(G16513-F16513))</f>
        <v>0.77999999999999936</v>
      </c>
    </row>
    <row r="16514" spans="1:9" x14ac:dyDescent="0.25">
      <c r="A16514" s="7">
        <v>43445</v>
      </c>
      <c r="B16514" s="2">
        <v>0</v>
      </c>
      <c r="C16514" s="8">
        <v>41984</v>
      </c>
      <c r="D16514" s="3">
        <v>11.2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41984.020833333336</v>
      </c>
      <c r="D16515" s="3">
        <v>11.2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41984.041666666664</v>
      </c>
      <c r="D16516" s="3">
        <v>11.175000000000001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41984.0625</v>
      </c>
      <c r="D16517" s="3">
        <v>11.151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41984.083333333336</v>
      </c>
      <c r="D16518" s="3">
        <v>11.151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41984.104166666664</v>
      </c>
      <c r="D16519" s="3">
        <v>11.175000000000001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41984.125</v>
      </c>
      <c r="D16520" s="3">
        <v>11.2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41984.145833333336</v>
      </c>
      <c r="D16521" s="3">
        <v>11.175000000000001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41984.166666666664</v>
      </c>
      <c r="D16522" s="3">
        <v>11.151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41984.1875</v>
      </c>
      <c r="D16523" s="3">
        <v>11.127000000000001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41984.208333333336</v>
      </c>
      <c r="D16524" s="3">
        <v>11.151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41984.229166666664</v>
      </c>
      <c r="D16525" s="3">
        <v>11.127000000000001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41984.25</v>
      </c>
      <c r="D16526" s="3">
        <v>11.127000000000001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41984.270833333336</v>
      </c>
      <c r="D16527" s="3">
        <v>11.102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41984.291666666664</v>
      </c>
      <c r="D16528" s="3">
        <v>11.102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41984.3125</v>
      </c>
      <c r="D16529" s="3">
        <v>11.102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41984.333333333336</v>
      </c>
      <c r="D16530" s="3">
        <v>11.102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41984.354166666664</v>
      </c>
      <c r="D16531" s="3">
        <v>11.053000000000001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41984.375</v>
      </c>
      <c r="D16532" s="3">
        <v>11.005000000000001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41984.395833333336</v>
      </c>
      <c r="D16533" s="3">
        <v>11.005000000000001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41984.416666666664</v>
      </c>
      <c r="D16534" s="3">
        <v>10.98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41984.4375</v>
      </c>
      <c r="D16535" s="3">
        <v>11.029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41984.458333333336</v>
      </c>
      <c r="D16536" s="3">
        <v>11.077999999999999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41984.479166666664</v>
      </c>
      <c r="D16537" s="3">
        <v>11.077999999999999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41984.5</v>
      </c>
      <c r="D16538" s="3">
        <v>11.127000000000001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41984.520833333336</v>
      </c>
      <c r="D16539" s="3">
        <v>11.151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41984.541666666664</v>
      </c>
      <c r="D16540" s="3">
        <v>11.2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41984.5625</v>
      </c>
      <c r="D16541" s="3">
        <v>11.247999999999999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41984.583333333336</v>
      </c>
      <c r="D16542" s="3">
        <v>11.37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41984.604166666664</v>
      </c>
      <c r="D16543" s="3">
        <v>11.394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41984.625</v>
      </c>
      <c r="D16544" s="3">
        <v>11.37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41984.645833333336</v>
      </c>
      <c r="D16545" s="3">
        <v>11.37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41984.666666666664</v>
      </c>
      <c r="D16546" s="3">
        <v>11.37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41984.6875</v>
      </c>
      <c r="D16547" s="3">
        <v>11.37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41984.708333333336</v>
      </c>
      <c r="D16548" s="3">
        <v>11.346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41984.729166666664</v>
      </c>
      <c r="D16549" s="3">
        <v>11.346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41984.75</v>
      </c>
      <c r="D16550" s="3">
        <v>11.321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41984.770833333336</v>
      </c>
      <c r="D16551" s="3">
        <v>11.321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41984.791666666664</v>
      </c>
      <c r="D16552" s="3">
        <v>11.273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41984.8125</v>
      </c>
      <c r="D16553" s="3">
        <v>11.224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41984.833333333336</v>
      </c>
      <c r="D16554" s="3">
        <v>11.224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41984.854166666664</v>
      </c>
      <c r="D16555" s="3">
        <v>11.2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41984.875</v>
      </c>
      <c r="D16556" s="3">
        <v>11.2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41984.895833333336</v>
      </c>
      <c r="D16557" s="3">
        <v>11.2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41984.916666666664</v>
      </c>
      <c r="D16558" s="3">
        <v>11.2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41984.9375</v>
      </c>
      <c r="D16559" s="3">
        <v>11.2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41984.958333333336</v>
      </c>
      <c r="D16560" s="3">
        <v>11.175000000000001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41984.979166666664</v>
      </c>
      <c r="D16561" s="3">
        <v>11.127000000000001</v>
      </c>
      <c r="E16561" s="48">
        <f>+IF(D16561="","",AVERAGE(D16514:D16561))</f>
        <v>11.189020833333332</v>
      </c>
      <c r="F16561" s="48">
        <f>+IF(D16561="","",MIN(D16514:D16561))</f>
        <v>10.98</v>
      </c>
      <c r="G16561" s="48">
        <f>+IF(D16561="","",MAX(D16514:D16561))</f>
        <v>11.394</v>
      </c>
      <c r="H16561" s="48">
        <f>STDEV(D16514:D16561)</f>
        <v>0.10735534346041413</v>
      </c>
      <c r="I16561" s="48">
        <f>+IF(F16561="","",(G16561-F16561))</f>
        <v>0.4139999999999997</v>
      </c>
    </row>
    <row r="16562" spans="1:9" x14ac:dyDescent="0.25">
      <c r="A16562" s="7">
        <v>43446</v>
      </c>
      <c r="B16562" s="2">
        <v>0</v>
      </c>
      <c r="C16562" s="8">
        <v>41985</v>
      </c>
      <c r="D16562" s="3">
        <v>11.151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41985.020833333336</v>
      </c>
      <c r="D16563" s="3">
        <v>11.077999999999999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41985.041666666664</v>
      </c>
      <c r="D16564" s="3">
        <v>11.029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41985.0625</v>
      </c>
      <c r="D16565" s="3">
        <v>11.053000000000001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41985.083333333336</v>
      </c>
      <c r="D16566" s="3">
        <v>10.956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41985.104166666664</v>
      </c>
      <c r="D16567" s="3">
        <v>10.98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41985.125</v>
      </c>
      <c r="D16568" s="3">
        <v>11.029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41985.145833333336</v>
      </c>
      <c r="D16569" s="3">
        <v>10.98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41985.166666666664</v>
      </c>
      <c r="D16570" s="3">
        <v>10.98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41985.1875</v>
      </c>
      <c r="D16571" s="3">
        <v>11.029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41985.208333333336</v>
      </c>
      <c r="D16572" s="3">
        <v>11.005000000000001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41985.229166666664</v>
      </c>
      <c r="D16573" s="3">
        <v>10.98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41985.25</v>
      </c>
      <c r="D16574" s="3">
        <v>11.005000000000001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41985.270833333336</v>
      </c>
      <c r="D16575" s="3">
        <v>11.005000000000001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41985.291666666664</v>
      </c>
      <c r="D16576" s="3">
        <v>11.005000000000001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41985.3125</v>
      </c>
      <c r="D16577" s="3">
        <v>11.005000000000001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41985.333333333336</v>
      </c>
      <c r="D16578" s="3">
        <v>11.005000000000001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41985.354166666664</v>
      </c>
      <c r="D16579" s="3">
        <v>10.956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41985.375</v>
      </c>
      <c r="D16580" s="3">
        <v>10.932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41985.395833333336</v>
      </c>
      <c r="D16581" s="3">
        <v>10.956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41985.416666666664</v>
      </c>
      <c r="D16582" s="3">
        <v>10.98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41985.4375</v>
      </c>
      <c r="D16583" s="3">
        <v>11.005000000000001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41985.458333333336</v>
      </c>
      <c r="D16584" s="3">
        <v>11.029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41985.479166666664</v>
      </c>
      <c r="D16585" s="3">
        <v>10.882999999999999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41985.5</v>
      </c>
      <c r="D16586" s="3">
        <v>10.858000000000001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41985.520833333336</v>
      </c>
      <c r="D16587" s="3">
        <v>10.834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41985.541666666664</v>
      </c>
      <c r="D16588" s="3">
        <v>10.834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41985.5625</v>
      </c>
      <c r="D16589" s="3">
        <v>10.858000000000001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41985.583333333336</v>
      </c>
      <c r="D16590" s="3">
        <v>10.834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41985.604166666664</v>
      </c>
      <c r="D16591" s="3">
        <v>10.785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41985.625</v>
      </c>
      <c r="D16592" s="3">
        <v>10.760999999999999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41985.645833333336</v>
      </c>
      <c r="D16593" s="3">
        <v>10.785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41985.666666666664</v>
      </c>
      <c r="D16594" s="3">
        <v>10.760999999999999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41985.6875</v>
      </c>
      <c r="D16595" s="3">
        <v>10.736000000000001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41985.708333333336</v>
      </c>
      <c r="D16596" s="3">
        <v>10.736000000000001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41985.729166666664</v>
      </c>
      <c r="D16597" s="3">
        <v>10.712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41985.75</v>
      </c>
      <c r="D16598" s="3">
        <v>10.686999999999999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41985.770833333336</v>
      </c>
      <c r="D16599" s="3">
        <v>10.638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41985.791666666664</v>
      </c>
      <c r="D16600" s="3">
        <v>10.59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41985.8125</v>
      </c>
      <c r="D16601" s="3">
        <v>10.59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41985.833333333336</v>
      </c>
      <c r="D16602" s="3">
        <v>10.59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41985.854166666664</v>
      </c>
      <c r="D16603" s="3">
        <v>10.541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41985.875</v>
      </c>
      <c r="D16604" s="3">
        <v>10.516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41985.895833333336</v>
      </c>
      <c r="D16605" s="3">
        <v>10.516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41985.916666666664</v>
      </c>
      <c r="D16606" s="3">
        <v>10.541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41985.9375</v>
      </c>
      <c r="D16607" s="3">
        <v>10.541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41985.958333333336</v>
      </c>
      <c r="D16608" s="3">
        <v>10.541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41985.979166666664</v>
      </c>
      <c r="D16609" s="3">
        <v>10.541</v>
      </c>
      <c r="E16609" s="48">
        <f>+IF(D16609="","",AVERAGE(D16562:D16609))</f>
        <v>10.840458333333332</v>
      </c>
      <c r="F16609" s="48">
        <f>+IF(D16609="","",MIN(D16562:D16609))</f>
        <v>10.516</v>
      </c>
      <c r="G16609" s="48">
        <f>+IF(D16609="","",MAX(D16562:D16609))</f>
        <v>11.151</v>
      </c>
      <c r="H16609" s="48">
        <f>STDEV(D16562:D16609)</f>
        <v>0.18718735162913411</v>
      </c>
      <c r="I16609" s="48">
        <f>+IF(F16609="","",(G16609-F16609))</f>
        <v>0.63499999999999979</v>
      </c>
    </row>
    <row r="16610" spans="1:9" x14ac:dyDescent="0.25">
      <c r="A16610" s="7">
        <v>43447</v>
      </c>
      <c r="B16610" s="2">
        <v>0</v>
      </c>
      <c r="C16610" s="8">
        <v>41986</v>
      </c>
      <c r="D16610" s="3">
        <v>10.516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41986.020833333336</v>
      </c>
      <c r="D16611" s="3">
        <v>10.492000000000001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41986.041666666664</v>
      </c>
      <c r="D16612" s="3">
        <v>10.516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41986.0625</v>
      </c>
      <c r="D16613" s="3">
        <v>10.492000000000001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41986.083333333336</v>
      </c>
      <c r="D16614" s="3">
        <v>10.467000000000001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41986.104166666664</v>
      </c>
      <c r="D16615" s="3">
        <v>10.467000000000001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41986.125</v>
      </c>
      <c r="D16616" s="3">
        <v>10.467000000000001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41986.145833333336</v>
      </c>
      <c r="D16617" s="3">
        <v>10.394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41986.166666666664</v>
      </c>
      <c r="D16618" s="3">
        <v>10.443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41986.1875</v>
      </c>
      <c r="D16619" s="3">
        <v>10.443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41986.208333333336</v>
      </c>
      <c r="D16620" s="3">
        <v>10.369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41986.229166666664</v>
      </c>
      <c r="D16621" s="3">
        <v>10.394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41986.25</v>
      </c>
      <c r="D16622" s="3">
        <v>10.394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41986.270833333336</v>
      </c>
      <c r="D16623" s="3">
        <v>10.369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41986.291666666664</v>
      </c>
      <c r="D16624" s="3">
        <v>10.345000000000001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41986.3125</v>
      </c>
      <c r="D16625" s="3">
        <v>10.32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41986.333333333336</v>
      </c>
      <c r="D16626" s="3">
        <v>10.247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41986.354166666664</v>
      </c>
      <c r="D16627" s="3">
        <v>10.247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41986.375</v>
      </c>
      <c r="D16628" s="3">
        <v>10.198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41986.395833333336</v>
      </c>
      <c r="D16629" s="3">
        <v>10.148999999999999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41986.416666666664</v>
      </c>
      <c r="D16630" s="3">
        <v>10.173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41986.4375</v>
      </c>
      <c r="D16631" s="3">
        <v>10.1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41986.458333333336</v>
      </c>
      <c r="D16632" s="3">
        <v>10.074999999999999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41986.479166666664</v>
      </c>
      <c r="D16633" s="3">
        <v>10.173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41986.5</v>
      </c>
      <c r="D16634" s="3">
        <v>10.148999999999999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41986.520833333336</v>
      </c>
      <c r="D16635" s="3">
        <v>10.369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41986.541666666664</v>
      </c>
      <c r="D16636" s="3">
        <v>10.394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41986.5625</v>
      </c>
      <c r="D16637" s="3">
        <v>10.443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41986.583333333336</v>
      </c>
      <c r="D16638" s="3">
        <v>10.443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41986.604166666664</v>
      </c>
      <c r="D16639" s="3">
        <v>10.516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41986.625</v>
      </c>
      <c r="D16640" s="3">
        <v>10.492000000000001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41986.645833333336</v>
      </c>
      <c r="D16641" s="3">
        <v>10.516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41986.666666666664</v>
      </c>
      <c r="D16642" s="3">
        <v>10.541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41986.6875</v>
      </c>
      <c r="D16643" s="3">
        <v>10.516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41986.708333333336</v>
      </c>
      <c r="D16644" s="3">
        <v>10.443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41986.729166666664</v>
      </c>
      <c r="D16645" s="3">
        <v>10.394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41986.75</v>
      </c>
      <c r="D16646" s="3">
        <v>10.369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41986.770833333336</v>
      </c>
      <c r="D16647" s="3">
        <v>10.32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41986.791666666664</v>
      </c>
      <c r="D16648" s="3">
        <v>10.271000000000001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41986.8125</v>
      </c>
      <c r="D16649" s="3">
        <v>10.198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41986.833333333336</v>
      </c>
      <c r="D16650" s="3">
        <v>10.173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41986.854166666664</v>
      </c>
      <c r="D16651" s="3">
        <v>10.124000000000001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41986.875</v>
      </c>
      <c r="D16652" s="3">
        <v>10.074999999999999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41986.895833333336</v>
      </c>
      <c r="D16653" s="3">
        <v>9.952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41986.916666666664</v>
      </c>
      <c r="D16654" s="3">
        <v>9.952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41986.9375</v>
      </c>
      <c r="D16655" s="3">
        <v>9.8789999999999996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41986.958333333336</v>
      </c>
      <c r="D16656" s="3">
        <v>9.7799999999999994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41986.979166666664</v>
      </c>
      <c r="D16657" s="3">
        <v>9.6820000000000004</v>
      </c>
      <c r="E16657" s="48">
        <f>+IF(D16657="","",AVERAGE(D16610:D16657))</f>
        <v>10.296687500000001</v>
      </c>
      <c r="F16657" s="48">
        <f>+IF(D16657="","",MIN(D16610:D16657))</f>
        <v>9.6820000000000004</v>
      </c>
      <c r="G16657" s="48">
        <f>+IF(D16657="","",MAX(D16610:D16657))</f>
        <v>10.541</v>
      </c>
      <c r="H16657" s="48">
        <f>STDEV(D16610:D16657)</f>
        <v>0.20724342314334193</v>
      </c>
      <c r="I16657" s="48">
        <f>+IF(F16657="","",(G16657-F16657))</f>
        <v>0.85899999999999999</v>
      </c>
    </row>
    <row r="16658" spans="1:9" x14ac:dyDescent="0.25">
      <c r="A16658" s="7">
        <v>43448</v>
      </c>
      <c r="B16658" s="2">
        <v>0</v>
      </c>
      <c r="C16658" s="8">
        <v>41987</v>
      </c>
      <c r="D16658" s="3">
        <v>9.6820000000000004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41987.020833333336</v>
      </c>
      <c r="D16659" s="3">
        <v>9.5830000000000002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41987.041666666664</v>
      </c>
      <c r="D16660" s="3">
        <v>9.5579999999999998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41987.0625</v>
      </c>
      <c r="D16661" s="3">
        <v>9.41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41987.083333333336</v>
      </c>
      <c r="D16662" s="3">
        <v>9.41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41987.104166666664</v>
      </c>
      <c r="D16663" s="3">
        <v>9.1630000000000003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41987.125</v>
      </c>
      <c r="D16664" s="3">
        <v>9.2379999999999995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41987.145833333336</v>
      </c>
      <c r="D16665" s="3">
        <v>9.1630000000000003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41987.166666666664</v>
      </c>
      <c r="D16666" s="3">
        <v>9.1140000000000008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41987.1875</v>
      </c>
      <c r="D16667" s="3">
        <v>9.0640000000000001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41987.208333333336</v>
      </c>
      <c r="D16668" s="3">
        <v>8.9649999999999999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41987.229166666664</v>
      </c>
      <c r="D16669" s="3">
        <v>8.9160000000000004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41987.25</v>
      </c>
      <c r="D16670" s="3">
        <v>8.8659999999999997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41987.270833333336</v>
      </c>
      <c r="D16671" s="3">
        <v>8.7919999999999998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41987.291666666664</v>
      </c>
      <c r="D16672" s="3">
        <v>8.7669999999999995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41987.3125</v>
      </c>
      <c r="D16673" s="3">
        <v>8.6430000000000007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41987.333333333336</v>
      </c>
      <c r="D16674" s="3">
        <v>8.6180000000000003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41987.354166666664</v>
      </c>
      <c r="D16675" s="3">
        <v>8.5429999999999993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41987.375</v>
      </c>
      <c r="D16676" s="3">
        <v>8.5190000000000001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41987.395833333336</v>
      </c>
      <c r="D16677" s="3">
        <v>8.5429999999999993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41987.416666666664</v>
      </c>
      <c r="D16678" s="3">
        <v>8.5190000000000001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41987.4375</v>
      </c>
      <c r="D16679" s="3">
        <v>8.5679999999999996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41987.458333333336</v>
      </c>
      <c r="D16680" s="3">
        <v>8.6180000000000003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41987.479166666664</v>
      </c>
      <c r="D16681" s="3">
        <v>8.6679999999999993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41987.5</v>
      </c>
      <c r="D16682" s="3">
        <v>8.7420000000000009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41987.520833333336</v>
      </c>
      <c r="D16683" s="3">
        <v>8.8170000000000002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41987.541666666664</v>
      </c>
      <c r="D16684" s="3">
        <v>8.9160000000000004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41987.5625</v>
      </c>
      <c r="D16685" s="3">
        <v>9.0150000000000006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41987.583333333336</v>
      </c>
      <c r="D16686" s="3">
        <v>9.0399999999999991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41987.604166666664</v>
      </c>
      <c r="D16687" s="3">
        <v>9.0890000000000004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41987.625</v>
      </c>
      <c r="D16688" s="3">
        <v>9.1140000000000008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41987.645833333336</v>
      </c>
      <c r="D16689" s="3">
        <v>9.1140000000000008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41987.666666666664</v>
      </c>
      <c r="D16690" s="3">
        <v>9.0890000000000004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41987.6875</v>
      </c>
      <c r="D16691" s="3">
        <v>9.1140000000000008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41987.708333333336</v>
      </c>
      <c r="D16692" s="3">
        <v>9.1389999999999993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41987.729166666664</v>
      </c>
      <c r="D16693" s="3">
        <v>9.0890000000000004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41987.75</v>
      </c>
      <c r="D16694" s="3">
        <v>9.0640000000000001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41987.770833333336</v>
      </c>
      <c r="D16695" s="3">
        <v>9.0399999999999991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41987.791666666664</v>
      </c>
      <c r="D16696" s="3">
        <v>9.0150000000000006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41987.8125</v>
      </c>
      <c r="D16697" s="3">
        <v>8.99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41987.833333333336</v>
      </c>
      <c r="D16698" s="3">
        <v>8.9649999999999999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41987.854166666664</v>
      </c>
      <c r="D16699" s="3">
        <v>8.9649999999999999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41987.875</v>
      </c>
      <c r="D16700" s="3">
        <v>8.891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41987.895833333336</v>
      </c>
      <c r="D16701" s="3">
        <v>8.891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41987.916666666664</v>
      </c>
      <c r="D16702" s="3">
        <v>8.8659999999999997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41987.9375</v>
      </c>
      <c r="D16703" s="3">
        <v>8.891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41987.958333333336</v>
      </c>
      <c r="D16704" s="3">
        <v>8.9410000000000007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41987.979166666664</v>
      </c>
      <c r="D16705" s="3">
        <v>8.9160000000000004</v>
      </c>
      <c r="E16705" s="48">
        <f>+IF(D16705="","",AVERAGE(D16658:D16705))</f>
        <v>8.9717291666666661</v>
      </c>
      <c r="F16705" s="48">
        <f>+IF(D16705="","",MIN(D16658:D16705))</f>
        <v>8.5190000000000001</v>
      </c>
      <c r="G16705" s="48">
        <f>+IF(D16705="","",MAX(D16658:D16705))</f>
        <v>9.6820000000000004</v>
      </c>
      <c r="H16705" s="48">
        <f>STDEV(D16658:D16705)</f>
        <v>0.27386343386403644</v>
      </c>
      <c r="I16705" s="48">
        <f>+IF(F16705="","",(G16705-F16705))</f>
        <v>1.1630000000000003</v>
      </c>
    </row>
    <row r="16706" spans="1:9" x14ac:dyDescent="0.25">
      <c r="A16706" s="7">
        <v>43449</v>
      </c>
      <c r="B16706" s="2">
        <v>0</v>
      </c>
      <c r="C16706" s="8">
        <v>41988</v>
      </c>
      <c r="D16706" s="3">
        <v>8.7669999999999995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41988.020833333336</v>
      </c>
      <c r="D16707" s="3">
        <v>8.8659999999999997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41988.041666666664</v>
      </c>
      <c r="D16708" s="3">
        <v>8.8409999999999993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41988.0625</v>
      </c>
      <c r="D16709" s="3">
        <v>8.8659999999999997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41988.083333333336</v>
      </c>
      <c r="D16710" s="3">
        <v>8.891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41988.104166666664</v>
      </c>
      <c r="D16711" s="3">
        <v>8.891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41988.125</v>
      </c>
      <c r="D16712" s="3">
        <v>8.9160000000000004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41988.145833333336</v>
      </c>
      <c r="D16713" s="3">
        <v>8.9160000000000004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41988.166666666664</v>
      </c>
      <c r="D16714" s="3">
        <v>8.9160000000000004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41988.1875</v>
      </c>
      <c r="D16715" s="3">
        <v>9.0150000000000006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41988.208333333336</v>
      </c>
      <c r="D16716" s="3">
        <v>8.99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41988.229166666664</v>
      </c>
      <c r="D16717" s="3">
        <v>9.0399999999999991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41988.25</v>
      </c>
      <c r="D16718" s="3">
        <v>9.0640000000000001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41988.270833333336</v>
      </c>
      <c r="D16719" s="3">
        <v>9.1389999999999993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41988.291666666664</v>
      </c>
      <c r="D16720" s="3">
        <v>9.1630000000000003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41988.3125</v>
      </c>
      <c r="D16721" s="3">
        <v>9.1389999999999993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41988.333333333336</v>
      </c>
      <c r="D16722" s="3">
        <v>9.1630000000000003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41988.354166666664</v>
      </c>
      <c r="D16723" s="3">
        <v>9.1630000000000003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41988.375</v>
      </c>
      <c r="D16724" s="3">
        <v>9.1880000000000006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41988.395833333336</v>
      </c>
      <c r="D16725" s="3">
        <v>9.2129999999999992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41988.416666666664</v>
      </c>
      <c r="D16726" s="3">
        <v>9.2379999999999995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41988.4375</v>
      </c>
      <c r="D16727" s="3">
        <v>9.3360000000000003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41988.458333333336</v>
      </c>
      <c r="D16728" s="3">
        <v>9.4350000000000005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41988.479166666664</v>
      </c>
      <c r="D16729" s="3">
        <v>9.5090000000000003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41988.5</v>
      </c>
      <c r="D16730" s="3">
        <v>9.6319999999999997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41988.520833333336</v>
      </c>
      <c r="D16731" s="3">
        <v>9.6820000000000004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41988.541666666664</v>
      </c>
      <c r="D16732" s="3">
        <v>9.7799999999999994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41988.5625</v>
      </c>
      <c r="D16733" s="3">
        <v>9.9030000000000005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41988.583333333336</v>
      </c>
      <c r="D16734" s="3">
        <v>9.9770000000000003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41988.604166666664</v>
      </c>
      <c r="D16735" s="3">
        <v>10.074999999999999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41988.625</v>
      </c>
      <c r="D16736" s="3">
        <v>10.124000000000001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41988.645833333336</v>
      </c>
      <c r="D16737" s="3">
        <v>10.173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41988.666666666664</v>
      </c>
      <c r="D16738" s="3">
        <v>10.222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41988.6875</v>
      </c>
      <c r="D16739" s="3">
        <v>10.173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41988.708333333336</v>
      </c>
      <c r="D16740" s="3">
        <v>10.148999999999999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41988.729166666664</v>
      </c>
      <c r="D16741" s="3">
        <v>10.173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41988.75</v>
      </c>
      <c r="D16742" s="3">
        <v>10.124000000000001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41988.770833333336</v>
      </c>
      <c r="D16743" s="3">
        <v>10.173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41988.791666666664</v>
      </c>
      <c r="D16744" s="3">
        <v>10.124000000000001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41988.8125</v>
      </c>
      <c r="D16745" s="3">
        <v>10.148999999999999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41988.833333333336</v>
      </c>
      <c r="D16746" s="3">
        <v>10.148999999999999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41988.854166666664</v>
      </c>
      <c r="D16747" s="3">
        <v>10.074999999999999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41988.875</v>
      </c>
      <c r="D16748" s="3">
        <v>10.124000000000001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41988.895833333336</v>
      </c>
      <c r="D16749" s="3">
        <v>10.1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41988.916666666664</v>
      </c>
      <c r="D16750" s="3">
        <v>10.074999999999999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41988.9375</v>
      </c>
      <c r="D16751" s="3">
        <v>10.1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41988.958333333336</v>
      </c>
      <c r="D16752" s="3">
        <v>10.074999999999999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41988.979166666664</v>
      </c>
      <c r="D16753" s="3">
        <v>10.074999999999999</v>
      </c>
      <c r="E16753" s="48">
        <f>+IF(D16753="","",AVERAGE(D16706:D16753))</f>
        <v>9.5639791666666678</v>
      </c>
      <c r="F16753" s="48">
        <f>+IF(D16753="","",MIN(D16706:D16753))</f>
        <v>8.7669999999999995</v>
      </c>
      <c r="G16753" s="48">
        <f>+IF(D16753="","",MAX(D16706:D16753))</f>
        <v>10.222</v>
      </c>
      <c r="H16753" s="48">
        <f>STDEV(D16706:D16753)</f>
        <v>0.52931065123817833</v>
      </c>
      <c r="I16753" s="48">
        <f>+IF(F16753="","",(G16753-F16753))</f>
        <v>1.4550000000000001</v>
      </c>
    </row>
    <row r="16754" spans="1:9" x14ac:dyDescent="0.25">
      <c r="A16754" s="7">
        <v>43450</v>
      </c>
      <c r="B16754" s="2">
        <v>0</v>
      </c>
      <c r="C16754" s="8">
        <v>41989</v>
      </c>
      <c r="D16754" s="3">
        <v>10.051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41989.020833333336</v>
      </c>
      <c r="D16755" s="3">
        <v>9.9770000000000003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41989.041666666664</v>
      </c>
      <c r="D16756" s="3">
        <v>9.9030000000000005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41989.0625</v>
      </c>
      <c r="D16757" s="3">
        <v>9.8789999999999996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41989.083333333336</v>
      </c>
      <c r="D16758" s="3">
        <v>9.8290000000000006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41989.104166666664</v>
      </c>
      <c r="D16759" s="3">
        <v>9.7799999999999994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41989.125</v>
      </c>
      <c r="D16760" s="3">
        <v>9.8049999999999997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41989.145833333336</v>
      </c>
      <c r="D16761" s="3">
        <v>9.8049999999999997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41989.166666666664</v>
      </c>
      <c r="D16762" s="3">
        <v>9.7799999999999994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41989.1875</v>
      </c>
      <c r="D16763" s="3">
        <v>9.7560000000000002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41989.208333333336</v>
      </c>
      <c r="D16764" s="3">
        <v>9.7799999999999994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41989.229166666664</v>
      </c>
      <c r="D16765" s="3">
        <v>9.7799999999999994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41989.25</v>
      </c>
      <c r="D16766" s="3">
        <v>9.8049999999999997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41989.270833333336</v>
      </c>
      <c r="D16767" s="3">
        <v>9.7799999999999994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41989.291666666664</v>
      </c>
      <c r="D16768" s="3">
        <v>9.7799999999999994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41989.3125</v>
      </c>
      <c r="D16769" s="3">
        <v>9.8290000000000006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41989.333333333336</v>
      </c>
      <c r="D16770" s="3">
        <v>9.8049999999999997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41989.354166666664</v>
      </c>
      <c r="D16771" s="3">
        <v>9.8049999999999997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41989.375</v>
      </c>
      <c r="D16772" s="3">
        <v>9.8049999999999997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41989.395833333336</v>
      </c>
      <c r="D16773" s="3">
        <v>9.8789999999999996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41989.416666666664</v>
      </c>
      <c r="D16774" s="3">
        <v>9.952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41989.4375</v>
      </c>
      <c r="D16775" s="3">
        <v>10.000999999999999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41989.458333333336</v>
      </c>
      <c r="D16776" s="3">
        <v>10.051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41989.479166666664</v>
      </c>
      <c r="D16777" s="3">
        <v>10.222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41989.5</v>
      </c>
      <c r="D16778" s="3">
        <v>10.295999999999999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41989.520833333336</v>
      </c>
      <c r="D16779" s="3">
        <v>10.345000000000001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41989.541666666664</v>
      </c>
      <c r="D16780" s="3">
        <v>10.443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41989.5625</v>
      </c>
      <c r="D16781" s="3">
        <v>10.59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41989.583333333336</v>
      </c>
      <c r="D16782" s="3">
        <v>10.663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41989.604166666664</v>
      </c>
      <c r="D16783" s="3">
        <v>10.686999999999999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41989.625</v>
      </c>
      <c r="D16784" s="3">
        <v>10.686999999999999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41989.645833333336</v>
      </c>
      <c r="D16785" s="3">
        <v>10.638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41989.666666666664</v>
      </c>
      <c r="D16786" s="3">
        <v>10.614000000000001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41989.6875</v>
      </c>
      <c r="D16787" s="3">
        <v>10.565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41989.708333333336</v>
      </c>
      <c r="D16788" s="3">
        <v>10.467000000000001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41989.729166666664</v>
      </c>
      <c r="D16789" s="3">
        <v>10.492000000000001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41989.75</v>
      </c>
      <c r="D16790" s="3">
        <v>10.467000000000001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41989.770833333336</v>
      </c>
      <c r="D16791" s="3">
        <v>10.369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41989.791666666664</v>
      </c>
      <c r="D16792" s="3">
        <v>10.394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41989.8125</v>
      </c>
      <c r="D16793" s="3">
        <v>10.345000000000001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41989.833333333336</v>
      </c>
      <c r="D16794" s="3">
        <v>10.198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41989.854166666664</v>
      </c>
      <c r="D16795" s="3">
        <v>10.198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41989.875</v>
      </c>
      <c r="D16796" s="3">
        <v>10.074999999999999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41989.895833333336</v>
      </c>
      <c r="D16797" s="3">
        <v>10.026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41989.916666666664</v>
      </c>
      <c r="D16798" s="3">
        <v>9.952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41989.9375</v>
      </c>
      <c r="D16799" s="3">
        <v>9.9280000000000008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41989.958333333336</v>
      </c>
      <c r="D16800" s="3">
        <v>9.8539999999999992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41989.979166666664</v>
      </c>
      <c r="D16801" s="3">
        <v>9.8290000000000006</v>
      </c>
      <c r="E16801" s="48">
        <f>+IF(D16801="","",AVERAGE(D16754:D16801))</f>
        <v>10.103354166666664</v>
      </c>
      <c r="F16801" s="48">
        <f>+IF(D16801="","",MIN(D16754:D16801))</f>
        <v>9.7560000000000002</v>
      </c>
      <c r="G16801" s="48">
        <f>+IF(D16801="","",MAX(D16754:D16801))</f>
        <v>10.686999999999999</v>
      </c>
      <c r="H16801" s="48">
        <f>STDEV(D16754:D16801)</f>
        <v>0.31585813470427715</v>
      </c>
      <c r="I16801" s="48">
        <f>+IF(F16801="","",(G16801-F16801))</f>
        <v>0.93099999999999916</v>
      </c>
    </row>
    <row r="16802" spans="1:9" x14ac:dyDescent="0.25">
      <c r="A16802" s="7">
        <v>43451</v>
      </c>
      <c r="B16802" s="2">
        <v>0</v>
      </c>
      <c r="C16802" s="8">
        <v>41990</v>
      </c>
      <c r="D16802" s="3">
        <v>9.7799999999999994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41990.020833333336</v>
      </c>
      <c r="D16803" s="3">
        <v>9.7309999999999999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41990.041666666664</v>
      </c>
      <c r="D16804" s="3">
        <v>9.6820000000000004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41990.0625</v>
      </c>
      <c r="D16805" s="3">
        <v>9.6080000000000005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41990.083333333336</v>
      </c>
      <c r="D16806" s="3">
        <v>9.5579999999999998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41990.104166666664</v>
      </c>
      <c r="D16807" s="3">
        <v>9.5340000000000007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41990.125</v>
      </c>
      <c r="D16808" s="3">
        <v>9.5340000000000007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41990.145833333336</v>
      </c>
      <c r="D16809" s="3">
        <v>9.5090000000000003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41990.166666666664</v>
      </c>
      <c r="D16810" s="3">
        <v>9.4849999999999994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41990.1875</v>
      </c>
      <c r="D16811" s="3">
        <v>9.4849999999999994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41990.208333333336</v>
      </c>
      <c r="D16812" s="3">
        <v>9.4600000000000009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41990.229166666664</v>
      </c>
      <c r="D16813" s="3">
        <v>9.4350000000000005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41990.25</v>
      </c>
      <c r="D16814" s="3">
        <v>9.4350000000000005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41990.270833333336</v>
      </c>
      <c r="D16815" s="3">
        <v>9.41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41990.291666666664</v>
      </c>
      <c r="D16816" s="3">
        <v>9.3119999999999994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41990.3125</v>
      </c>
      <c r="D16817" s="3">
        <v>9.4849999999999994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41990.333333333336</v>
      </c>
      <c r="D16818" s="3">
        <v>9.4350000000000005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41990.354166666664</v>
      </c>
      <c r="D16819" s="3">
        <v>9.4350000000000005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41990.375</v>
      </c>
      <c r="D16820" s="3">
        <v>9.4849999999999994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41990.395833333336</v>
      </c>
      <c r="D16821" s="3">
        <v>9.4849999999999994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41990.416666666664</v>
      </c>
      <c r="D16822" s="3">
        <v>9.5579999999999998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41990.4375</v>
      </c>
      <c r="D16823" s="3">
        <v>9.657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41990.458333333336</v>
      </c>
      <c r="D16824" s="3">
        <v>9.7560000000000002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41990.479166666664</v>
      </c>
      <c r="D16825" s="3">
        <v>9.8539999999999992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41990.5</v>
      </c>
      <c r="D16826" s="3">
        <v>10.000999999999999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41990.520833333336</v>
      </c>
      <c r="D16827" s="3">
        <v>10.051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41990.541666666664</v>
      </c>
      <c r="D16828" s="3">
        <v>10.026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41990.5625</v>
      </c>
      <c r="D16829" s="3">
        <v>10.198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41990.583333333336</v>
      </c>
      <c r="D16830" s="3">
        <v>10.32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41990.604166666664</v>
      </c>
      <c r="D16831" s="3">
        <v>10.394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41990.625</v>
      </c>
      <c r="D16832" s="3">
        <v>10.467000000000001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41990.645833333336</v>
      </c>
      <c r="D16833" s="3">
        <v>10.467000000000001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41990.666666666664</v>
      </c>
      <c r="D16834" s="3">
        <v>10.516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41990.6875</v>
      </c>
      <c r="D16835" s="3">
        <v>10.443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41990.708333333336</v>
      </c>
      <c r="D16836" s="3">
        <v>10.417999999999999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41990.729166666664</v>
      </c>
      <c r="D16837" s="3">
        <v>10.345000000000001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41990.75</v>
      </c>
      <c r="D16838" s="3">
        <v>10.295999999999999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41990.770833333336</v>
      </c>
      <c r="D16839" s="3">
        <v>10.369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41990.791666666664</v>
      </c>
      <c r="D16840" s="3">
        <v>10.345000000000001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41990.8125</v>
      </c>
      <c r="D16841" s="3">
        <v>10.369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41990.833333333336</v>
      </c>
      <c r="D16842" s="3">
        <v>10.345000000000001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41990.854166666664</v>
      </c>
      <c r="D16843" s="3">
        <v>10.345000000000001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41990.875</v>
      </c>
      <c r="D16844" s="3">
        <v>10.295999999999999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41990.895833333336</v>
      </c>
      <c r="D16845" s="3">
        <v>10.32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41990.916666666664</v>
      </c>
      <c r="D16846" s="3">
        <v>10.345000000000001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41990.9375</v>
      </c>
      <c r="D16847" s="3">
        <v>10.295999999999999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41990.958333333336</v>
      </c>
      <c r="D16848" s="3">
        <v>10.271000000000001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41990.979166666664</v>
      </c>
      <c r="D16849" s="3">
        <v>10.247</v>
      </c>
      <c r="E16849" s="48">
        <f>+IF(D16849="","",AVERAGE(D16802:D16849))</f>
        <v>9.9291250000000026</v>
      </c>
      <c r="F16849" s="48">
        <f>+IF(D16849="","",MIN(D16802:D16849))</f>
        <v>9.3119999999999994</v>
      </c>
      <c r="G16849" s="48">
        <f>+IF(D16849="","",MAX(D16802:D16849))</f>
        <v>10.516</v>
      </c>
      <c r="H16849" s="48">
        <f>STDEV(D16802:D16849)</f>
        <v>0.4088331410661844</v>
      </c>
      <c r="I16849" s="48">
        <f>+IF(F16849="","",(G16849-F16849))</f>
        <v>1.2040000000000006</v>
      </c>
    </row>
    <row r="16850" spans="1:9" x14ac:dyDescent="0.25">
      <c r="A16850" s="7">
        <v>43452</v>
      </c>
      <c r="B16850" s="2">
        <v>0</v>
      </c>
      <c r="C16850" s="8">
        <v>41991</v>
      </c>
      <c r="D16850" s="3">
        <v>10.247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41991.020833333336</v>
      </c>
      <c r="D16851" s="3">
        <v>10.222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41991.041666666664</v>
      </c>
      <c r="D16852" s="3">
        <v>10.198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41991.0625</v>
      </c>
      <c r="D16853" s="3">
        <v>10.198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41991.083333333336</v>
      </c>
      <c r="D16854" s="3">
        <v>10.198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41991.104166666664</v>
      </c>
      <c r="D16855" s="3">
        <v>10.173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41991.125</v>
      </c>
      <c r="D16856" s="3">
        <v>10.222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41991.145833333336</v>
      </c>
      <c r="D16857" s="3">
        <v>10.222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41991.166666666664</v>
      </c>
      <c r="D16858" s="3">
        <v>10.247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41991.1875</v>
      </c>
      <c r="D16859" s="3">
        <v>10.222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41991.208333333336</v>
      </c>
      <c r="D16860" s="3">
        <v>10.222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41991.229166666664</v>
      </c>
      <c r="D16861" s="3">
        <v>10.222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41991.25</v>
      </c>
      <c r="D16862" s="3">
        <v>10.222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41991.270833333336</v>
      </c>
      <c r="D16863" s="3">
        <v>10.222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41991.291666666664</v>
      </c>
      <c r="D16864" s="3">
        <v>10.173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41991.3125</v>
      </c>
      <c r="D16865" s="3">
        <v>10.148999999999999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41991.333333333336</v>
      </c>
      <c r="D16866" s="3">
        <v>10.051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41991.354166666664</v>
      </c>
      <c r="D16867" s="3">
        <v>10.026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41991.375</v>
      </c>
      <c r="D16868" s="3">
        <v>10.074999999999999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41991.395833333336</v>
      </c>
      <c r="D16869" s="3">
        <v>10.1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41991.416666666664</v>
      </c>
      <c r="D16870" s="3">
        <v>10.198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41991.4375</v>
      </c>
      <c r="D16871" s="3">
        <v>10.173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41991.458333333336</v>
      </c>
      <c r="D16872" s="3">
        <v>10.247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41991.479166666664</v>
      </c>
      <c r="D16873" s="3">
        <v>10.295999999999999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41991.5</v>
      </c>
      <c r="D16874" s="3">
        <v>10.345000000000001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41991.520833333336</v>
      </c>
      <c r="D16875" s="3">
        <v>10.417999999999999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41991.541666666664</v>
      </c>
      <c r="D16876" s="3">
        <v>10.516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41991.5625</v>
      </c>
      <c r="D16877" s="3">
        <v>10.638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41991.583333333336</v>
      </c>
      <c r="D16878" s="3">
        <v>10.712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41991.604166666664</v>
      </c>
      <c r="D16879" s="3">
        <v>10.760999999999999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41991.625</v>
      </c>
      <c r="D16880" s="3">
        <v>10.736000000000001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41991.645833333336</v>
      </c>
      <c r="D16881" s="3">
        <v>10.785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41991.666666666664</v>
      </c>
      <c r="D16882" s="3">
        <v>10.785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41991.6875</v>
      </c>
      <c r="D16883" s="3">
        <v>10.785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41991.708333333336</v>
      </c>
      <c r="D16884" s="3">
        <v>10.785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41991.729166666664</v>
      </c>
      <c r="D16885" s="3">
        <v>10.785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41991.75</v>
      </c>
      <c r="D16886" s="3">
        <v>10.736000000000001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41991.770833333336</v>
      </c>
      <c r="D16887" s="3">
        <v>10.712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41991.791666666664</v>
      </c>
      <c r="D16888" s="3">
        <v>10.638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41991.8125</v>
      </c>
      <c r="D16889" s="3">
        <v>10.59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41991.833333333336</v>
      </c>
      <c r="D16890" s="3">
        <v>10.541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41991.854166666664</v>
      </c>
      <c r="D16891" s="3">
        <v>10.516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41991.875</v>
      </c>
      <c r="D16892" s="3">
        <v>10.467000000000001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41991.895833333336</v>
      </c>
      <c r="D16893" s="3">
        <v>10.443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41991.916666666664</v>
      </c>
      <c r="D16894" s="3">
        <v>10.417999999999999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41991.9375</v>
      </c>
      <c r="D16895" s="3">
        <v>10.369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41991.958333333336</v>
      </c>
      <c r="D16896" s="3">
        <v>10.295999999999999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41991.979166666664</v>
      </c>
      <c r="D16897" s="3">
        <v>10.247</v>
      </c>
      <c r="E16897" s="48">
        <f>+IF(D16897="","",AVERAGE(D16850:D16897))</f>
        <v>10.3864375</v>
      </c>
      <c r="F16897" s="48">
        <f>+IF(D16897="","",MIN(D16850:D16897))</f>
        <v>10.026</v>
      </c>
      <c r="G16897" s="48">
        <f>+IF(D16897="","",MAX(D16850:D16897))</f>
        <v>10.785</v>
      </c>
      <c r="H16897" s="48">
        <f>STDEV(D16850:D16897)</f>
        <v>0.23955170065610909</v>
      </c>
      <c r="I16897" s="48">
        <f>+IF(F16897="","",(G16897-F16897))</f>
        <v>0.75900000000000034</v>
      </c>
    </row>
    <row r="16898" spans="1:9" x14ac:dyDescent="0.25">
      <c r="A16898" s="7">
        <v>43453</v>
      </c>
      <c r="B16898" s="2">
        <v>0</v>
      </c>
      <c r="C16898" s="8">
        <v>41992</v>
      </c>
      <c r="D16898" s="3">
        <v>10.222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41992.020833333336</v>
      </c>
      <c r="D16899" s="3">
        <v>10.222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41992.041666666664</v>
      </c>
      <c r="D16900" s="3">
        <v>10.222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41992.0625</v>
      </c>
      <c r="D16901" s="3">
        <v>10.173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41992.083333333336</v>
      </c>
      <c r="D16902" s="3">
        <v>10.148999999999999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41992.104166666664</v>
      </c>
      <c r="D16903" s="3">
        <v>10.124000000000001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41992.125</v>
      </c>
      <c r="D16904" s="3">
        <v>10.124000000000001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41992.145833333336</v>
      </c>
      <c r="D16905" s="3">
        <v>10.148999999999999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41992.166666666664</v>
      </c>
      <c r="D16906" s="3">
        <v>10.124000000000001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41992.1875</v>
      </c>
      <c r="D16907" s="3">
        <v>10.148999999999999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41992.208333333336</v>
      </c>
      <c r="D16908" s="3">
        <v>10.148999999999999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41992.229166666664</v>
      </c>
      <c r="D16909" s="3">
        <v>10.173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41992.25</v>
      </c>
      <c r="D16910" s="3">
        <v>10.124000000000001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41992.270833333336</v>
      </c>
      <c r="D16911" s="3">
        <v>10.148999999999999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41992.291666666664</v>
      </c>
      <c r="D16912" s="3">
        <v>10.173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41992.3125</v>
      </c>
      <c r="D16913" s="3">
        <v>10.173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41992.333333333336</v>
      </c>
      <c r="D16914" s="3">
        <v>10.198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41992.354166666664</v>
      </c>
      <c r="D16915" s="3">
        <v>10.222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41992.375</v>
      </c>
      <c r="D16916" s="3">
        <v>10.222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41992.395833333336</v>
      </c>
      <c r="D16917" s="3">
        <v>10.222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41992.416666666664</v>
      </c>
      <c r="D16918" s="3">
        <v>10.247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41992.4375</v>
      </c>
      <c r="D16919" s="3">
        <v>10.222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41992.458333333336</v>
      </c>
      <c r="D16920" s="3">
        <v>10.295999999999999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41992.479166666664</v>
      </c>
      <c r="D16921" s="3">
        <v>10.369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41992.5</v>
      </c>
      <c r="D16922" s="3">
        <v>10.516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41992.520833333336</v>
      </c>
      <c r="D16923" s="3">
        <v>10.59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41992.541666666664</v>
      </c>
      <c r="D16924" s="3">
        <v>10.663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41992.5625</v>
      </c>
      <c r="D16925" s="3">
        <v>10.785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41992.583333333336</v>
      </c>
      <c r="D16926" s="3">
        <v>10.81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41992.604166666664</v>
      </c>
      <c r="D16927" s="3">
        <v>10.882999999999999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41992.625</v>
      </c>
      <c r="D16928" s="3">
        <v>10.932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41992.645833333336</v>
      </c>
      <c r="D16929" s="3">
        <v>10.956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41992.666666666664</v>
      </c>
      <c r="D16930" s="3">
        <v>11.005000000000001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41992.6875</v>
      </c>
      <c r="D16931" s="3">
        <v>11.005000000000001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41992.708333333336</v>
      </c>
      <c r="D16932" s="3">
        <v>11.029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41992.729166666664</v>
      </c>
      <c r="D16933" s="3">
        <v>11.005000000000001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41992.75</v>
      </c>
      <c r="D16934" s="3">
        <v>10.98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41992.770833333336</v>
      </c>
      <c r="D16935" s="3">
        <v>10.907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41992.791666666664</v>
      </c>
      <c r="D16936" s="3">
        <v>10.907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41992.8125</v>
      </c>
      <c r="D16937" s="3">
        <v>10.907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41992.833333333336</v>
      </c>
      <c r="D16938" s="3">
        <v>10.858000000000001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41992.854166666664</v>
      </c>
      <c r="D16939" s="3">
        <v>10.834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41992.875</v>
      </c>
      <c r="D16940" s="3">
        <v>10.834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41992.895833333336</v>
      </c>
      <c r="D16941" s="3">
        <v>10.81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41992.916666666664</v>
      </c>
      <c r="D16942" s="3">
        <v>10.785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41992.9375</v>
      </c>
      <c r="D16943" s="3">
        <v>10.712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41992.958333333336</v>
      </c>
      <c r="D16944" s="3">
        <v>10.686999999999999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41992.979166666664</v>
      </c>
      <c r="D16945" s="3">
        <v>10.663</v>
      </c>
      <c r="E16945" s="48">
        <f>+IF(D16945="","",AVERAGE(D16898:D16945))</f>
        <v>10.513750000000002</v>
      </c>
      <c r="F16945" s="48">
        <f>+IF(D16945="","",MIN(D16898:D16945))</f>
        <v>10.124000000000001</v>
      </c>
      <c r="G16945" s="48">
        <f>+IF(D16945="","",MAX(D16898:D16945))</f>
        <v>11.029</v>
      </c>
      <c r="H16945" s="48">
        <f>STDEV(D16898:D16945)</f>
        <v>0.34258010400426731</v>
      </c>
      <c r="I16945" s="48">
        <f>+IF(F16945="","",(G16945-F16945))</f>
        <v>0.90499999999999936</v>
      </c>
    </row>
    <row r="16946" spans="1:9" x14ac:dyDescent="0.25">
      <c r="A16946" s="7">
        <v>43454</v>
      </c>
      <c r="B16946" s="2">
        <v>0</v>
      </c>
      <c r="C16946" s="8">
        <v>41993</v>
      </c>
      <c r="D16946" s="3">
        <v>10.614000000000001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41993.020833333336</v>
      </c>
      <c r="D16947" s="3">
        <v>10.638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41993.041666666664</v>
      </c>
      <c r="D16948" s="3">
        <v>10.565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41993.0625</v>
      </c>
      <c r="D16949" s="3">
        <v>10.541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41993.083333333336</v>
      </c>
      <c r="D16950" s="3">
        <v>10.492000000000001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41993.104166666664</v>
      </c>
      <c r="D16951" s="3">
        <v>10.467000000000001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41993.125</v>
      </c>
      <c r="D16952" s="3">
        <v>10.443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41993.145833333336</v>
      </c>
      <c r="D16953" s="3">
        <v>10.443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41993.166666666664</v>
      </c>
      <c r="D16954" s="3">
        <v>10.394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41993.1875</v>
      </c>
      <c r="D16955" s="3">
        <v>10.394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41993.208333333336</v>
      </c>
      <c r="D16956" s="3">
        <v>10.394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41993.229166666664</v>
      </c>
      <c r="D16957" s="3">
        <v>10.345000000000001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41993.25</v>
      </c>
      <c r="D16958" s="3">
        <v>10.295999999999999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41993.270833333336</v>
      </c>
      <c r="D16959" s="3">
        <v>10.295999999999999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41993.291666666664</v>
      </c>
      <c r="D16960" s="3">
        <v>10.247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41993.3125</v>
      </c>
      <c r="D16961" s="3">
        <v>10.247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41993.333333333336</v>
      </c>
      <c r="D16962" s="3">
        <v>10.247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41993.354166666664</v>
      </c>
      <c r="D16963" s="3">
        <v>10.222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41993.375</v>
      </c>
      <c r="D16964" s="3">
        <v>10.247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41993.395833333336</v>
      </c>
      <c r="D16965" s="3">
        <v>10.198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41993.416666666664</v>
      </c>
      <c r="D16966" s="3">
        <v>10.247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41993.4375</v>
      </c>
      <c r="D16967" s="3">
        <v>10.247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41993.458333333336</v>
      </c>
      <c r="D16968" s="3">
        <v>10.295999999999999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41993.479166666664</v>
      </c>
      <c r="D16969" s="3">
        <v>10.295999999999999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41993.5</v>
      </c>
      <c r="D16970" s="3">
        <v>10.295999999999999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41993.520833333336</v>
      </c>
      <c r="D16971" s="3">
        <v>10.295999999999999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41993.541666666664</v>
      </c>
      <c r="D16972" s="3">
        <v>10.271000000000001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41993.5625</v>
      </c>
      <c r="D16973" s="3">
        <v>10.247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41993.583333333336</v>
      </c>
      <c r="D16974" s="3">
        <v>10.198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41993.604166666664</v>
      </c>
      <c r="D16975" s="3">
        <v>10.198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41993.625</v>
      </c>
      <c r="D16976" s="3">
        <v>10.124000000000001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41993.645833333336</v>
      </c>
      <c r="D16977" s="3">
        <v>10.124000000000001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41993.666666666664</v>
      </c>
      <c r="D16978" s="3">
        <v>10.1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41993.6875</v>
      </c>
      <c r="D16979" s="3">
        <v>10.124000000000001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41993.708333333336</v>
      </c>
      <c r="D16980" s="3">
        <v>10.148999999999999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41993.729166666664</v>
      </c>
      <c r="D16981" s="3">
        <v>10.148999999999999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41993.75</v>
      </c>
      <c r="D16982" s="3">
        <v>10.173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41993.770833333336</v>
      </c>
      <c r="D16983" s="3">
        <v>10.198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41993.791666666664</v>
      </c>
      <c r="D16984" s="3">
        <v>10.247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41993.8125</v>
      </c>
      <c r="D16985" s="3">
        <v>10.271000000000001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41993.833333333336</v>
      </c>
      <c r="D16986" s="3">
        <v>10.295999999999999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41993.854166666664</v>
      </c>
      <c r="D16987" s="3">
        <v>10.295999999999999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41993.875</v>
      </c>
      <c r="D16988" s="3">
        <v>10.32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41993.895833333336</v>
      </c>
      <c r="D16989" s="3">
        <v>10.345000000000001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41993.916666666664</v>
      </c>
      <c r="D16990" s="3">
        <v>10.369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41993.9375</v>
      </c>
      <c r="D16991" s="3">
        <v>10.369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41993.958333333336</v>
      </c>
      <c r="D16992" s="3">
        <v>10.369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41993.979166666664</v>
      </c>
      <c r="D16993" s="3">
        <v>10.394</v>
      </c>
      <c r="E16993" s="48">
        <f>+IF(D16993="","",AVERAGE(D16946:D16993))</f>
        <v>10.307062500000002</v>
      </c>
      <c r="F16993" s="48">
        <f>+IF(D16993="","",MIN(D16946:D16993))</f>
        <v>10.1</v>
      </c>
      <c r="G16993" s="48">
        <f>+IF(D16993="","",MAX(D16946:D16993))</f>
        <v>10.638</v>
      </c>
      <c r="H16993" s="48">
        <f>STDEV(D16946:D16993)</f>
        <v>0.12758983589379003</v>
      </c>
      <c r="I16993" s="48">
        <f>+IF(F16993="","",(G16993-F16993))</f>
        <v>0.53800000000000026</v>
      </c>
    </row>
    <row r="16994" spans="1:9" x14ac:dyDescent="0.25">
      <c r="A16994" s="7">
        <v>43455</v>
      </c>
      <c r="B16994" s="2">
        <v>0</v>
      </c>
      <c r="C16994" s="8">
        <v>41994</v>
      </c>
      <c r="D16994" s="3">
        <v>10.417999999999999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41994.020833333336</v>
      </c>
      <c r="D16995" s="3">
        <v>10.467000000000001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41994.041666666664</v>
      </c>
      <c r="D16996" s="3">
        <v>10.467000000000001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41994.0625</v>
      </c>
      <c r="D16997" s="3">
        <v>10.516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41994.083333333336</v>
      </c>
      <c r="D16998" s="3">
        <v>10.541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41994.104166666664</v>
      </c>
      <c r="D16999" s="3">
        <v>10.565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41994.125</v>
      </c>
      <c r="D17000" s="3">
        <v>10.59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41994.145833333336</v>
      </c>
      <c r="D17001" s="3">
        <v>10.541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41994.166666666664</v>
      </c>
      <c r="D17002" s="3">
        <v>10.222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41994.1875</v>
      </c>
      <c r="D17003" s="3">
        <v>10.222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41994.208333333336</v>
      </c>
      <c r="D17004" s="3">
        <v>10.247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41994.229166666664</v>
      </c>
      <c r="D17005" s="3">
        <v>10.271000000000001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41994.25</v>
      </c>
      <c r="D17006" s="3">
        <v>10.32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41994.270833333336</v>
      </c>
      <c r="D17007" s="3">
        <v>10.345000000000001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41994.291666666664</v>
      </c>
      <c r="D17008" s="3">
        <v>10.443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41994.3125</v>
      </c>
      <c r="D17009" s="3">
        <v>10.443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41994.333333333336</v>
      </c>
      <c r="D17010" s="3">
        <v>10.492000000000001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41994.354166666664</v>
      </c>
      <c r="D17011" s="3">
        <v>10.467000000000001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41994.375</v>
      </c>
      <c r="D17012" s="3">
        <v>10.443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41994.395833333336</v>
      </c>
      <c r="D17013" s="3">
        <v>10.417999999999999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41994.416666666664</v>
      </c>
      <c r="D17014" s="3">
        <v>10.467000000000001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41994.4375</v>
      </c>
      <c r="D17015" s="3">
        <v>10.467000000000001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41994.458333333336</v>
      </c>
      <c r="D17016" s="3">
        <v>10.516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41994.479166666664</v>
      </c>
      <c r="D17017" s="3">
        <v>10.614000000000001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41994.5</v>
      </c>
      <c r="D17018" s="3">
        <v>10.712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41994.520833333336</v>
      </c>
      <c r="D17019" s="3">
        <v>10.834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41994.541666666664</v>
      </c>
      <c r="D17020" s="3">
        <v>10.932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41994.5625</v>
      </c>
      <c r="D17021" s="3">
        <v>11.077999999999999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41994.583333333336</v>
      </c>
      <c r="D17022" s="3">
        <v>11.224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41994.604166666664</v>
      </c>
      <c r="D17023" s="3">
        <v>11.297000000000001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41994.625</v>
      </c>
      <c r="D17024" s="3">
        <v>11.346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41994.645833333336</v>
      </c>
      <c r="D17025" s="3">
        <v>11.443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41994.666666666664</v>
      </c>
      <c r="D17026" s="3">
        <v>11.516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41994.6875</v>
      </c>
      <c r="D17027" s="3">
        <v>11.516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41994.708333333336</v>
      </c>
      <c r="D17028" s="3">
        <v>11.54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41994.729166666664</v>
      </c>
      <c r="D17029" s="3">
        <v>11.565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41994.75</v>
      </c>
      <c r="D17030" s="3">
        <v>11.565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41994.770833333336</v>
      </c>
      <c r="D17031" s="3">
        <v>11.54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41994.791666666664</v>
      </c>
      <c r="D17032" s="3">
        <v>11.54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41994.8125</v>
      </c>
      <c r="D17033" s="3">
        <v>11.516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41994.833333333336</v>
      </c>
      <c r="D17034" s="3">
        <v>11.516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41994.854166666664</v>
      </c>
      <c r="D17035" s="3">
        <v>11.492000000000001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41994.875</v>
      </c>
      <c r="D17036" s="3">
        <v>11.492000000000001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41994.895833333336</v>
      </c>
      <c r="D17037" s="3">
        <v>11.467000000000001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41994.916666666664</v>
      </c>
      <c r="D17038" s="3">
        <v>11.443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41994.9375</v>
      </c>
      <c r="D17039" s="3">
        <v>11.419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41994.958333333336</v>
      </c>
      <c r="D17040" s="3">
        <v>11.37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41994.979166666664</v>
      </c>
      <c r="D17041" s="3">
        <v>11.346</v>
      </c>
      <c r="E17041" s="48">
        <f>+IF(D17041="","",AVERAGE(D16994:D17041))</f>
        <v>10.900229166666669</v>
      </c>
      <c r="F17041" s="48">
        <f>+IF(D17041="","",MIN(D16994:D17041))</f>
        <v>10.222</v>
      </c>
      <c r="G17041" s="48">
        <f>+IF(D17041="","",MAX(D16994:D17041))</f>
        <v>11.565</v>
      </c>
      <c r="H17041" s="48">
        <f>STDEV(D16994:D17041)</f>
        <v>0.50297020932817793</v>
      </c>
      <c r="I17041" s="48">
        <f>+IF(F17041="","",(G17041-F17041))</f>
        <v>1.343</v>
      </c>
    </row>
    <row r="17042" spans="1:9" x14ac:dyDescent="0.25">
      <c r="A17042" s="7">
        <v>43456</v>
      </c>
      <c r="B17042" s="2">
        <v>0</v>
      </c>
      <c r="C17042" s="8">
        <v>41995</v>
      </c>
      <c r="D17042" s="3">
        <v>11.346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41995.020833333336</v>
      </c>
      <c r="D17043" s="3">
        <v>11.346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41995.041666666664</v>
      </c>
      <c r="D17044" s="3">
        <v>11.346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41995.0625</v>
      </c>
      <c r="D17045" s="3">
        <v>11.321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41995.083333333336</v>
      </c>
      <c r="D17046" s="3">
        <v>11.297000000000001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41995.104166666664</v>
      </c>
      <c r="D17047" s="3">
        <v>11.297000000000001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41995.125</v>
      </c>
      <c r="D17048" s="3">
        <v>11.273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41995.145833333336</v>
      </c>
      <c r="D17049" s="3">
        <v>11.247999999999999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41995.166666666664</v>
      </c>
      <c r="D17050" s="3">
        <v>11.247999999999999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41995.1875</v>
      </c>
      <c r="D17051" s="3">
        <v>11.273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41995.208333333336</v>
      </c>
      <c r="D17052" s="3">
        <v>11.321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41995.229166666664</v>
      </c>
      <c r="D17053" s="3">
        <v>11.321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41995.25</v>
      </c>
      <c r="D17054" s="3">
        <v>11.273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41995.270833333336</v>
      </c>
      <c r="D17055" s="3">
        <v>11.297000000000001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41995.291666666664</v>
      </c>
      <c r="D17056" s="3">
        <v>11.273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41995.3125</v>
      </c>
      <c r="D17057" s="3">
        <v>11.247999999999999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41995.333333333336</v>
      </c>
      <c r="D17058" s="3">
        <v>11.247999999999999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41995.354166666664</v>
      </c>
      <c r="D17059" s="3">
        <v>11.224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41995.375</v>
      </c>
      <c r="D17060" s="3">
        <v>11.224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41995.395833333336</v>
      </c>
      <c r="D17061" s="3">
        <v>11.224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41995.416666666664</v>
      </c>
      <c r="D17062" s="3">
        <v>11.224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41995.4375</v>
      </c>
      <c r="D17063" s="3">
        <v>11.224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41995.458333333336</v>
      </c>
      <c r="D17064" s="3">
        <v>11.224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41995.479166666664</v>
      </c>
      <c r="D17065" s="3">
        <v>11.2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41995.5</v>
      </c>
      <c r="D17066" s="3">
        <v>11.2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41995.520833333336</v>
      </c>
      <c r="D17067" s="3">
        <v>11.247999999999999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41995.541666666664</v>
      </c>
      <c r="D17068" s="3">
        <v>11.297000000000001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41995.5625</v>
      </c>
      <c r="D17069" s="3">
        <v>11.247999999999999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41995.583333333336</v>
      </c>
      <c r="D17070" s="3">
        <v>11.247999999999999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41995.604166666664</v>
      </c>
      <c r="D17071" s="3">
        <v>11.273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41995.625</v>
      </c>
      <c r="D17072" s="3">
        <v>11.297000000000001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41995.645833333336</v>
      </c>
      <c r="D17073" s="3">
        <v>11.273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41995.666666666664</v>
      </c>
      <c r="D17074" s="3">
        <v>11.247999999999999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41995.6875</v>
      </c>
      <c r="D17075" s="3">
        <v>11.247999999999999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41995.708333333336</v>
      </c>
      <c r="D17076" s="3">
        <v>11.224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41995.729166666664</v>
      </c>
      <c r="D17077" s="3">
        <v>11.151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41995.75</v>
      </c>
      <c r="D17078" s="3">
        <v>11.029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41995.770833333336</v>
      </c>
      <c r="D17079" s="3">
        <v>10.956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41995.791666666664</v>
      </c>
      <c r="D17080" s="3">
        <v>10.81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41995.8125</v>
      </c>
      <c r="D17081" s="3">
        <v>10.785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41995.833333333336</v>
      </c>
      <c r="D17082" s="3">
        <v>10.736000000000001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41995.854166666664</v>
      </c>
      <c r="D17083" s="3">
        <v>10.614000000000001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41995.875</v>
      </c>
      <c r="D17084" s="3">
        <v>10.565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41995.895833333336</v>
      </c>
      <c r="D17085" s="3">
        <v>10.492000000000001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41995.916666666664</v>
      </c>
      <c r="D17086" s="3">
        <v>10.443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41995.9375</v>
      </c>
      <c r="D17087" s="3">
        <v>10.394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41995.958333333336</v>
      </c>
      <c r="D17088" s="3">
        <v>10.369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41995.979166666664</v>
      </c>
      <c r="D17089" s="3">
        <v>10.247</v>
      </c>
      <c r="E17089" s="48">
        <f>+IF(D17089="","",AVERAGE(D17042:D17089))</f>
        <v>11.102395833333333</v>
      </c>
      <c r="F17089" s="48">
        <f>+IF(D17089="","",MIN(D17042:D17089))</f>
        <v>10.247</v>
      </c>
      <c r="G17089" s="48">
        <f>+IF(D17089="","",MAX(D17042:D17089))</f>
        <v>11.346</v>
      </c>
      <c r="H17089" s="48">
        <f>STDEV(D17042:D17089)</f>
        <v>0.30785881950697286</v>
      </c>
      <c r="I17089" s="48">
        <f>+IF(F17089="","",(G17089-F17089))</f>
        <v>1.0990000000000002</v>
      </c>
    </row>
    <row r="17090" spans="1:9" x14ac:dyDescent="0.25">
      <c r="A17090" s="7">
        <v>43457</v>
      </c>
      <c r="B17090" s="2">
        <v>0</v>
      </c>
      <c r="C17090" s="8">
        <v>41996</v>
      </c>
      <c r="D17090" s="3">
        <v>10.148999999999999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41996.020833333336</v>
      </c>
      <c r="D17091" s="3">
        <v>10.074999999999999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41996.041666666664</v>
      </c>
      <c r="D17092" s="3">
        <v>10.000999999999999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41996.0625</v>
      </c>
      <c r="D17093" s="3">
        <v>9.8789999999999996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41996.083333333336</v>
      </c>
      <c r="D17094" s="3">
        <v>9.8290000000000006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41996.104166666664</v>
      </c>
      <c r="D17095" s="3">
        <v>9.8290000000000006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41996.125</v>
      </c>
      <c r="D17096" s="3">
        <v>9.7059999999999995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41996.145833333336</v>
      </c>
      <c r="D17097" s="3">
        <v>9.7059999999999995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41996.166666666664</v>
      </c>
      <c r="D17098" s="3">
        <v>9.657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41996.1875</v>
      </c>
      <c r="D17099" s="3">
        <v>9.5579999999999998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41996.208333333336</v>
      </c>
      <c r="D17100" s="3">
        <v>9.5340000000000007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41996.229166666664</v>
      </c>
      <c r="D17101" s="3">
        <v>9.4600000000000009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41996.25</v>
      </c>
      <c r="D17102" s="3">
        <v>9.4350000000000005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41996.270833333336</v>
      </c>
      <c r="D17103" s="3">
        <v>9.3610000000000007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41996.291666666664</v>
      </c>
      <c r="D17104" s="3">
        <v>9.3119999999999994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41996.3125</v>
      </c>
      <c r="D17105" s="3">
        <v>9.2870000000000008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41996.333333333336</v>
      </c>
      <c r="D17106" s="3">
        <v>9.2620000000000005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41996.354166666664</v>
      </c>
      <c r="D17107" s="3">
        <v>9.2379999999999995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41996.375</v>
      </c>
      <c r="D17108" s="3">
        <v>9.2129999999999992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41996.395833333336</v>
      </c>
      <c r="D17109" s="3">
        <v>9.2379999999999995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41996.416666666664</v>
      </c>
      <c r="D17110" s="3">
        <v>9.2379999999999995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41996.4375</v>
      </c>
      <c r="D17111" s="3">
        <v>9.3360000000000003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41996.458333333336</v>
      </c>
      <c r="D17112" s="3">
        <v>9.4350000000000005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41996.479166666664</v>
      </c>
      <c r="D17113" s="3">
        <v>9.5340000000000007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41996.5</v>
      </c>
      <c r="D17114" s="3">
        <v>9.6820000000000004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41996.520833333336</v>
      </c>
      <c r="D17115" s="3">
        <v>9.8049999999999997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41996.541666666664</v>
      </c>
      <c r="D17116" s="3">
        <v>9.9770000000000003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41996.5625</v>
      </c>
      <c r="D17117" s="3">
        <v>10.1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41996.583333333336</v>
      </c>
      <c r="D17118" s="3">
        <v>10.222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41996.604166666664</v>
      </c>
      <c r="D17119" s="3">
        <v>10.295999999999999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41996.625</v>
      </c>
      <c r="D17120" s="3">
        <v>10.295999999999999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41996.645833333336</v>
      </c>
      <c r="D17121" s="3">
        <v>10.345000000000001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41996.666666666664</v>
      </c>
      <c r="D17122" s="3">
        <v>10.417999999999999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41996.6875</v>
      </c>
      <c r="D17123" s="3">
        <v>10.467000000000001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41996.708333333336</v>
      </c>
      <c r="D17124" s="3">
        <v>10.492000000000001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41996.729166666664</v>
      </c>
      <c r="D17125" s="3">
        <v>10.492000000000001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41996.75</v>
      </c>
      <c r="D17126" s="3">
        <v>10.467000000000001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41996.770833333336</v>
      </c>
      <c r="D17127" s="3">
        <v>10.467000000000001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41996.791666666664</v>
      </c>
      <c r="D17128" s="3">
        <v>10.443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41996.8125</v>
      </c>
      <c r="D17129" s="3">
        <v>10.394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41996.833333333336</v>
      </c>
      <c r="D17130" s="3">
        <v>10.394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41996.854166666664</v>
      </c>
      <c r="D17131" s="3">
        <v>10.345000000000001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41996.875</v>
      </c>
      <c r="D17132" s="3">
        <v>10.345000000000001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41996.895833333336</v>
      </c>
      <c r="D17133" s="3">
        <v>10.369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41996.916666666664</v>
      </c>
      <c r="D17134" s="3">
        <v>10.345000000000001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41996.9375</v>
      </c>
      <c r="D17135" s="3">
        <v>10.295999999999999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41996.958333333336</v>
      </c>
      <c r="D17136" s="3">
        <v>10.295999999999999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41996.979166666664</v>
      </c>
      <c r="D17137" s="3">
        <v>10.247</v>
      </c>
      <c r="E17137" s="48">
        <f>+IF(D17137="","",AVERAGE(D17090:D17137))</f>
        <v>9.9223333333333361</v>
      </c>
      <c r="F17137" s="48">
        <f>+IF(D17137="","",MIN(D17090:D17137))</f>
        <v>9.2129999999999992</v>
      </c>
      <c r="G17137" s="48">
        <f>+IF(D17137="","",MAX(D17090:D17137))</f>
        <v>10.492000000000001</v>
      </c>
      <c r="H17137" s="48">
        <f>STDEV(D17090:D17137)</f>
        <v>0.44818942297342118</v>
      </c>
      <c r="I17137" s="48">
        <f>+IF(F17137="","",(G17137-F17137))</f>
        <v>1.2790000000000017</v>
      </c>
    </row>
    <row r="17138" spans="1:9" x14ac:dyDescent="0.25">
      <c r="A17138" s="7">
        <v>43458</v>
      </c>
      <c r="B17138" s="2">
        <v>0</v>
      </c>
      <c r="C17138" s="8">
        <v>41997</v>
      </c>
      <c r="D17138" s="3">
        <v>10.198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41997.020833333336</v>
      </c>
      <c r="D17139" s="3">
        <v>10.173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41997.041666666664</v>
      </c>
      <c r="D17140" s="3">
        <v>10.148999999999999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41997.0625</v>
      </c>
      <c r="D17141" s="3">
        <v>10.1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41997.083333333336</v>
      </c>
      <c r="D17142" s="3">
        <v>10.074999999999999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41997.104166666664</v>
      </c>
      <c r="D17143" s="3">
        <v>10.051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41997.125</v>
      </c>
      <c r="D17144" s="3">
        <v>10.051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41997.145833333336</v>
      </c>
      <c r="D17145" s="3">
        <v>10.051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41997.166666666664</v>
      </c>
      <c r="D17146" s="3">
        <v>10.051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41997.1875</v>
      </c>
      <c r="D17147" s="3">
        <v>10.051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41997.208333333336</v>
      </c>
      <c r="D17148" s="3">
        <v>10.1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41997.229166666664</v>
      </c>
      <c r="D17149" s="3">
        <v>10.1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41997.25</v>
      </c>
      <c r="D17150" s="3">
        <v>10.148999999999999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41997.270833333336</v>
      </c>
      <c r="D17151" s="3">
        <v>10.148999999999999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41997.291666666664</v>
      </c>
      <c r="D17152" s="3">
        <v>10.173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41997.3125</v>
      </c>
      <c r="D17153" s="3">
        <v>10.198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41997.333333333336</v>
      </c>
      <c r="D17154" s="3">
        <v>10.222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41997.354166666664</v>
      </c>
      <c r="D17155" s="3">
        <v>10.295999999999999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41997.375</v>
      </c>
      <c r="D17156" s="3">
        <v>10.32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41997.395833333336</v>
      </c>
      <c r="D17157" s="3">
        <v>10.345000000000001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41997.416666666664</v>
      </c>
      <c r="D17158" s="3">
        <v>10.417999999999999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41997.4375</v>
      </c>
      <c r="D17159" s="3">
        <v>10.467000000000001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41997.458333333336</v>
      </c>
      <c r="D17160" s="3">
        <v>10.565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41997.479166666664</v>
      </c>
      <c r="D17161" s="3">
        <v>10.614000000000001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41997.5</v>
      </c>
      <c r="D17162" s="3">
        <v>10.638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41997.520833333336</v>
      </c>
      <c r="D17163" s="3">
        <v>10.663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41997.541666666664</v>
      </c>
      <c r="D17164" s="3">
        <v>10.663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41997.5625</v>
      </c>
      <c r="D17165" s="3">
        <v>10.736000000000001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41997.583333333336</v>
      </c>
      <c r="D17166" s="3">
        <v>10.785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41997.604166666664</v>
      </c>
      <c r="D17167" s="3">
        <v>10.785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41997.625</v>
      </c>
      <c r="D17168" s="3">
        <v>10.81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41997.645833333336</v>
      </c>
      <c r="D17169" s="3">
        <v>10.614000000000001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41997.666666666664</v>
      </c>
      <c r="D17170" s="3">
        <v>10.614000000000001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41997.6875</v>
      </c>
      <c r="D17171" s="3">
        <v>10.492000000000001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41997.708333333336</v>
      </c>
      <c r="D17172" s="3">
        <v>10.295999999999999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41997.729166666664</v>
      </c>
      <c r="D17173" s="3">
        <v>10.222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41997.75</v>
      </c>
      <c r="D17174" s="3">
        <v>10.173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41997.770833333336</v>
      </c>
      <c r="D17175" s="3">
        <v>10.1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41997.791666666664</v>
      </c>
      <c r="D17176" s="3">
        <v>10.051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41997.8125</v>
      </c>
      <c r="D17177" s="3">
        <v>9.9770000000000003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41997.833333333336</v>
      </c>
      <c r="D17178" s="3">
        <v>9.8290000000000006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41997.854166666664</v>
      </c>
      <c r="D17179" s="3">
        <v>9.7560000000000002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41997.875</v>
      </c>
      <c r="D17180" s="3">
        <v>9.657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41997.895833333336</v>
      </c>
      <c r="D17181" s="3">
        <v>9.5579999999999998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41997.916666666664</v>
      </c>
      <c r="D17182" s="3">
        <v>9.41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41997.9375</v>
      </c>
      <c r="D17183" s="3">
        <v>9.3859999999999992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41997.958333333336</v>
      </c>
      <c r="D17184" s="3">
        <v>9.3610000000000007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41997.979166666664</v>
      </c>
      <c r="D17185" s="3">
        <v>9.3119999999999994</v>
      </c>
      <c r="E17185" s="48">
        <f>+IF(D17185="","",AVERAGE(D17138:D17185))</f>
        <v>10.186541666666667</v>
      </c>
      <c r="F17185" s="48">
        <f>+IF(D17185="","",MIN(D17138:D17185))</f>
        <v>9.3119999999999994</v>
      </c>
      <c r="G17185" s="48">
        <f>+IF(D17185="","",MAX(D17138:D17185))</f>
        <v>10.81</v>
      </c>
      <c r="H17185" s="48">
        <f>STDEV(D17138:D17185)</f>
        <v>0.38403119101677013</v>
      </c>
      <c r="I17185" s="48">
        <f>+IF(F17185="","",(G17185-F17185))</f>
        <v>1.4980000000000011</v>
      </c>
    </row>
    <row r="17186" spans="1:9" x14ac:dyDescent="0.25">
      <c r="A17186" s="7">
        <v>43459</v>
      </c>
      <c r="B17186" s="2">
        <v>0</v>
      </c>
      <c r="C17186" s="8">
        <v>41998</v>
      </c>
      <c r="D17186" s="3">
        <v>9.2870000000000008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41998.020833333336</v>
      </c>
      <c r="D17187" s="3">
        <v>9.2129999999999992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41998.041666666664</v>
      </c>
      <c r="D17188" s="3">
        <v>9.1880000000000006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41998.0625</v>
      </c>
      <c r="D17189" s="3">
        <v>9.1630000000000003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41998.083333333336</v>
      </c>
      <c r="D17190" s="3">
        <v>9.1630000000000003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41998.104166666664</v>
      </c>
      <c r="D17191" s="3">
        <v>9.1630000000000003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41998.125</v>
      </c>
      <c r="D17192" s="3">
        <v>9.1630000000000003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41998.145833333336</v>
      </c>
      <c r="D17193" s="3">
        <v>9.1389999999999993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41998.166666666664</v>
      </c>
      <c r="D17194" s="3">
        <v>9.1140000000000008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41998.1875</v>
      </c>
      <c r="D17195" s="3">
        <v>9.0399999999999991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41998.208333333336</v>
      </c>
      <c r="D17196" s="3">
        <v>8.99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41998.229166666664</v>
      </c>
      <c r="D17197" s="3">
        <v>8.9649999999999999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41998.25</v>
      </c>
      <c r="D17198" s="3">
        <v>8.9649999999999999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41998.270833333336</v>
      </c>
      <c r="D17199" s="3">
        <v>8.9649999999999999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41998.291666666664</v>
      </c>
      <c r="D17200" s="3">
        <v>8.99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41998.3125</v>
      </c>
      <c r="D17201" s="3">
        <v>9.0640000000000001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41998.333333333336</v>
      </c>
      <c r="D17202" s="3">
        <v>9.0640000000000001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41998.354166666664</v>
      </c>
      <c r="D17203" s="3">
        <v>9.0399999999999991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41998.375</v>
      </c>
      <c r="D17204" s="3">
        <v>9.0150000000000006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41998.395833333336</v>
      </c>
      <c r="D17205" s="3">
        <v>9.0640000000000001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41998.416666666664</v>
      </c>
      <c r="D17206" s="3">
        <v>9.1140000000000008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41998.4375</v>
      </c>
      <c r="D17207" s="3">
        <v>9.1140000000000008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41998.458333333336</v>
      </c>
      <c r="D17208" s="3">
        <v>9.1880000000000006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41998.479166666664</v>
      </c>
      <c r="D17209" s="3">
        <v>9.2620000000000005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41998.5</v>
      </c>
      <c r="D17210" s="3">
        <v>9.3119999999999994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41998.520833333336</v>
      </c>
      <c r="D17211" s="3">
        <v>9.3610000000000007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41998.541666666664</v>
      </c>
      <c r="D17212" s="3">
        <v>9.41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41998.5625</v>
      </c>
      <c r="D17213" s="3">
        <v>9.4849999999999994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41998.583333333336</v>
      </c>
      <c r="D17214" s="3">
        <v>9.4849999999999994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41998.604166666664</v>
      </c>
      <c r="D17215" s="3">
        <v>9.5340000000000007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41998.625</v>
      </c>
      <c r="D17216" s="3">
        <v>9.5830000000000002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41998.645833333336</v>
      </c>
      <c r="D17217" s="3">
        <v>9.657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41998.666666666664</v>
      </c>
      <c r="D17218" s="3">
        <v>9.657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41998.6875</v>
      </c>
      <c r="D17219" s="3">
        <v>9.7059999999999995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41998.708333333336</v>
      </c>
      <c r="D17220" s="3">
        <v>9.7059999999999995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41998.729166666664</v>
      </c>
      <c r="D17221" s="3">
        <v>9.7059999999999995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41998.75</v>
      </c>
      <c r="D17222" s="3">
        <v>9.7059999999999995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41998.770833333336</v>
      </c>
      <c r="D17223" s="3">
        <v>9.6820000000000004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41998.791666666664</v>
      </c>
      <c r="D17224" s="3">
        <v>9.6820000000000004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41998.8125</v>
      </c>
      <c r="D17225" s="3">
        <v>9.657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41998.833333333336</v>
      </c>
      <c r="D17226" s="3">
        <v>9.657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41998.854166666664</v>
      </c>
      <c r="D17227" s="3">
        <v>9.657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41998.875</v>
      </c>
      <c r="D17228" s="3">
        <v>9.6080000000000005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41998.895833333336</v>
      </c>
      <c r="D17229" s="3">
        <v>9.5830000000000002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41998.916666666664</v>
      </c>
      <c r="D17230" s="3">
        <v>9.6080000000000005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41998.9375</v>
      </c>
      <c r="D17231" s="3">
        <v>9.6080000000000005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41998.958333333336</v>
      </c>
      <c r="D17232" s="3">
        <v>9.5579999999999998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41998.979166666664</v>
      </c>
      <c r="D17233" s="3">
        <v>9.6080000000000005</v>
      </c>
      <c r="E17233" s="48">
        <f>+IF(D17233="","",AVERAGE(D17186:D17233))</f>
        <v>9.3468541666666685</v>
      </c>
      <c r="F17233" s="48">
        <f>+IF(D17233="","",MIN(D17186:D17233))</f>
        <v>8.9649999999999999</v>
      </c>
      <c r="G17233" s="48">
        <f>+IF(D17233="","",MAX(D17186:D17233))</f>
        <v>9.7059999999999995</v>
      </c>
      <c r="H17233" s="48">
        <f>STDEV(D17186:D17233)</f>
        <v>0.26816452472818814</v>
      </c>
      <c r="I17233" s="48">
        <f>+IF(F17233="","",(G17233-F17233))</f>
        <v>0.74099999999999966</v>
      </c>
    </row>
    <row r="17234" spans="1:9" x14ac:dyDescent="0.25">
      <c r="A17234" s="7">
        <v>43460</v>
      </c>
      <c r="B17234" s="2">
        <v>0</v>
      </c>
      <c r="C17234" s="8">
        <v>41999</v>
      </c>
      <c r="D17234" s="3">
        <v>9.5340000000000007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41999.020833333336</v>
      </c>
      <c r="D17235" s="3">
        <v>9.5340000000000007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41999.041666666664</v>
      </c>
      <c r="D17236" s="3">
        <v>9.5090000000000003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41999.0625</v>
      </c>
      <c r="D17237" s="3">
        <v>9.4600000000000009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41999.083333333336</v>
      </c>
      <c r="D17238" s="3">
        <v>9.5090000000000003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41999.104166666664</v>
      </c>
      <c r="D17239" s="3">
        <v>9.4600000000000009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41999.125</v>
      </c>
      <c r="D17240" s="3">
        <v>9.4600000000000009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41999.145833333336</v>
      </c>
      <c r="D17241" s="3">
        <v>9.4350000000000005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41999.166666666664</v>
      </c>
      <c r="D17242" s="3">
        <v>9.4600000000000009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41999.1875</v>
      </c>
      <c r="D17243" s="3">
        <v>9.4350000000000005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41999.208333333336</v>
      </c>
      <c r="D17244" s="3">
        <v>9.4600000000000009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41999.229166666664</v>
      </c>
      <c r="D17245" s="3">
        <v>9.4350000000000005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41999.25</v>
      </c>
      <c r="D17246" s="3">
        <v>9.41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41999.270833333336</v>
      </c>
      <c r="D17247" s="3">
        <v>9.4350000000000005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41999.291666666664</v>
      </c>
      <c r="D17248" s="3">
        <v>9.4600000000000009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41999.3125</v>
      </c>
      <c r="D17249" s="3">
        <v>9.4350000000000005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41999.333333333336</v>
      </c>
      <c r="D17250" s="3">
        <v>9.4350000000000005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41999.354166666664</v>
      </c>
      <c r="D17251" s="3">
        <v>9.4350000000000005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41999.375</v>
      </c>
      <c r="D17252" s="3">
        <v>9.4350000000000005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41999.395833333336</v>
      </c>
      <c r="D17253" s="3">
        <v>9.41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41999.416666666664</v>
      </c>
      <c r="D17254" s="3">
        <v>9.4350000000000005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41999.4375</v>
      </c>
      <c r="D17255" s="3">
        <v>9.5090000000000003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41999.458333333336</v>
      </c>
      <c r="D17256" s="3">
        <v>9.5579999999999998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41999.479166666664</v>
      </c>
      <c r="D17257" s="3">
        <v>9.5579999999999998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41999.5</v>
      </c>
      <c r="D17258" s="3">
        <v>9.6080000000000005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41999.520833333336</v>
      </c>
      <c r="D17259" s="3">
        <v>9.6820000000000004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41999.541666666664</v>
      </c>
      <c r="D17260" s="3">
        <v>9.7560000000000002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41999.5625</v>
      </c>
      <c r="D17261" s="3">
        <v>9.8290000000000006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41999.583333333336</v>
      </c>
      <c r="D17262" s="3">
        <v>9.9030000000000005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41999.604166666664</v>
      </c>
      <c r="D17263" s="3">
        <v>9.9770000000000003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41999.625</v>
      </c>
      <c r="D17264" s="3">
        <v>9.9770000000000003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41999.645833333336</v>
      </c>
      <c r="D17265" s="3">
        <v>9.952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41999.666666666664</v>
      </c>
      <c r="D17266" s="3">
        <v>9.9030000000000005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41999.6875</v>
      </c>
      <c r="D17267" s="3">
        <v>9.8789999999999996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41999.708333333336</v>
      </c>
      <c r="D17268" s="3">
        <v>9.8290000000000006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41999.729166666664</v>
      </c>
      <c r="D17269" s="3">
        <v>9.7799999999999994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41999.75</v>
      </c>
      <c r="D17270" s="3">
        <v>9.7059999999999995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41999.770833333336</v>
      </c>
      <c r="D17271" s="3">
        <v>9.5830000000000002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41999.791666666664</v>
      </c>
      <c r="D17272" s="3">
        <v>9.5090000000000003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41999.8125</v>
      </c>
      <c r="D17273" s="3">
        <v>9.4600000000000009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41999.833333333336</v>
      </c>
      <c r="D17274" s="3">
        <v>9.4350000000000005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41999.854166666664</v>
      </c>
      <c r="D17275" s="3">
        <v>9.41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41999.875</v>
      </c>
      <c r="D17276" s="3">
        <v>9.2870000000000008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41999.895833333336</v>
      </c>
      <c r="D17277" s="3">
        <v>9.2129999999999992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41999.916666666664</v>
      </c>
      <c r="D17278" s="3">
        <v>9.0640000000000001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41999.9375</v>
      </c>
      <c r="D17279" s="3">
        <v>9.0399999999999991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41999.958333333336</v>
      </c>
      <c r="D17280" s="3">
        <v>8.9649999999999999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41999.979166666664</v>
      </c>
      <c r="D17281" s="3">
        <v>8.9649999999999999</v>
      </c>
      <c r="E17281" s="48">
        <f>+IF(D17281="","",AVERAGE(D17234:D17281))</f>
        <v>9.5191250000000007</v>
      </c>
      <c r="F17281" s="48">
        <f>+IF(D17281="","",MIN(D17234:D17281))</f>
        <v>8.9649999999999999</v>
      </c>
      <c r="G17281" s="48">
        <f>+IF(D17281="","",MAX(D17234:D17281))</f>
        <v>9.9770000000000003</v>
      </c>
      <c r="H17281" s="48">
        <f>STDEV(D17234:D17281)</f>
        <v>0.2420564928785858</v>
      </c>
      <c r="I17281" s="48">
        <f>+IF(F17281="","",(G17281-F17281))</f>
        <v>1.0120000000000005</v>
      </c>
    </row>
    <row r="17282" spans="1:9" x14ac:dyDescent="0.25">
      <c r="A17282" s="7">
        <v>43461</v>
      </c>
      <c r="B17282" s="2">
        <v>0</v>
      </c>
      <c r="C17282" s="8">
        <v>42000</v>
      </c>
      <c r="D17282" s="3">
        <v>8.9160000000000004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42000.020833333336</v>
      </c>
      <c r="D17283" s="3">
        <v>8.8409999999999993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42000.041666666664</v>
      </c>
      <c r="D17284" s="3">
        <v>8.7420000000000009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42000.0625</v>
      </c>
      <c r="D17285" s="3">
        <v>8.6929999999999996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42000.083333333336</v>
      </c>
      <c r="D17286" s="3">
        <v>8.6430000000000007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42000.104166666664</v>
      </c>
      <c r="D17287" s="3">
        <v>8.5679999999999996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42000.125</v>
      </c>
      <c r="D17288" s="3">
        <v>8.5429999999999993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42000.145833333336</v>
      </c>
      <c r="D17289" s="3">
        <v>8.4689999999999994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42000.166666666664</v>
      </c>
      <c r="D17290" s="3">
        <v>8.4689999999999994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42000.1875</v>
      </c>
      <c r="D17291" s="3">
        <v>8.3940000000000001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42000.208333333336</v>
      </c>
      <c r="D17292" s="3">
        <v>8.3689999999999998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42000.229166666664</v>
      </c>
      <c r="D17293" s="3">
        <v>8.3689999999999998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42000.25</v>
      </c>
      <c r="D17294" s="3">
        <v>8.3190000000000008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42000.270833333336</v>
      </c>
      <c r="D17295" s="3">
        <v>8.27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42000.291666666664</v>
      </c>
      <c r="D17296" s="3">
        <v>8.2200000000000006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42000.3125</v>
      </c>
      <c r="D17297" s="3">
        <v>8.2949999999999999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42000.333333333336</v>
      </c>
      <c r="D17298" s="3">
        <v>8.3190000000000008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42000.354166666664</v>
      </c>
      <c r="D17299" s="3">
        <v>8.27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42000.375</v>
      </c>
      <c r="D17300" s="3">
        <v>8.27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42000.395833333336</v>
      </c>
      <c r="D17301" s="3">
        <v>8.3190000000000008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42000.416666666664</v>
      </c>
      <c r="D17302" s="3">
        <v>8.2949999999999999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42000.4375</v>
      </c>
      <c r="D17303" s="3">
        <v>8.4440000000000008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42000.458333333336</v>
      </c>
      <c r="D17304" s="3">
        <v>8.5190000000000001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42000.479166666664</v>
      </c>
      <c r="D17305" s="3">
        <v>8.6180000000000003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42000.5</v>
      </c>
      <c r="D17306" s="3">
        <v>8.7420000000000009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42000.520833333336</v>
      </c>
      <c r="D17307" s="3">
        <v>8.891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42000.541666666664</v>
      </c>
      <c r="D17308" s="3">
        <v>8.9649999999999999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42000.5625</v>
      </c>
      <c r="D17309" s="3">
        <v>9.1140000000000008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42000.583333333336</v>
      </c>
      <c r="D17310" s="3">
        <v>9.1630000000000003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42000.604166666664</v>
      </c>
      <c r="D17311" s="3">
        <v>9.2620000000000005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42000.625</v>
      </c>
      <c r="D17312" s="3">
        <v>9.3610000000000007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42000.645833333336</v>
      </c>
      <c r="D17313" s="3">
        <v>9.41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42000.666666666664</v>
      </c>
      <c r="D17314" s="3">
        <v>9.4600000000000009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42000.6875</v>
      </c>
      <c r="D17315" s="3">
        <v>9.5340000000000007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42000.708333333336</v>
      </c>
      <c r="D17316" s="3">
        <v>9.5579999999999998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42000.729166666664</v>
      </c>
      <c r="D17317" s="3">
        <v>9.6080000000000005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42000.75</v>
      </c>
      <c r="D17318" s="3">
        <v>9.6319999999999997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42000.770833333336</v>
      </c>
      <c r="D17319" s="3">
        <v>9.657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42000.791666666664</v>
      </c>
      <c r="D17320" s="3">
        <v>9.657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42000.8125</v>
      </c>
      <c r="D17321" s="3">
        <v>9.657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42000.833333333336</v>
      </c>
      <c r="D17322" s="3">
        <v>9.6080000000000005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42000.854166666664</v>
      </c>
      <c r="D17323" s="3">
        <v>9.6319999999999997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42000.875</v>
      </c>
      <c r="D17324" s="3">
        <v>9.657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42000.895833333336</v>
      </c>
      <c r="D17325" s="3">
        <v>9.7309999999999999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42000.916666666664</v>
      </c>
      <c r="D17326" s="3">
        <v>9.7059999999999995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42000.9375</v>
      </c>
      <c r="D17327" s="3">
        <v>9.7059999999999995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42000.958333333336</v>
      </c>
      <c r="D17328" s="3">
        <v>9.7059999999999995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42000.979166666664</v>
      </c>
      <c r="D17329" s="3">
        <v>9.7059999999999995</v>
      </c>
      <c r="E17329" s="48">
        <f>+IF(D17329="","",AVERAGE(D17282:D17329))</f>
        <v>8.9645208333333315</v>
      </c>
      <c r="F17329" s="48">
        <f>+IF(D17329="","",MIN(D17282:D17329))</f>
        <v>8.2200000000000006</v>
      </c>
      <c r="G17329" s="48">
        <f>+IF(D17329="","",MAX(D17282:D17329))</f>
        <v>9.7309999999999999</v>
      </c>
      <c r="H17329" s="48">
        <f>STDEV(D17282:D17329)</f>
        <v>0.56019149421874959</v>
      </c>
      <c r="I17329" s="48">
        <f>+IF(F17329="","",(G17329-F17329))</f>
        <v>1.5109999999999992</v>
      </c>
    </row>
    <row r="17330" spans="1:9" x14ac:dyDescent="0.25">
      <c r="A17330" s="7">
        <v>43462</v>
      </c>
      <c r="B17330" s="2">
        <v>0</v>
      </c>
      <c r="C17330" s="8">
        <v>42001</v>
      </c>
      <c r="D17330" s="3">
        <v>9.7059999999999995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42001.020833333336</v>
      </c>
      <c r="D17331" s="3">
        <v>9.7059999999999995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42001.041666666664</v>
      </c>
      <c r="D17332" s="3">
        <v>9.6820000000000004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42001.0625</v>
      </c>
      <c r="D17333" s="3">
        <v>9.7059999999999995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42001.083333333336</v>
      </c>
      <c r="D17334" s="3">
        <v>9.7059999999999995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42001.104166666664</v>
      </c>
      <c r="D17335" s="3">
        <v>9.6820000000000004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42001.125</v>
      </c>
      <c r="D17336" s="3">
        <v>9.657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42001.145833333336</v>
      </c>
      <c r="D17337" s="3">
        <v>9.6820000000000004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42001.166666666664</v>
      </c>
      <c r="D17338" s="3">
        <v>9.6820000000000004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42001.1875</v>
      </c>
      <c r="D17339" s="3">
        <v>9.7309999999999999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42001.208333333336</v>
      </c>
      <c r="D17340" s="3">
        <v>9.7309999999999999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42001.229166666664</v>
      </c>
      <c r="D17341" s="3">
        <v>9.6820000000000004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42001.25</v>
      </c>
      <c r="D17342" s="3">
        <v>9.7309999999999999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42001.270833333336</v>
      </c>
      <c r="D17343" s="3">
        <v>9.7799999999999994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42001.291666666664</v>
      </c>
      <c r="D17344" s="3">
        <v>9.7309999999999999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42001.3125</v>
      </c>
      <c r="D17345" s="3">
        <v>9.657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42001.333333333336</v>
      </c>
      <c r="D17346" s="3">
        <v>9.6820000000000004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42001.354166666664</v>
      </c>
      <c r="D17347" s="3">
        <v>9.657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42001.375</v>
      </c>
      <c r="D17348" s="3">
        <v>9.6080000000000005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42001.395833333336</v>
      </c>
      <c r="D17349" s="3">
        <v>9.6080000000000005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42001.416666666664</v>
      </c>
      <c r="D17350" s="3">
        <v>9.6080000000000005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42001.4375</v>
      </c>
      <c r="D17351" s="3">
        <v>9.6820000000000004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42001.458333333336</v>
      </c>
      <c r="D17352" s="3">
        <v>9.7309999999999999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42001.479166666664</v>
      </c>
      <c r="D17353" s="3">
        <v>9.657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42001.5</v>
      </c>
      <c r="D17354" s="3">
        <v>9.7059999999999995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42001.520833333336</v>
      </c>
      <c r="D17355" s="3">
        <v>9.7799999999999994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42001.541666666664</v>
      </c>
      <c r="D17356" s="3">
        <v>9.9280000000000008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42001.5625</v>
      </c>
      <c r="D17357" s="3">
        <v>9.9030000000000005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42001.583333333336</v>
      </c>
      <c r="D17358" s="3">
        <v>9.8789999999999996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42001.604166666664</v>
      </c>
      <c r="D17359" s="3">
        <v>9.9280000000000008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42001.625</v>
      </c>
      <c r="D17360" s="3">
        <v>9.8290000000000006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42001.645833333336</v>
      </c>
      <c r="D17361" s="3">
        <v>9.8789999999999996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42001.666666666664</v>
      </c>
      <c r="D17362" s="3">
        <v>9.8290000000000006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42001.6875</v>
      </c>
      <c r="D17363" s="3">
        <v>9.8049999999999997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42001.708333333336</v>
      </c>
      <c r="D17364" s="3">
        <v>9.7799999999999994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42001.729166666664</v>
      </c>
      <c r="D17365" s="3">
        <v>9.8049999999999997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42001.75</v>
      </c>
      <c r="D17366" s="3">
        <v>9.7059999999999995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42001.770833333336</v>
      </c>
      <c r="D17367" s="3">
        <v>9.6820000000000004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42001.791666666664</v>
      </c>
      <c r="D17368" s="3">
        <v>9.7059999999999995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42001.8125</v>
      </c>
      <c r="D17369" s="3">
        <v>9.6319999999999997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42001.833333333336</v>
      </c>
      <c r="D17370" s="3">
        <v>9.5090000000000003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42001.854166666664</v>
      </c>
      <c r="D17371" s="3">
        <v>9.5340000000000007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42001.875</v>
      </c>
      <c r="D17372" s="3">
        <v>9.5579999999999998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42001.895833333336</v>
      </c>
      <c r="D17373" s="3">
        <v>9.5579999999999998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42001.916666666664</v>
      </c>
      <c r="D17374" s="3">
        <v>9.5340000000000007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42001.9375</v>
      </c>
      <c r="D17375" s="3">
        <v>9.5579999999999998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42001.958333333336</v>
      </c>
      <c r="D17376" s="3">
        <v>9.5579999999999998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42001.979166666664</v>
      </c>
      <c r="D17377" s="3">
        <v>9.5340000000000007</v>
      </c>
      <c r="E17377" s="48">
        <f>+IF(D17377="","",AVERAGE(D17330:D17377))</f>
        <v>9.7001041666666676</v>
      </c>
      <c r="F17377" s="48">
        <f>+IF(D17377="","",MIN(D17330:D17377))</f>
        <v>9.5090000000000003</v>
      </c>
      <c r="G17377" s="48">
        <f>+IF(D17377="","",MAX(D17330:D17377))</f>
        <v>9.9280000000000008</v>
      </c>
      <c r="H17377" s="48">
        <f>STDEV(D17330:D17377)</f>
        <v>0.10605663673262249</v>
      </c>
      <c r="I17377" s="48">
        <f>+IF(F17377="","",(G17377-F17377))</f>
        <v>0.41900000000000048</v>
      </c>
    </row>
    <row r="17378" spans="1:9" x14ac:dyDescent="0.25">
      <c r="A17378" s="7">
        <v>43463</v>
      </c>
      <c r="B17378" s="2">
        <v>0</v>
      </c>
      <c r="C17378" s="8">
        <v>42002</v>
      </c>
      <c r="D17378" s="3">
        <v>9.4350000000000005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42002.020833333336</v>
      </c>
      <c r="D17379" s="3">
        <v>9.4350000000000005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42002.041666666664</v>
      </c>
      <c r="D17380" s="3">
        <v>9.41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42002.0625</v>
      </c>
      <c r="D17381" s="3">
        <v>9.41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42002.083333333336</v>
      </c>
      <c r="D17382" s="3">
        <v>9.4350000000000005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42002.104166666664</v>
      </c>
      <c r="D17383" s="3">
        <v>9.3859999999999992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42002.125</v>
      </c>
      <c r="D17384" s="3">
        <v>9.3610000000000007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42002.145833333336</v>
      </c>
      <c r="D17385" s="3">
        <v>9.3119999999999994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42002.166666666664</v>
      </c>
      <c r="D17386" s="3">
        <v>9.3119999999999994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42002.1875</v>
      </c>
      <c r="D17387" s="3">
        <v>9.3119999999999994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42002.208333333336</v>
      </c>
      <c r="D17388" s="3">
        <v>9.3119999999999994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42002.229166666664</v>
      </c>
      <c r="D17389" s="3">
        <v>9.2870000000000008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42002.25</v>
      </c>
      <c r="D17390" s="3">
        <v>9.2620000000000005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42002.270833333336</v>
      </c>
      <c r="D17391" s="3">
        <v>9.2379999999999995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42002.291666666664</v>
      </c>
      <c r="D17392" s="3">
        <v>9.1630000000000003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42002.3125</v>
      </c>
      <c r="D17393" s="3">
        <v>9.2379999999999995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42002.333333333336</v>
      </c>
      <c r="D17394" s="3">
        <v>9.1630000000000003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42002.354166666664</v>
      </c>
      <c r="D17395" s="3">
        <v>9.1630000000000003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42002.375</v>
      </c>
      <c r="D17396" s="3">
        <v>9.1880000000000006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42002.395833333336</v>
      </c>
      <c r="D17397" s="3">
        <v>9.1630000000000003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42002.416666666664</v>
      </c>
      <c r="D17398" s="3">
        <v>9.1630000000000003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42002.4375</v>
      </c>
      <c r="D17399" s="3">
        <v>9.1389999999999993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42002.458333333336</v>
      </c>
      <c r="D17400" s="3">
        <v>9.0890000000000004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42002.479166666664</v>
      </c>
      <c r="D17401" s="3">
        <v>9.1140000000000008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42002.5</v>
      </c>
      <c r="D17402" s="3">
        <v>9.1389999999999993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42002.520833333336</v>
      </c>
      <c r="D17403" s="3">
        <v>9.1140000000000008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42002.541666666664</v>
      </c>
      <c r="D17404" s="3">
        <v>9.1630000000000003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42002.5625</v>
      </c>
      <c r="D17405" s="3">
        <v>9.2620000000000005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42002.583333333336</v>
      </c>
      <c r="D17406" s="3">
        <v>9.3360000000000003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42002.604166666664</v>
      </c>
      <c r="D17407" s="3">
        <v>9.3859999999999992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42002.625</v>
      </c>
      <c r="D17408" s="3">
        <v>9.4600000000000009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42002.645833333336</v>
      </c>
      <c r="D17409" s="3">
        <v>9.5090000000000003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42002.666666666664</v>
      </c>
      <c r="D17410" s="3">
        <v>9.5090000000000003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42002.6875</v>
      </c>
      <c r="D17411" s="3">
        <v>9.4849999999999994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42002.708333333336</v>
      </c>
      <c r="D17412" s="3">
        <v>9.5340000000000007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42002.729166666664</v>
      </c>
      <c r="D17413" s="3">
        <v>9.5090000000000003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42002.75</v>
      </c>
      <c r="D17414" s="3">
        <v>9.4600000000000009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42002.770833333336</v>
      </c>
      <c r="D17415" s="3">
        <v>9.4600000000000009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42002.791666666664</v>
      </c>
      <c r="D17416" s="3">
        <v>9.3859999999999992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42002.8125</v>
      </c>
      <c r="D17417" s="3">
        <v>9.3119999999999994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42002.833333333336</v>
      </c>
      <c r="D17418" s="3">
        <v>9.2620000000000005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42002.854166666664</v>
      </c>
      <c r="D17419" s="3">
        <v>9.2129999999999992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42002.875</v>
      </c>
      <c r="D17420" s="3">
        <v>9.1389999999999993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42002.895833333336</v>
      </c>
      <c r="D17421" s="3">
        <v>9.1389999999999993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42002.916666666664</v>
      </c>
      <c r="D17422" s="3">
        <v>9.0150000000000006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42002.9375</v>
      </c>
      <c r="D17423" s="3">
        <v>8.9160000000000004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42002.958333333336</v>
      </c>
      <c r="D17424" s="3">
        <v>8.8170000000000002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42002.979166666664</v>
      </c>
      <c r="D17425" s="3">
        <v>8.7420000000000009</v>
      </c>
      <c r="E17425" s="48">
        <f>+IF(D17425="","",AVERAGE(D17378:D17425))</f>
        <v>9.2657708333333364</v>
      </c>
      <c r="F17425" s="48">
        <f>+IF(D17425="","",MIN(D17378:D17425))</f>
        <v>8.7420000000000009</v>
      </c>
      <c r="G17425" s="48">
        <f>+IF(D17425="","",MAX(D17378:D17425))</f>
        <v>9.5340000000000007</v>
      </c>
      <c r="H17425" s="48">
        <f>STDEV(D17378:D17425)</f>
        <v>0.17763412548117263</v>
      </c>
      <c r="I17425" s="48">
        <f>+IF(F17425="","",(G17425-F17425))</f>
        <v>0.79199999999999982</v>
      </c>
    </row>
    <row r="17426" spans="1:9" x14ac:dyDescent="0.25">
      <c r="A17426" s="7">
        <v>43464</v>
      </c>
      <c r="B17426" s="2">
        <v>0</v>
      </c>
      <c r="C17426" s="8">
        <v>42003</v>
      </c>
      <c r="D17426" s="3">
        <v>8.6679999999999993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42003.020833333336</v>
      </c>
      <c r="D17427" s="3">
        <v>8.6180000000000003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42003.041666666664</v>
      </c>
      <c r="D17428" s="3">
        <v>8.5679999999999996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42003.0625</v>
      </c>
      <c r="D17429" s="3">
        <v>8.4689999999999994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42003.083333333336</v>
      </c>
      <c r="D17430" s="3">
        <v>8.3689999999999998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42003.104166666664</v>
      </c>
      <c r="D17431" s="3">
        <v>8.3190000000000008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42003.125</v>
      </c>
      <c r="D17432" s="3">
        <v>8.2949999999999999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42003.145833333336</v>
      </c>
      <c r="D17433" s="3">
        <v>8.1950000000000003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42003.166666666664</v>
      </c>
      <c r="D17434" s="3">
        <v>7.9950000000000001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42003.1875</v>
      </c>
      <c r="D17435" s="3">
        <v>8.0950000000000006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42003.208333333336</v>
      </c>
      <c r="D17436" s="3">
        <v>7.97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42003.229166666664</v>
      </c>
      <c r="D17437" s="3">
        <v>7.9950000000000001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42003.25</v>
      </c>
      <c r="D17438" s="3">
        <v>7.9950000000000001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42003.270833333336</v>
      </c>
      <c r="D17439" s="3">
        <v>7.9950000000000001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42003.291666666664</v>
      </c>
      <c r="D17440" s="3">
        <v>7.9950000000000001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42003.3125</v>
      </c>
      <c r="D17441" s="3">
        <v>7.97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42003.333333333336</v>
      </c>
      <c r="D17442" s="3">
        <v>7.92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42003.354166666664</v>
      </c>
      <c r="D17443" s="3">
        <v>7.92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42003.375</v>
      </c>
      <c r="D17444" s="3">
        <v>7.87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42003.395833333336</v>
      </c>
      <c r="D17445" s="3">
        <v>7.8449999999999998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42003.416666666664</v>
      </c>
      <c r="D17446" s="3">
        <v>7.87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42003.4375</v>
      </c>
      <c r="D17447" s="3">
        <v>7.8949999999999996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42003.458333333336</v>
      </c>
      <c r="D17448" s="3">
        <v>7.92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42003.479166666664</v>
      </c>
      <c r="D17449" s="3">
        <v>7.8949999999999996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42003.5</v>
      </c>
      <c r="D17450" s="3">
        <v>7.8949999999999996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42003.520833333336</v>
      </c>
      <c r="D17451" s="3">
        <v>7.97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42003.541666666664</v>
      </c>
      <c r="D17452" s="3">
        <v>8.1199999999999992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42003.5625</v>
      </c>
      <c r="D17453" s="3">
        <v>8.07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42003.583333333336</v>
      </c>
      <c r="D17454" s="3">
        <v>8.0950000000000006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42003.604166666664</v>
      </c>
      <c r="D17455" s="3">
        <v>8.17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42003.625</v>
      </c>
      <c r="D17456" s="3">
        <v>8.1950000000000003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42003.645833333336</v>
      </c>
      <c r="D17457" s="3">
        <v>8.27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42003.666666666664</v>
      </c>
      <c r="D17458" s="3">
        <v>8.1950000000000003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42003.6875</v>
      </c>
      <c r="D17459" s="3">
        <v>8.0950000000000006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42003.708333333336</v>
      </c>
      <c r="D17460" s="3">
        <v>8.0950000000000006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42003.729166666664</v>
      </c>
      <c r="D17461" s="3">
        <v>7.9950000000000001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42003.75</v>
      </c>
      <c r="D17462" s="3">
        <v>8.02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42003.770833333336</v>
      </c>
      <c r="D17463" s="3">
        <v>7.97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42003.791666666664</v>
      </c>
      <c r="D17464" s="3">
        <v>7.8949999999999996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42003.8125</v>
      </c>
      <c r="D17465" s="3">
        <v>7.82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42003.833333333336</v>
      </c>
      <c r="D17466" s="3">
        <v>7.72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42003.854166666664</v>
      </c>
      <c r="D17467" s="3">
        <v>7.5940000000000003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42003.875</v>
      </c>
      <c r="D17468" s="3">
        <v>7.569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42003.895833333336</v>
      </c>
      <c r="D17469" s="3">
        <v>7.4939999999999998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42003.916666666664</v>
      </c>
      <c r="D17470" s="3">
        <v>7.444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42003.9375</v>
      </c>
      <c r="D17471" s="3">
        <v>7.3680000000000003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42003.958333333336</v>
      </c>
      <c r="D17472" s="3">
        <v>7.2930000000000001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42003.979166666664</v>
      </c>
      <c r="D17473" s="3">
        <v>7.2169999999999996</v>
      </c>
      <c r="E17473" s="48">
        <f>+IF(D17473="","",AVERAGE(D17426:D17473))</f>
        <v>7.983645833333334</v>
      </c>
      <c r="F17473" s="48">
        <f>+IF(D17473="","",MIN(D17426:D17473))</f>
        <v>7.2169999999999996</v>
      </c>
      <c r="G17473" s="48">
        <f>+IF(D17473="","",MAX(D17426:D17473))</f>
        <v>8.6679999999999993</v>
      </c>
      <c r="H17473" s="48">
        <f>STDEV(D17426:D17473)</f>
        <v>0.31346800641548617</v>
      </c>
      <c r="I17473" s="48">
        <f>+IF(F17473="","",(G17473-F17473))</f>
        <v>1.4509999999999996</v>
      </c>
    </row>
    <row r="17474" spans="1:9" x14ac:dyDescent="0.25">
      <c r="A17474" s="7">
        <v>43465</v>
      </c>
      <c r="B17474" s="2">
        <v>0</v>
      </c>
      <c r="C17474" s="8">
        <v>42004</v>
      </c>
      <c r="D17474" s="3">
        <v>7.1420000000000003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42004.020833333336</v>
      </c>
      <c r="D17475" s="3">
        <v>7.0659999999999998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42004.041666666664</v>
      </c>
      <c r="D17476" s="3">
        <v>6.9649999999999999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42004.0625</v>
      </c>
      <c r="D17477" s="3">
        <v>6.9649999999999999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42004.083333333336</v>
      </c>
      <c r="D17478" s="3">
        <v>6.8639999999999999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42004.104166666664</v>
      </c>
      <c r="D17479" s="3">
        <v>6.8390000000000004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42004.125</v>
      </c>
      <c r="D17480" s="3">
        <v>6.7370000000000001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42004.145833333336</v>
      </c>
      <c r="D17481" s="3">
        <v>6.7370000000000001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42004.166666666664</v>
      </c>
      <c r="D17482" s="3">
        <v>6.585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42004.1875</v>
      </c>
      <c r="D17483" s="3">
        <v>6.4580000000000002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42004.208333333336</v>
      </c>
      <c r="D17484" s="3">
        <v>6.5090000000000003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42004.229166666664</v>
      </c>
      <c r="D17485" s="3">
        <v>6.56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42004.25</v>
      </c>
      <c r="D17486" s="3">
        <v>6.56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42004.270833333336</v>
      </c>
      <c r="D17487" s="3">
        <v>6.5350000000000001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42004.291666666664</v>
      </c>
      <c r="D17488" s="3">
        <v>6.4329999999999998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42004.3125</v>
      </c>
      <c r="D17489" s="3">
        <v>6.56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42004.333333333336</v>
      </c>
      <c r="D17490" s="3">
        <v>6.5090000000000003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42004.354166666664</v>
      </c>
      <c r="D17491" s="3">
        <v>6.5090000000000003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42004.375</v>
      </c>
      <c r="D17492" s="3">
        <v>6.585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42004.395833333336</v>
      </c>
      <c r="D17493" s="3">
        <v>6.585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42004.416666666664</v>
      </c>
      <c r="D17494" s="3">
        <v>6.6360000000000001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42004.4375</v>
      </c>
      <c r="D17495" s="3">
        <v>6.6609999999999996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42004.458333333336</v>
      </c>
      <c r="D17496" s="3">
        <v>6.7880000000000003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42004.479166666664</v>
      </c>
      <c r="D17497" s="3">
        <v>6.8890000000000002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42004.5</v>
      </c>
      <c r="D17498" s="3">
        <v>7.0149999999999997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42004.520833333336</v>
      </c>
      <c r="D17499" s="3">
        <v>7.1669999999999998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42004.541666666664</v>
      </c>
      <c r="D17500" s="3">
        <v>7.3179999999999996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42004.5625</v>
      </c>
      <c r="D17501" s="3">
        <v>7.444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42004.583333333336</v>
      </c>
      <c r="D17502" s="3">
        <v>7.5940000000000003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42004.604166666664</v>
      </c>
      <c r="D17503" s="3">
        <v>7.6950000000000003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42004.625</v>
      </c>
      <c r="D17504" s="3">
        <v>7.77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42004.645833333336</v>
      </c>
      <c r="D17505" s="3">
        <v>7.82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42004.666666666664</v>
      </c>
      <c r="D17506" s="3">
        <v>7.8449999999999998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42004.6875</v>
      </c>
      <c r="D17507" s="3">
        <v>7.9450000000000003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42004.708333333336</v>
      </c>
      <c r="D17508" s="3">
        <v>7.97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42004.729166666664</v>
      </c>
      <c r="D17509" s="3">
        <v>7.87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42004.75</v>
      </c>
      <c r="D17510" s="3">
        <v>7.87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42004.770833333336</v>
      </c>
      <c r="D17511" s="3">
        <v>7.8449999999999998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42004.791666666664</v>
      </c>
      <c r="D17512" s="3">
        <v>7.82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42004.8125</v>
      </c>
      <c r="D17513" s="3">
        <v>7.7949999999999999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42004.833333333336</v>
      </c>
      <c r="D17514" s="3">
        <v>7.7949999999999999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42004.854166666664</v>
      </c>
      <c r="D17515" s="3">
        <v>7.6950000000000003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42004.875</v>
      </c>
      <c r="D17516" s="3">
        <v>7.67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42004.895833333336</v>
      </c>
      <c r="D17517" s="3">
        <v>7.5940000000000003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42004.916666666664</v>
      </c>
      <c r="D17518" s="3">
        <v>7.5190000000000001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42004.9375</v>
      </c>
      <c r="D17519" s="3">
        <v>7.444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42004.958333333336</v>
      </c>
      <c r="D17520" s="3">
        <v>7.444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42004.979166666664</v>
      </c>
      <c r="D17521" s="3">
        <v>7.3680000000000003</v>
      </c>
      <c r="E17521" s="48">
        <f>+IF(D17521="","",AVERAGE(D17474:D17521))</f>
        <v>7.1664375000000016</v>
      </c>
      <c r="F17521" s="48">
        <f>+IF(D17521="","",MIN(D17474:D17521))</f>
        <v>6.4329999999999998</v>
      </c>
      <c r="G17521" s="48">
        <f>+IF(D17521="","",MAX(D17474:D17521))</f>
        <v>7.97</v>
      </c>
      <c r="H17521" s="48">
        <f>STDEV(D17474:D17521)</f>
        <v>0.52714630801437989</v>
      </c>
      <c r="I17521" s="48">
        <f>+IF(F17521="","",(G17521-F17521))</f>
        <v>1.5369999999999999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13.225208333333327</v>
      </c>
      <c r="D25" s="76">
        <f>+INPUT!M268</f>
        <v>11.88</v>
      </c>
      <c r="E25" s="76">
        <f>+INPUT!N268</f>
        <v>14.84</v>
      </c>
      <c r="F25" s="76">
        <f>+INPUT!O268</f>
        <v>0.97889429499826053</v>
      </c>
      <c r="G25" s="76">
        <f>+INPUT!P268</f>
        <v>2.9599999999999991</v>
      </c>
      <c r="H25" s="76">
        <f>+INPUT!Q268</f>
        <v>13.225208333333327</v>
      </c>
      <c r="I25" s="76">
        <f>+INPUT!R268</f>
        <v>11.88</v>
      </c>
      <c r="J25" s="76">
        <f>+INPUT!S268</f>
        <v>14.84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12.34760416666667</v>
      </c>
      <c r="D26" s="76">
        <f>+INPUT!M269</f>
        <v>11.54</v>
      </c>
      <c r="E26" s="76">
        <f>+INPUT!N269</f>
        <v>13.064</v>
      </c>
      <c r="F26" s="76">
        <f>+INPUT!O269</f>
        <v>0.47789849093907377</v>
      </c>
      <c r="G26" s="76">
        <f>+INPUT!P269</f>
        <v>1.5240000000000009</v>
      </c>
      <c r="H26" s="76">
        <f>+INPUT!Q269</f>
        <v>12.786406249999999</v>
      </c>
      <c r="I26" s="76">
        <f>+INPUT!R269</f>
        <v>11.71</v>
      </c>
      <c r="J26" s="76">
        <f>+INPUT!S269</f>
        <v>13.952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12.357395833333333</v>
      </c>
      <c r="D27" s="76">
        <f>+INPUT!M270</f>
        <v>11.224</v>
      </c>
      <c r="E27" s="76">
        <f>+INPUT!N270</f>
        <v>13.69</v>
      </c>
      <c r="F27" s="76">
        <f>+INPUT!O270</f>
        <v>0.84841571352786294</v>
      </c>
      <c r="G27" s="76">
        <f>+INPUT!P270</f>
        <v>2.4659999999999993</v>
      </c>
      <c r="H27" s="76">
        <f>+INPUT!Q270</f>
        <v>12.643402777777778</v>
      </c>
      <c r="I27" s="76">
        <f>+INPUT!R270</f>
        <v>11.548000000000002</v>
      </c>
      <c r="J27" s="76">
        <f>+INPUT!S270</f>
        <v>13.864666666666666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12.256833333333342</v>
      </c>
      <c r="D28" s="76">
        <f>+INPUT!M271</f>
        <v>11.952999999999999</v>
      </c>
      <c r="E28" s="76">
        <f>+INPUT!N271</f>
        <v>12.606</v>
      </c>
      <c r="F28" s="76">
        <f>+INPUT!O271</f>
        <v>0.221192833300598</v>
      </c>
      <c r="G28" s="76">
        <f>+INPUT!P271</f>
        <v>0.65300000000000047</v>
      </c>
      <c r="H28" s="76">
        <f>+INPUT!Q271</f>
        <v>12.546760416666668</v>
      </c>
      <c r="I28" s="76">
        <f>+INPUT!R271</f>
        <v>11.649250000000002</v>
      </c>
      <c r="J28" s="76">
        <f>+INPUT!S271</f>
        <v>13.55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12.522583333333335</v>
      </c>
      <c r="D29" s="76">
        <f>+INPUT!M272</f>
        <v>12.122</v>
      </c>
      <c r="E29" s="76">
        <f>+INPUT!N272</f>
        <v>13.137</v>
      </c>
      <c r="F29" s="76">
        <f>+INPUT!O272</f>
        <v>0.38234249063090553</v>
      </c>
      <c r="G29" s="76">
        <f>+INPUT!P272</f>
        <v>1.0150000000000006</v>
      </c>
      <c r="H29" s="76">
        <f>+INPUT!Q272</f>
        <v>12.541925000000003</v>
      </c>
      <c r="I29" s="76">
        <f>+INPUT!R272</f>
        <v>11.743800000000002</v>
      </c>
      <c r="J29" s="76">
        <f>+INPUT!S272</f>
        <v>13.467400000000001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12.924583333333331</v>
      </c>
      <c r="D30" s="76">
        <f>+INPUT!M273</f>
        <v>12.388999999999999</v>
      </c>
      <c r="E30" s="76">
        <f>+INPUT!N273</f>
        <v>13.978</v>
      </c>
      <c r="F30" s="76">
        <f>+INPUT!O273</f>
        <v>0.56681701176190447</v>
      </c>
      <c r="G30" s="76">
        <f>+INPUT!P273</f>
        <v>1.5890000000000004</v>
      </c>
      <c r="H30" s="76">
        <f>+INPUT!Q273</f>
        <v>12.605701388888889</v>
      </c>
      <c r="I30" s="76">
        <f>+INPUT!R273</f>
        <v>11.851333333333335</v>
      </c>
      <c r="J30" s="76">
        <f>+INPUT!S273</f>
        <v>13.5525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12.423791666666668</v>
      </c>
      <c r="D31" s="76">
        <f>+INPUT!M274</f>
        <v>11.394</v>
      </c>
      <c r="E31" s="76">
        <f>+INPUT!N274</f>
        <v>13.087999999999999</v>
      </c>
      <c r="F31" s="76">
        <f>+INPUT!O274</f>
        <v>0.40778477627158322</v>
      </c>
      <c r="G31" s="76">
        <f>+INPUT!P274</f>
        <v>1.6939999999999991</v>
      </c>
      <c r="H31" s="76">
        <f>+INPUT!Q274</f>
        <v>12.579714285714287</v>
      </c>
      <c r="I31" s="76">
        <f>+INPUT!R274</f>
        <v>11.786000000000001</v>
      </c>
      <c r="J31" s="76">
        <f>+INPUT!S274</f>
        <v>13.486142857142855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12.579714285714287</v>
      </c>
      <c r="D33" s="76">
        <f>AVERAGE(D2:D31)</f>
        <v>11.786000000000001</v>
      </c>
      <c r="E33" s="76">
        <f>AVERAGE(E2:E31)</f>
        <v>13.486142857142855</v>
      </c>
      <c r="F33" s="76"/>
      <c r="G33" s="76">
        <f>AVERAGE(G2:G31)</f>
        <v>1.7001428571428572</v>
      </c>
      <c r="H33" s="76">
        <f>AVERAGE(H2:H31)</f>
        <v>12.704159778911565</v>
      </c>
      <c r="I33" s="76">
        <f>AVERAGE(I2:I31)</f>
        <v>11.738340476190476</v>
      </c>
      <c r="J33" s="76">
        <f>AVERAGE(J2:J31)</f>
        <v>13.816101360544215</v>
      </c>
    </row>
    <row r="34" spans="1:10" x14ac:dyDescent="0.25">
      <c r="A34" s="73"/>
      <c r="B34" s="72" t="s">
        <v>24</v>
      </c>
      <c r="C34" s="76">
        <f>MIN(C2:C31)</f>
        <v>12.256833333333342</v>
      </c>
      <c r="D34" s="76">
        <f>MIN(D2:D31)</f>
        <v>11.224</v>
      </c>
      <c r="E34" s="76">
        <f>MIN(E2:E31)</f>
        <v>12.606</v>
      </c>
      <c r="F34" s="76"/>
      <c r="G34" s="76">
        <f>MIN(G2:G31)</f>
        <v>0.65300000000000047</v>
      </c>
      <c r="H34" s="76">
        <f>MIN(H2:H31)</f>
        <v>12.541925000000003</v>
      </c>
      <c r="I34" s="76">
        <f>MIN(I2:I31)</f>
        <v>11.548000000000002</v>
      </c>
      <c r="J34" s="76">
        <f>MIN(J2:J31)</f>
        <v>13.467400000000001</v>
      </c>
    </row>
    <row r="35" spans="1:10" x14ac:dyDescent="0.25">
      <c r="A35" s="73"/>
      <c r="B35" s="72" t="s">
        <v>25</v>
      </c>
      <c r="C35" s="76">
        <f>MAX(C2:C31)</f>
        <v>13.225208333333327</v>
      </c>
      <c r="D35" s="76">
        <f>MAX(D2:D31)</f>
        <v>12.388999999999999</v>
      </c>
      <c r="E35" s="76">
        <f>MAX(E2:E31)</f>
        <v>14.84</v>
      </c>
      <c r="F35" s="76"/>
      <c r="G35" s="76">
        <f>MAX(G2:G31)</f>
        <v>2.9599999999999991</v>
      </c>
      <c r="H35" s="76">
        <f>MAX(H2:H31)</f>
        <v>13.225208333333327</v>
      </c>
      <c r="I35" s="76">
        <f>MAX(I2:I31)</f>
        <v>11.88</v>
      </c>
      <c r="J35" s="76">
        <f>MAX(J2:J31)</f>
        <v>14.84</v>
      </c>
    </row>
    <row r="36" spans="1:10" x14ac:dyDescent="0.25">
      <c r="A36" s="73"/>
      <c r="B36" s="72" t="s">
        <v>26</v>
      </c>
      <c r="C36" s="76">
        <f>STDEV(C2:C31)</f>
        <v>0.35840520490353966</v>
      </c>
      <c r="D36" s="76">
        <f>STDEV(D2:D31)</f>
        <v>0.41698401248329237</v>
      </c>
      <c r="E36" s="76">
        <f>STDEV(E2:E31)</f>
        <v>0.74718191193564742</v>
      </c>
      <c r="F36" s="76"/>
      <c r="G36" s="76">
        <f>STDEV(G2:G31)</f>
        <v>0.79405319481157866</v>
      </c>
      <c r="H36" s="76">
        <f>STDEV(H2:H31)</f>
        <v>0.24434364780121828</v>
      </c>
      <c r="I36" s="76">
        <f>STDEV(I2:I31)</f>
        <v>0.11554640876879299</v>
      </c>
      <c r="J36" s="76">
        <f>STDEV(J2:J31)</f>
        <v>0.48989051790861082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7</v>
      </c>
      <c r="D38" s="77">
        <f t="shared" ref="D38:J38" si="0">COUNT(D2:D31)</f>
        <v>7</v>
      </c>
      <c r="E38" s="77">
        <f t="shared" si="0"/>
        <v>7</v>
      </c>
      <c r="F38" s="77"/>
      <c r="G38" s="77">
        <f t="shared" si="0"/>
        <v>7</v>
      </c>
      <c r="H38" s="77">
        <f t="shared" si="0"/>
        <v>7</v>
      </c>
      <c r="I38" s="77">
        <f t="shared" si="0"/>
        <v>7</v>
      </c>
      <c r="J38" s="77">
        <f t="shared" si="0"/>
        <v>7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11.623000000000003</v>
      </c>
      <c r="D2" s="76">
        <f>+INPUT!M275</f>
        <v>10.516</v>
      </c>
      <c r="E2" s="76">
        <f>+INPUT!N275</f>
        <v>13.016</v>
      </c>
      <c r="F2" s="76">
        <f>+INPUT!O275</f>
        <v>0.85929052873050882</v>
      </c>
      <c r="G2" s="76">
        <f>+INPUT!P275</f>
        <v>2.5</v>
      </c>
      <c r="H2" s="76">
        <f>+INPUT!Q275</f>
        <v>12.350827380952383</v>
      </c>
      <c r="I2" s="76">
        <f>+INPUT!R275</f>
        <v>11.591142857142858</v>
      </c>
      <c r="J2" s="76">
        <f>+INPUT!S275</f>
        <v>13.225571428571428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11.828770833333332</v>
      </c>
      <c r="D3" s="76">
        <f>+INPUT!M276</f>
        <v>10.516</v>
      </c>
      <c r="E3" s="76">
        <f>+INPUT!N276</f>
        <v>13.449</v>
      </c>
      <c r="F3" s="76">
        <f>+INPUT!O276</f>
        <v>1.0593787267973527</v>
      </c>
      <c r="G3" s="76">
        <f>+INPUT!P276</f>
        <v>2.9329999999999998</v>
      </c>
      <c r="H3" s="76">
        <f>+INPUT!Q276</f>
        <v>12.276708333333335</v>
      </c>
      <c r="I3" s="76">
        <f>+INPUT!R276</f>
        <v>11.444857142857144</v>
      </c>
      <c r="J3" s="76">
        <f>+INPUT!S276</f>
        <v>13.280571428571429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12.117000000000003</v>
      </c>
      <c r="D4" s="76">
        <f>+INPUT!M277</f>
        <v>10.785</v>
      </c>
      <c r="E4" s="76">
        <f>+INPUT!N277</f>
        <v>13.69</v>
      </c>
      <c r="F4" s="76">
        <f>+INPUT!O277</f>
        <v>1.0124227314882071</v>
      </c>
      <c r="G4" s="76">
        <f>+INPUT!P277</f>
        <v>2.9049999999999994</v>
      </c>
      <c r="H4" s="76">
        <f>+INPUT!Q277</f>
        <v>12.242366071428574</v>
      </c>
      <c r="I4" s="76">
        <f>+INPUT!R277</f>
        <v>11.382142857142856</v>
      </c>
      <c r="J4" s="76">
        <f>+INPUT!S277</f>
        <v>13.280571428571429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12.312770833333337</v>
      </c>
      <c r="D5" s="76">
        <f>+INPUT!M278</f>
        <v>11.029</v>
      </c>
      <c r="E5" s="76">
        <f>+INPUT!N278</f>
        <v>13.882</v>
      </c>
      <c r="F5" s="76">
        <f>+INPUT!O278</f>
        <v>0.99249179726678061</v>
      </c>
      <c r="G5" s="76">
        <f>+INPUT!P278</f>
        <v>2.8529999999999998</v>
      </c>
      <c r="H5" s="76">
        <f>+INPUT!Q278</f>
        <v>12.250357142857142</v>
      </c>
      <c r="I5" s="76">
        <f>+INPUT!R278</f>
        <v>11.250142857142857</v>
      </c>
      <c r="J5" s="76">
        <f>+INPUT!S278</f>
        <v>13.462857142857144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12.455520833333331</v>
      </c>
      <c r="D6" s="76">
        <f>+INPUT!M279</f>
        <v>11.2</v>
      </c>
      <c r="E6" s="76">
        <f>+INPUT!N279</f>
        <v>13.954000000000001</v>
      </c>
      <c r="F6" s="76">
        <f>+INPUT!O279</f>
        <v>0.96886008891746755</v>
      </c>
      <c r="G6" s="76">
        <f>+INPUT!P279</f>
        <v>2.7540000000000013</v>
      </c>
      <c r="H6" s="76">
        <f>+INPUT!Q279</f>
        <v>12.240776785714287</v>
      </c>
      <c r="I6" s="76">
        <f>+INPUT!R279</f>
        <v>11.11842857142857</v>
      </c>
      <c r="J6" s="76">
        <f>+INPUT!S279</f>
        <v>13.57957142857143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12.674312499999997</v>
      </c>
      <c r="D7" s="76">
        <f>+INPUT!M280</f>
        <v>11.492000000000001</v>
      </c>
      <c r="E7" s="76">
        <f>+INPUT!N280</f>
        <v>14.146000000000001</v>
      </c>
      <c r="F7" s="76">
        <f>+INPUT!O280</f>
        <v>0.92740558173428889</v>
      </c>
      <c r="G7" s="76">
        <f>+INPUT!P280</f>
        <v>2.6539999999999999</v>
      </c>
      <c r="H7" s="76">
        <f>+INPUT!Q280</f>
        <v>12.20502380952381</v>
      </c>
      <c r="I7" s="76">
        <f>+INPUT!R280</f>
        <v>10.990285714285715</v>
      </c>
      <c r="J7" s="76">
        <f>+INPUT!S280</f>
        <v>13.60357142857143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12.519270833333332</v>
      </c>
      <c r="D8" s="76">
        <f>+INPUT!M281</f>
        <v>11.273</v>
      </c>
      <c r="E8" s="76">
        <f>+INPUT!N281</f>
        <v>13.954000000000001</v>
      </c>
      <c r="F8" s="76">
        <f>+INPUT!O281</f>
        <v>0.92126667517650929</v>
      </c>
      <c r="G8" s="76">
        <f>+INPUT!P281</f>
        <v>2.6810000000000009</v>
      </c>
      <c r="H8" s="76">
        <f>+INPUT!Q281</f>
        <v>12.218663690476191</v>
      </c>
      <c r="I8" s="76">
        <f>+INPUT!R281</f>
        <v>10.973000000000001</v>
      </c>
      <c r="J8" s="76">
        <f>+INPUT!S281</f>
        <v>13.727285714285715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12.502520833333334</v>
      </c>
      <c r="D9" s="76">
        <f>+INPUT!M282</f>
        <v>11.419</v>
      </c>
      <c r="E9" s="76">
        <f>+INPUT!N282</f>
        <v>13.882</v>
      </c>
      <c r="F9" s="76">
        <f>+INPUT!O282</f>
        <v>0.83997743104390632</v>
      </c>
      <c r="G9" s="76">
        <f>+INPUT!P282</f>
        <v>2.4629999999999992</v>
      </c>
      <c r="H9" s="76">
        <f>+INPUT!Q282</f>
        <v>12.344309523809525</v>
      </c>
      <c r="I9" s="76">
        <f>+INPUT!R282</f>
        <v>11.102</v>
      </c>
      <c r="J9" s="76">
        <f>+INPUT!S282</f>
        <v>13.851000000000003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12.100312500000003</v>
      </c>
      <c r="D10" s="76">
        <f>+INPUT!M283</f>
        <v>10.98</v>
      </c>
      <c r="E10" s="76">
        <f>+INPUT!N283</f>
        <v>13.377000000000001</v>
      </c>
      <c r="F10" s="76">
        <f>+INPUT!O283</f>
        <v>0.81646097107408255</v>
      </c>
      <c r="G10" s="76">
        <f>+INPUT!P283</f>
        <v>2.3970000000000002</v>
      </c>
      <c r="H10" s="76">
        <f>+INPUT!Q283</f>
        <v>12.383101190476191</v>
      </c>
      <c r="I10" s="76">
        <f>+INPUT!R283</f>
        <v>11.168285714285714</v>
      </c>
      <c r="J10" s="76">
        <f>+INPUT!S283</f>
        <v>13.840714285714286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12.020791666666668</v>
      </c>
      <c r="D11" s="76">
        <f>+INPUT!M284</f>
        <v>10.882999999999999</v>
      </c>
      <c r="E11" s="76">
        <f>+INPUT!N284</f>
        <v>13.377000000000001</v>
      </c>
      <c r="F11" s="76">
        <f>+INPUT!O284</f>
        <v>0.87173419622339465</v>
      </c>
      <c r="G11" s="76">
        <f>+INPUT!P284</f>
        <v>2.4940000000000015</v>
      </c>
      <c r="H11" s="76">
        <f>+INPUT!Q284</f>
        <v>12.369357142857144</v>
      </c>
      <c r="I11" s="76">
        <f>+INPUT!R284</f>
        <v>11.182285714285713</v>
      </c>
      <c r="J11" s="76">
        <f>+INPUT!S284</f>
        <v>13.795999999999998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12.414187499999999</v>
      </c>
      <c r="D12" s="76">
        <f>+INPUT!M285</f>
        <v>11.565</v>
      </c>
      <c r="E12" s="76">
        <f>+INPUT!N285</f>
        <v>13.69</v>
      </c>
      <c r="F12" s="76">
        <f>+INPUT!O285</f>
        <v>0.7656573217233088</v>
      </c>
      <c r="G12" s="76">
        <f>+INPUT!P285</f>
        <v>2.125</v>
      </c>
      <c r="H12" s="76">
        <f>+INPUT!Q285</f>
        <v>12.383845238095237</v>
      </c>
      <c r="I12" s="76">
        <f>+INPUT!R285</f>
        <v>11.258857142857142</v>
      </c>
      <c r="J12" s="76">
        <f>+INPUT!S285</f>
        <v>13.768571428571429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11.80264583333333</v>
      </c>
      <c r="D13" s="76">
        <f>+INPUT!M286</f>
        <v>10.882999999999999</v>
      </c>
      <c r="E13" s="76">
        <f>+INPUT!N286</f>
        <v>12.727</v>
      </c>
      <c r="F13" s="76">
        <f>+INPUT!O286</f>
        <v>0.61727646447867357</v>
      </c>
      <c r="G13" s="76">
        <f>+INPUT!P286</f>
        <v>1.8440000000000012</v>
      </c>
      <c r="H13" s="76">
        <f>+INPUT!Q286</f>
        <v>12.290577380952382</v>
      </c>
      <c r="I13" s="76">
        <f>+INPUT!R286</f>
        <v>11.213571428571427</v>
      </c>
      <c r="J13" s="76">
        <f>+INPUT!S286</f>
        <v>13.593285714285715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11.990625000000001</v>
      </c>
      <c r="D14" s="76">
        <f>+INPUT!M287</f>
        <v>10.59</v>
      </c>
      <c r="E14" s="76">
        <f>+INPUT!N287</f>
        <v>13.497</v>
      </c>
      <c r="F14" s="76">
        <f>+INPUT!O287</f>
        <v>1.0982923616697549</v>
      </c>
      <c r="G14" s="76">
        <f>+INPUT!P287</f>
        <v>2.907</v>
      </c>
      <c r="H14" s="76">
        <f>+INPUT!Q287</f>
        <v>12.192907738095235</v>
      </c>
      <c r="I14" s="76">
        <f>+INPUT!R287</f>
        <v>11.084714285714284</v>
      </c>
      <c r="J14" s="76">
        <f>+INPUT!S287</f>
        <v>13.50057142857143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12.620791666666667</v>
      </c>
      <c r="D15" s="76">
        <f>+INPUT!M288</f>
        <v>12.147</v>
      </c>
      <c r="E15" s="76">
        <f>+INPUT!N288</f>
        <v>13.233000000000001</v>
      </c>
      <c r="F15" s="76">
        <f>+INPUT!O288</f>
        <v>0.38244365227196625</v>
      </c>
      <c r="G15" s="76">
        <f>+INPUT!P288</f>
        <v>1.0860000000000003</v>
      </c>
      <c r="H15" s="76">
        <f>+INPUT!Q288</f>
        <v>12.207410714285714</v>
      </c>
      <c r="I15" s="76">
        <f>+INPUT!R288</f>
        <v>11.209571428571428</v>
      </c>
      <c r="J15" s="76">
        <f>+INPUT!S288</f>
        <v>13.397571428571428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11.923333333333334</v>
      </c>
      <c r="D16" s="76">
        <f>+INPUT!M289</f>
        <v>11.443</v>
      </c>
      <c r="E16" s="76">
        <f>+INPUT!N289</f>
        <v>12.34</v>
      </c>
      <c r="F16" s="76">
        <f>+INPUT!O289</f>
        <v>0.21459604141947211</v>
      </c>
      <c r="G16" s="76">
        <f>+INPUT!P289</f>
        <v>0.89700000000000024</v>
      </c>
      <c r="H16" s="76">
        <f>+INPUT!Q289</f>
        <v>12.124669642857143</v>
      </c>
      <c r="I16" s="76">
        <f>+INPUT!R289</f>
        <v>11.212999999999999</v>
      </c>
      <c r="J16" s="76">
        <f>+INPUT!S289</f>
        <v>13.177285714285716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11.759749999999999</v>
      </c>
      <c r="D17" s="76">
        <f>+INPUT!M290</f>
        <v>10.907</v>
      </c>
      <c r="E17" s="76">
        <f>+INPUT!N290</f>
        <v>12.968</v>
      </c>
      <c r="F17" s="76">
        <f>+INPUT!O290</f>
        <v>0.72553570817003021</v>
      </c>
      <c r="G17" s="76">
        <f>+INPUT!P290</f>
        <v>2.0609999999999999</v>
      </c>
      <c r="H17" s="76">
        <f>+INPUT!Q290</f>
        <v>12.076017857142856</v>
      </c>
      <c r="I17" s="76">
        <f>+INPUT!R290</f>
        <v>11.20257142857143</v>
      </c>
      <c r="J17" s="76">
        <f>+INPUT!S290</f>
        <v>13.118857142857143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12.008666666666665</v>
      </c>
      <c r="D18" s="76">
        <f>+INPUT!M291</f>
        <v>11.321</v>
      </c>
      <c r="E18" s="76">
        <f>+INPUT!N291</f>
        <v>12.968</v>
      </c>
      <c r="F18" s="76">
        <f>+INPUT!O291</f>
        <v>0.62556464139797407</v>
      </c>
      <c r="G18" s="76">
        <f>+INPUT!P291</f>
        <v>1.6470000000000002</v>
      </c>
      <c r="H18" s="76">
        <f>+INPUT!Q291</f>
        <v>12.074285714285713</v>
      </c>
      <c r="I18" s="76">
        <f>+INPUT!R291</f>
        <v>11.265142857142857</v>
      </c>
      <c r="J18" s="76">
        <f>+INPUT!S291</f>
        <v>13.060428571428574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11.794499999999999</v>
      </c>
      <c r="D19" s="76">
        <f>+INPUT!M292</f>
        <v>10.760999999999999</v>
      </c>
      <c r="E19" s="76">
        <f>+INPUT!N292</f>
        <v>12.968</v>
      </c>
      <c r="F19" s="76">
        <f>+INPUT!O292</f>
        <v>0.77131051781602011</v>
      </c>
      <c r="G19" s="76">
        <f>+INPUT!P292</f>
        <v>2.2070000000000007</v>
      </c>
      <c r="H19" s="76">
        <f>+INPUT!Q292</f>
        <v>11.985758928571428</v>
      </c>
      <c r="I19" s="76">
        <f>+INPUT!R292</f>
        <v>11.150285714285713</v>
      </c>
      <c r="J19" s="76">
        <f>+INPUT!S292</f>
        <v>12.957285714285716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11.768708333333334</v>
      </c>
      <c r="D20" s="76">
        <f>+INPUT!M293</f>
        <v>10.59</v>
      </c>
      <c r="E20" s="76">
        <f>+INPUT!N293</f>
        <v>12.992000000000001</v>
      </c>
      <c r="F20" s="76">
        <f>+INPUT!O293</f>
        <v>0.8663050408250349</v>
      </c>
      <c r="G20" s="76">
        <f>+INPUT!P293</f>
        <v>2.402000000000001</v>
      </c>
      <c r="H20" s="76">
        <f>+INPUT!Q293</f>
        <v>11.980910714285715</v>
      </c>
      <c r="I20" s="76">
        <f>+INPUT!R293</f>
        <v>11.108428571428572</v>
      </c>
      <c r="J20" s="76">
        <f>+INPUT!S293</f>
        <v>12.995142857142858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12.085291666666668</v>
      </c>
      <c r="D21" s="76">
        <f>+INPUT!M294</f>
        <v>10.956</v>
      </c>
      <c r="E21" s="76">
        <f>+INPUT!N294</f>
        <v>13.209</v>
      </c>
      <c r="F21" s="76">
        <f>+INPUT!O294</f>
        <v>0.77399188951529785</v>
      </c>
      <c r="G21" s="76">
        <f>+INPUT!P294</f>
        <v>2.2530000000000001</v>
      </c>
      <c r="H21" s="76">
        <f>+INPUT!Q294</f>
        <v>11.994434523809522</v>
      </c>
      <c r="I21" s="76">
        <f>+INPUT!R294</f>
        <v>11.160714285714286</v>
      </c>
      <c r="J21" s="76">
        <f>+INPUT!S294</f>
        <v>12.954000000000002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11.959395833333332</v>
      </c>
      <c r="D22" s="76">
        <f>+INPUT!M295</f>
        <v>11.394</v>
      </c>
      <c r="E22" s="76">
        <f>+INPUT!N295</f>
        <v>12.654</v>
      </c>
      <c r="F22" s="76">
        <f>+INPUT!O295</f>
        <v>0.38296173574666598</v>
      </c>
      <c r="G22" s="76">
        <f>+INPUT!P295</f>
        <v>1.2599999999999998</v>
      </c>
      <c r="H22" s="76">
        <f>+INPUT!Q295</f>
        <v>11.899949404761903</v>
      </c>
      <c r="I22" s="76">
        <f>+INPUT!R295</f>
        <v>11.053142857142859</v>
      </c>
      <c r="J22" s="76">
        <f>+INPUT!S295</f>
        <v>12.871285714285715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11.767104166666671</v>
      </c>
      <c r="D23" s="76">
        <f>+INPUT!M296</f>
        <v>10.882999999999999</v>
      </c>
      <c r="E23" s="76">
        <f>+INPUT!N296</f>
        <v>12.654</v>
      </c>
      <c r="F23" s="76">
        <f>+INPUT!O296</f>
        <v>0.65531237441954049</v>
      </c>
      <c r="G23" s="76">
        <f>+INPUT!P296</f>
        <v>1.7710000000000008</v>
      </c>
      <c r="H23" s="76">
        <f>+INPUT!Q296</f>
        <v>11.877630952380954</v>
      </c>
      <c r="I23" s="76">
        <f>+INPUT!R296</f>
        <v>10.973142857142859</v>
      </c>
      <c r="J23" s="76">
        <f>+INPUT!S296</f>
        <v>12.916142857142857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12.239208333333337</v>
      </c>
      <c r="D24" s="76">
        <f>+INPUT!M297</f>
        <v>11.929</v>
      </c>
      <c r="E24" s="76">
        <f>+INPUT!N297</f>
        <v>12.654</v>
      </c>
      <c r="F24" s="76">
        <f>+INPUT!O297</f>
        <v>0.25587438393596573</v>
      </c>
      <c r="G24" s="76">
        <f>+INPUT!P297</f>
        <v>0.72499999999999964</v>
      </c>
      <c r="H24" s="76">
        <f>+INPUT!Q297</f>
        <v>11.946125</v>
      </c>
      <c r="I24" s="76">
        <f>+INPUT!R297</f>
        <v>11.119142857142858</v>
      </c>
      <c r="J24" s="76">
        <f>+INPUT!S297</f>
        <v>12.871285714285714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12.485479166666671</v>
      </c>
      <c r="D25" s="76">
        <f>+INPUT!M298</f>
        <v>11.952999999999999</v>
      </c>
      <c r="E25" s="76">
        <f>+INPUT!N298</f>
        <v>13.425000000000001</v>
      </c>
      <c r="F25" s="76">
        <f>+INPUT!O298</f>
        <v>0.51831268758340177</v>
      </c>
      <c r="G25" s="76">
        <f>+INPUT!P298</f>
        <v>1.4720000000000013</v>
      </c>
      <c r="H25" s="76">
        <f>+INPUT!Q298</f>
        <v>12.014241071428573</v>
      </c>
      <c r="I25" s="76">
        <f>+INPUT!R298</f>
        <v>11.209428571428573</v>
      </c>
      <c r="J25" s="76">
        <f>+INPUT!S298</f>
        <v>12.936571428571426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11.942770833333334</v>
      </c>
      <c r="D26" s="76">
        <f>+INPUT!M299</f>
        <v>11.419</v>
      </c>
      <c r="E26" s="76">
        <f>+INPUT!N299</f>
        <v>12.678000000000001</v>
      </c>
      <c r="F26" s="76">
        <f>+INPUT!O299</f>
        <v>0.39314889386621321</v>
      </c>
      <c r="G26" s="76">
        <f>+INPUT!P299</f>
        <v>1.2590000000000003</v>
      </c>
      <c r="H26" s="76">
        <f>+INPUT!Q299</f>
        <v>12.035422619047621</v>
      </c>
      <c r="I26" s="76">
        <f>+INPUT!R299</f>
        <v>11.30342857142857</v>
      </c>
      <c r="J26" s="76">
        <f>+INPUT!S299</f>
        <v>12.895142857142856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11.412416666666667</v>
      </c>
      <c r="D27" s="76">
        <f>+INPUT!M300</f>
        <v>10.956</v>
      </c>
      <c r="E27" s="76">
        <f>+INPUT!N300</f>
        <v>11.856</v>
      </c>
      <c r="F27" s="76">
        <f>+INPUT!O300</f>
        <v>0.25428337629698283</v>
      </c>
      <c r="G27" s="76">
        <f>+INPUT!P300</f>
        <v>0.90000000000000036</v>
      </c>
      <c r="H27" s="76">
        <f>+INPUT!Q300</f>
        <v>11.984523809523811</v>
      </c>
      <c r="I27" s="76">
        <f>+INPUT!R300</f>
        <v>11.355714285714287</v>
      </c>
      <c r="J27" s="76">
        <f>+INPUT!S300</f>
        <v>12.73285714285714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10.948020833333333</v>
      </c>
      <c r="D28" s="76">
        <f>+INPUT!M301</f>
        <v>10.295999999999999</v>
      </c>
      <c r="E28" s="76">
        <f>+INPUT!N301</f>
        <v>11.759</v>
      </c>
      <c r="F28" s="76">
        <f>+INPUT!O301</f>
        <v>0.4812250099434105</v>
      </c>
      <c r="G28" s="76">
        <f>+INPUT!P301</f>
        <v>1.463000000000001</v>
      </c>
      <c r="H28" s="76">
        <f>+INPUT!Q301</f>
        <v>11.82205654761905</v>
      </c>
      <c r="I28" s="76">
        <f>+INPUT!R301</f>
        <v>11.261428571428572</v>
      </c>
      <c r="J28" s="76">
        <f>+INPUT!S301</f>
        <v>12.525714285714285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11.116916666666663</v>
      </c>
      <c r="D29" s="76">
        <f>+INPUT!M302</f>
        <v>9.952</v>
      </c>
      <c r="E29" s="76">
        <f>+INPUT!N302</f>
        <v>12.316000000000001</v>
      </c>
      <c r="F29" s="76">
        <f>+INPUT!O302</f>
        <v>0.96680416361336696</v>
      </c>
      <c r="G29" s="76">
        <f>+INPUT!P302</f>
        <v>2.3640000000000008</v>
      </c>
      <c r="H29" s="76">
        <f>+INPUT!Q302</f>
        <v>11.701702380952383</v>
      </c>
      <c r="I29" s="76">
        <f>+INPUT!R302</f>
        <v>11.055428571428573</v>
      </c>
      <c r="J29" s="76">
        <f>+INPUT!S302</f>
        <v>12.477428571428574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12.209041666666666</v>
      </c>
      <c r="D30" s="76">
        <f>+INPUT!M303</f>
        <v>11.516</v>
      </c>
      <c r="E30" s="76">
        <f>+INPUT!N303</f>
        <v>12.992000000000001</v>
      </c>
      <c r="F30" s="76">
        <f>+INPUT!O303</f>
        <v>0.49068284848914234</v>
      </c>
      <c r="G30" s="76">
        <f>+INPUT!P303</f>
        <v>1.4760000000000009</v>
      </c>
      <c r="H30" s="76">
        <f>+INPUT!Q303</f>
        <v>11.76483630952381</v>
      </c>
      <c r="I30" s="76">
        <f>+INPUT!R303</f>
        <v>11.145857142857144</v>
      </c>
      <c r="J30" s="76">
        <f>+INPUT!S303</f>
        <v>12.525714285714287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11.938937499999996</v>
      </c>
      <c r="D31" s="76">
        <f>+INPUT!M304</f>
        <v>10.956</v>
      </c>
      <c r="E31" s="76">
        <f>+INPUT!N304</f>
        <v>12.871</v>
      </c>
      <c r="F31" s="76">
        <f>+INPUT!O304</f>
        <v>0.6459572611594987</v>
      </c>
      <c r="G31" s="76">
        <f>+INPUT!P304</f>
        <v>1.9150000000000009</v>
      </c>
      <c r="H31" s="76">
        <f>+INPUT!Q304</f>
        <v>11.721940476190474</v>
      </c>
      <c r="I31" s="76">
        <f>+INPUT!R304</f>
        <v>11.006857142857143</v>
      </c>
      <c r="J31" s="76">
        <f>+INPUT!S304</f>
        <v>12.556714285714287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12.005062499999999</v>
      </c>
      <c r="D32" s="76">
        <f>+INPUT!M305</f>
        <v>11.662000000000001</v>
      </c>
      <c r="E32" s="76">
        <f>+INPUT!N305</f>
        <v>12.461</v>
      </c>
      <c r="F32" s="76">
        <f>+INPUT!O305</f>
        <v>0.27108076885806714</v>
      </c>
      <c r="G32" s="76">
        <f>+INPUT!P305</f>
        <v>0.79899999999999949</v>
      </c>
      <c r="H32" s="76">
        <f>+INPUT!Q305</f>
        <v>11.653309523809522</v>
      </c>
      <c r="I32" s="76">
        <f>+INPUT!R305</f>
        <v>10.965285714285715</v>
      </c>
      <c r="J32" s="76">
        <f>+INPUT!S305</f>
        <v>12.418999999999999</v>
      </c>
    </row>
    <row r="34" spans="2:10" x14ac:dyDescent="0.25">
      <c r="B34" s="72" t="s">
        <v>23</v>
      </c>
      <c r="C34" s="76">
        <f>AVERAGE(C2:C32)</f>
        <v>12.011197580645163</v>
      </c>
      <c r="D34" s="76">
        <f>AVERAGE(D2:D32)</f>
        <v>11.102322580645161</v>
      </c>
      <c r="E34" s="76">
        <f>AVERAGE(E2:E32)</f>
        <v>13.085129032258063</v>
      </c>
      <c r="G34" s="76">
        <f>AVERAGE(G2:G32)</f>
        <v>1.9828064516129031</v>
      </c>
      <c r="H34" s="76">
        <f>AVERAGE(H2:H32)</f>
        <v>12.084324116743472</v>
      </c>
      <c r="I34" s="76">
        <f>AVERAGE(I2:I32)</f>
        <v>11.17800921658986</v>
      </c>
      <c r="J34" s="76">
        <f>AVERAGE(J2:J32)</f>
        <v>13.158018433179722</v>
      </c>
    </row>
    <row r="35" spans="2:10" x14ac:dyDescent="0.25">
      <c r="B35" s="72" t="s">
        <v>24</v>
      </c>
      <c r="C35" s="76">
        <f>MIN(C2:C32)</f>
        <v>10.948020833333333</v>
      </c>
      <c r="D35" s="76">
        <f>MIN(D2:D32)</f>
        <v>9.952</v>
      </c>
      <c r="E35" s="76">
        <f>MIN(E2:E32)</f>
        <v>11.759</v>
      </c>
      <c r="G35" s="76">
        <f>MIN(G2:G32)</f>
        <v>0.72499999999999964</v>
      </c>
      <c r="H35" s="76">
        <f>MIN(H2:H32)</f>
        <v>11.653309523809522</v>
      </c>
      <c r="I35" s="76">
        <f>MIN(I2:I32)</f>
        <v>10.965285714285715</v>
      </c>
      <c r="J35" s="76">
        <f>MIN(J2:J32)</f>
        <v>12.418999999999999</v>
      </c>
    </row>
    <row r="36" spans="2:10" x14ac:dyDescent="0.25">
      <c r="B36" s="72" t="s">
        <v>25</v>
      </c>
      <c r="C36" s="76">
        <f>MAX(C2:C32)</f>
        <v>12.674312499999997</v>
      </c>
      <c r="D36" s="76">
        <f>MAX(D2:D32)</f>
        <v>12.147</v>
      </c>
      <c r="E36" s="76">
        <f>MAX(E2:E32)</f>
        <v>14.146000000000001</v>
      </c>
      <c r="G36" s="76">
        <f>MAX(G2:G32)</f>
        <v>2.9329999999999998</v>
      </c>
      <c r="H36" s="76">
        <f>MAX(H2:H32)</f>
        <v>12.383845238095237</v>
      </c>
      <c r="I36" s="76">
        <f>MAX(I2:I32)</f>
        <v>11.591142857142858</v>
      </c>
      <c r="J36" s="76">
        <f>MAX(J2:J32)</f>
        <v>13.851000000000003</v>
      </c>
    </row>
    <row r="37" spans="2:10" x14ac:dyDescent="0.25">
      <c r="B37" s="72" t="s">
        <v>26</v>
      </c>
      <c r="C37" s="76">
        <f>STDEV(C2:C32)</f>
        <v>0.40281753275563958</v>
      </c>
      <c r="D37" s="76">
        <f>STDEV(D2:D32)</f>
        <v>0.50023330470869798</v>
      </c>
      <c r="E37" s="76">
        <f>STDEV(E2:E32)</f>
        <v>0.60631827406269534</v>
      </c>
      <c r="G37" s="76">
        <f>STDEV(G2:G32)</f>
        <v>0.69411744536280762</v>
      </c>
      <c r="H37" s="76">
        <f>STDEV(H2:H32)</f>
        <v>0.21545980040537396</v>
      </c>
      <c r="I37" s="76">
        <f>STDEV(I2:I32)</f>
        <v>0.14319992178523602</v>
      </c>
      <c r="J37" s="76">
        <f>STDEV(J2:J32)</f>
        <v>0.43704861689112229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11.18235416666667</v>
      </c>
      <c r="D2" s="76">
        <f>+INPUT!M306</f>
        <v>10.59</v>
      </c>
      <c r="E2" s="76">
        <f>+INPUT!N306</f>
        <v>11.88</v>
      </c>
      <c r="F2" s="76">
        <f>+INPUT!O306</f>
        <v>0.40973013898269706</v>
      </c>
      <c r="G2" s="76">
        <f>+INPUT!P306</f>
        <v>1.2900000000000009</v>
      </c>
      <c r="H2" s="76">
        <f>+INPUT!Q306</f>
        <v>11.544678571428571</v>
      </c>
      <c r="I2" s="76">
        <f>+INPUT!R306</f>
        <v>10.846857142857145</v>
      </c>
      <c r="J2" s="76">
        <f>+INPUT!S306</f>
        <v>12.305000000000001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10.920458333333336</v>
      </c>
      <c r="D3" s="76">
        <f>+INPUT!M307</f>
        <v>10.516</v>
      </c>
      <c r="E3" s="76">
        <f>+INPUT!N307</f>
        <v>11.613</v>
      </c>
      <c r="F3" s="76">
        <f>+INPUT!O307</f>
        <v>0.38271599148956914</v>
      </c>
      <c r="G3" s="76">
        <f>+INPUT!P307</f>
        <v>1.0969999999999995</v>
      </c>
      <c r="H3" s="76">
        <f>+INPUT!Q307</f>
        <v>11.474398809523807</v>
      </c>
      <c r="I3" s="76">
        <f>+INPUT!R307</f>
        <v>10.784000000000001</v>
      </c>
      <c r="J3" s="76">
        <f>+INPUT!S307</f>
        <v>12.270285714285716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11.00583333333333</v>
      </c>
      <c r="D4" s="76">
        <f>+INPUT!M308</f>
        <v>10.198</v>
      </c>
      <c r="E4" s="76">
        <f>+INPUT!N308</f>
        <v>11.952999999999999</v>
      </c>
      <c r="F4" s="76">
        <f>+INPUT!O308</f>
        <v>0.66388009470223164</v>
      </c>
      <c r="G4" s="76">
        <f>+INPUT!P308</f>
        <v>1.754999999999999</v>
      </c>
      <c r="H4" s="76">
        <f>+INPUT!Q308</f>
        <v>11.482657738095238</v>
      </c>
      <c r="I4" s="76">
        <f>+INPUT!R308</f>
        <v>10.770000000000001</v>
      </c>
      <c r="J4" s="76">
        <f>+INPUT!S308</f>
        <v>12.298000000000002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11.354645833333327</v>
      </c>
      <c r="D5" s="76">
        <f>+INPUT!M309</f>
        <v>10.736000000000001</v>
      </c>
      <c r="E5" s="76">
        <f>+INPUT!N309</f>
        <v>11.977</v>
      </c>
      <c r="F5" s="76">
        <f>+INPUT!O309</f>
        <v>0.4926033961918212</v>
      </c>
      <c r="G5" s="76">
        <f>+INPUT!P309</f>
        <v>1.2409999999999997</v>
      </c>
      <c r="H5" s="76">
        <f>+INPUT!Q309</f>
        <v>11.516619047619045</v>
      </c>
      <c r="I5" s="76">
        <f>+INPUT!R309</f>
        <v>10.882000000000001</v>
      </c>
      <c r="J5" s="76">
        <f>+INPUT!S309</f>
        <v>12.249571428571429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11.878604166666667</v>
      </c>
      <c r="D6" s="76">
        <f>+INPUT!M310</f>
        <v>11.2</v>
      </c>
      <c r="E6" s="76">
        <f>+INPUT!N310</f>
        <v>12.484999999999999</v>
      </c>
      <c r="F6" s="76">
        <f>+INPUT!O310</f>
        <v>0.39652011510690982</v>
      </c>
      <c r="G6" s="76">
        <f>+INPUT!P310</f>
        <v>1.2850000000000001</v>
      </c>
      <c r="H6" s="76">
        <f>+INPUT!Q310</f>
        <v>11.469413690476188</v>
      </c>
      <c r="I6" s="76">
        <f>+INPUT!R310</f>
        <v>10.836857142857143</v>
      </c>
      <c r="J6" s="76">
        <f>+INPUT!S310</f>
        <v>12.177142857142858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11.900083333333329</v>
      </c>
      <c r="D7" s="76">
        <f>+INPUT!M311</f>
        <v>11.127000000000001</v>
      </c>
      <c r="E7" s="76">
        <f>+INPUT!N311</f>
        <v>12.871</v>
      </c>
      <c r="F7" s="76">
        <f>+INPUT!O311</f>
        <v>0.64817776762221357</v>
      </c>
      <c r="G7" s="76">
        <f>+INPUT!P311</f>
        <v>1.7439999999999998</v>
      </c>
      <c r="H7" s="76">
        <f>+INPUT!Q311</f>
        <v>11.463863095238095</v>
      </c>
      <c r="I7" s="76">
        <f>+INPUT!R311</f>
        <v>10.861285714285714</v>
      </c>
      <c r="J7" s="76">
        <f>+INPUT!S311</f>
        <v>12.177142857142856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11.744562500000001</v>
      </c>
      <c r="D8" s="76">
        <f>+INPUT!M312</f>
        <v>11.127000000000001</v>
      </c>
      <c r="E8" s="76">
        <f>+INPUT!N312</f>
        <v>12.534000000000001</v>
      </c>
      <c r="F8" s="76">
        <f>+INPUT!O312</f>
        <v>0.44795891273642513</v>
      </c>
      <c r="G8" s="76">
        <f>+INPUT!P312</f>
        <v>1.407</v>
      </c>
      <c r="H8" s="76">
        <f>+INPUT!Q312</f>
        <v>11.42664880952381</v>
      </c>
      <c r="I8" s="76">
        <f>+INPUT!R312</f>
        <v>10.784857142857144</v>
      </c>
      <c r="J8" s="76">
        <f>+INPUT!S312</f>
        <v>12.187571428571429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11.10939583333333</v>
      </c>
      <c r="D9" s="76">
        <f>+INPUT!M313</f>
        <v>10.148999999999999</v>
      </c>
      <c r="E9" s="76">
        <f>+INPUT!N313</f>
        <v>12.05</v>
      </c>
      <c r="F9" s="76">
        <f>+INPUT!O313</f>
        <v>0.67080903010908155</v>
      </c>
      <c r="G9" s="76">
        <f>+INPUT!P313</f>
        <v>1.9010000000000016</v>
      </c>
      <c r="H9" s="76">
        <f>+INPUT!Q313</f>
        <v>11.416226190476189</v>
      </c>
      <c r="I9" s="76">
        <f>+INPUT!R313</f>
        <v>10.721857142857143</v>
      </c>
      <c r="J9" s="76">
        <f>+INPUT!S313</f>
        <v>12.211857142857143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11.453374999999999</v>
      </c>
      <c r="D10" s="76">
        <f>+INPUT!M314</f>
        <v>10.663</v>
      </c>
      <c r="E10" s="76">
        <f>+INPUT!N314</f>
        <v>12.34</v>
      </c>
      <c r="F10" s="76">
        <f>+INPUT!O314</f>
        <v>0.63767288435906422</v>
      </c>
      <c r="G10" s="76">
        <f>+INPUT!P314</f>
        <v>1.6769999999999996</v>
      </c>
      <c r="H10" s="76">
        <f>+INPUT!Q314</f>
        <v>11.492357142857141</v>
      </c>
      <c r="I10" s="76">
        <f>+INPUT!R314</f>
        <v>10.742857142857144</v>
      </c>
      <c r="J10" s="76">
        <f>+INPUT!S314</f>
        <v>12.315714285714288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10.632875000000004</v>
      </c>
      <c r="D11" s="76">
        <f>+INPUT!M315</f>
        <v>9.9030000000000005</v>
      </c>
      <c r="E11" s="76">
        <f>+INPUT!N315</f>
        <v>11.492000000000001</v>
      </c>
      <c r="F11" s="76">
        <f>+INPUT!O315</f>
        <v>0.39088930930336224</v>
      </c>
      <c r="G11" s="76">
        <f>+INPUT!P315</f>
        <v>1.5890000000000004</v>
      </c>
      <c r="H11" s="76">
        <f>+INPUT!Q315</f>
        <v>11.43907738095238</v>
      </c>
      <c r="I11" s="76">
        <f>+INPUT!R315</f>
        <v>10.700714285714287</v>
      </c>
      <c r="J11" s="76">
        <f>+INPUT!S315</f>
        <v>12.249857142857143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9.3456666666666681</v>
      </c>
      <c r="D12" s="76">
        <f>+INPUT!M316</f>
        <v>8.7919999999999998</v>
      </c>
      <c r="E12" s="76">
        <f>+INPUT!N316</f>
        <v>9.8539999999999992</v>
      </c>
      <c r="F12" s="76">
        <f>+INPUT!O316</f>
        <v>0.34088547607872421</v>
      </c>
      <c r="G12" s="76">
        <f>+INPUT!P316</f>
        <v>1.0619999999999994</v>
      </c>
      <c r="H12" s="76">
        <f>+INPUT!Q316</f>
        <v>11.152080357142859</v>
      </c>
      <c r="I12" s="76">
        <f>+INPUT!R316</f>
        <v>10.423000000000002</v>
      </c>
      <c r="J12" s="76">
        <f>+INPUT!S316</f>
        <v>11.94657142857143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8.8018333333333363</v>
      </c>
      <c r="D13" s="76">
        <f>+INPUT!M317</f>
        <v>7.97</v>
      </c>
      <c r="E13" s="76">
        <f>+INPUT!N317</f>
        <v>9.5830000000000002</v>
      </c>
      <c r="F13" s="76">
        <f>+INPUT!O317</f>
        <v>0.5670652457238069</v>
      </c>
      <c r="G13" s="76">
        <f>+INPUT!P317</f>
        <v>1.6130000000000004</v>
      </c>
      <c r="H13" s="76">
        <f>+INPUT!Q317</f>
        <v>10.712541666666667</v>
      </c>
      <c r="I13" s="76">
        <f>+INPUT!R317</f>
        <v>9.9615714285714301</v>
      </c>
      <c r="J13" s="76">
        <f>+INPUT!S317</f>
        <v>11.532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9.5190416666666664</v>
      </c>
      <c r="D14" s="76">
        <f>+INPUT!M318</f>
        <v>8.6679999999999993</v>
      </c>
      <c r="E14" s="76">
        <f>+INPUT!N318</f>
        <v>10.443</v>
      </c>
      <c r="F14" s="76">
        <f>+INPUT!O318</f>
        <v>0.59341908546398092</v>
      </c>
      <c r="G14" s="76">
        <f>+INPUT!P318</f>
        <v>1.7750000000000004</v>
      </c>
      <c r="H14" s="76">
        <f>+INPUT!Q318</f>
        <v>10.372392857142858</v>
      </c>
      <c r="I14" s="76">
        <f>+INPUT!R318</f>
        <v>9.6102857142857125</v>
      </c>
      <c r="J14" s="76">
        <f>+INPUT!S318</f>
        <v>11.185142857142859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10.723250000000002</v>
      </c>
      <c r="D15" s="76">
        <f>+INPUT!M319</f>
        <v>10.051</v>
      </c>
      <c r="E15" s="76">
        <f>+INPUT!N319</f>
        <v>11.224</v>
      </c>
      <c r="F15" s="76">
        <f>+INPUT!O319</f>
        <v>0.28904836523808358</v>
      </c>
      <c r="G15" s="76">
        <f>+INPUT!P319</f>
        <v>1.173</v>
      </c>
      <c r="H15" s="76">
        <f>+INPUT!Q319</f>
        <v>10.226491071428573</v>
      </c>
      <c r="I15" s="76">
        <f>+INPUT!R319</f>
        <v>9.4565714285714275</v>
      </c>
      <c r="J15" s="76">
        <f>+INPUT!S319</f>
        <v>10.998000000000001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8.8618541666666637</v>
      </c>
      <c r="D16" s="76">
        <f>+INPUT!M320</f>
        <v>8.07</v>
      </c>
      <c r="E16" s="76">
        <f>+INPUT!N320</f>
        <v>9.9280000000000008</v>
      </c>
      <c r="F16" s="76">
        <f>+INPUT!O320</f>
        <v>0.43740316810881846</v>
      </c>
      <c r="G16" s="76">
        <f>+INPUT!P320</f>
        <v>1.8580000000000005</v>
      </c>
      <c r="H16" s="76">
        <f>+INPUT!Q320</f>
        <v>9.9054136904761911</v>
      </c>
      <c r="I16" s="76">
        <f>+INPUT!R320</f>
        <v>9.1595714285714287</v>
      </c>
      <c r="J16" s="76">
        <f>+INPUT!S320</f>
        <v>10.694857142857142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8.0466666666666704</v>
      </c>
      <c r="D17" s="76">
        <f>+INPUT!M321</f>
        <v>7.2679999999999998</v>
      </c>
      <c r="E17" s="76">
        <f>+INPUT!N321</f>
        <v>8.7669999999999995</v>
      </c>
      <c r="F17" s="76">
        <f>+INPUT!O321</f>
        <v>0.56430930606166818</v>
      </c>
      <c r="G17" s="76">
        <f>+INPUT!P321</f>
        <v>1.4989999999999997</v>
      </c>
      <c r="H17" s="76">
        <f>+INPUT!Q321</f>
        <v>9.4187410714285722</v>
      </c>
      <c r="I17" s="76">
        <f>+INPUT!R321</f>
        <v>8.6745714285714293</v>
      </c>
      <c r="J17" s="76">
        <f>+INPUT!S321</f>
        <v>10.184428571428571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8.3468749999999989</v>
      </c>
      <c r="D18" s="76">
        <f>+INPUT!M322</f>
        <v>7.6189999999999998</v>
      </c>
      <c r="E18" s="76">
        <f>+INPUT!N322</f>
        <v>8.99</v>
      </c>
      <c r="F18" s="76">
        <f>+INPUT!O322</f>
        <v>0.50338000640774738</v>
      </c>
      <c r="G18" s="76">
        <f>+INPUT!P322</f>
        <v>1.3710000000000004</v>
      </c>
      <c r="H18" s="76">
        <f>+INPUT!Q322</f>
        <v>9.0921696428571437</v>
      </c>
      <c r="I18" s="76">
        <f>+INPUT!R322</f>
        <v>8.3482857142857139</v>
      </c>
      <c r="J18" s="76">
        <f>+INPUT!S322</f>
        <v>9.8269999999999982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8.5731458333333332</v>
      </c>
      <c r="D19" s="76">
        <f>+INPUT!M323</f>
        <v>7.7450000000000001</v>
      </c>
      <c r="E19" s="76">
        <f>+INPUT!N323</f>
        <v>9.3119999999999994</v>
      </c>
      <c r="F19" s="76">
        <f>+INPUT!O323</f>
        <v>0.57780070883584589</v>
      </c>
      <c r="G19" s="76">
        <f>+INPUT!P323</f>
        <v>1.5669999999999993</v>
      </c>
      <c r="H19" s="76">
        <f>+INPUT!Q323</f>
        <v>8.9818095238095239</v>
      </c>
      <c r="I19" s="76">
        <f>+INPUT!R323</f>
        <v>8.198714285714285</v>
      </c>
      <c r="J19" s="76">
        <f>+INPUT!S323</f>
        <v>9.7495714285714286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9.3731458333333304</v>
      </c>
      <c r="D20" s="76">
        <f>+INPUT!M324</f>
        <v>8.5679999999999996</v>
      </c>
      <c r="E20" s="76">
        <f>+INPUT!N324</f>
        <v>10.247</v>
      </c>
      <c r="F20" s="76">
        <f>+INPUT!O324</f>
        <v>0.67646043709960801</v>
      </c>
      <c r="G20" s="76">
        <f>+INPUT!P324</f>
        <v>1.6790000000000003</v>
      </c>
      <c r="H20" s="76">
        <f>+INPUT!Q324</f>
        <v>9.0634255952380958</v>
      </c>
      <c r="I20" s="76">
        <f>+INPUT!R324</f>
        <v>8.2841428571428573</v>
      </c>
      <c r="J20" s="76">
        <f>+INPUT!S324</f>
        <v>9.8444285714285709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10.672458333333337</v>
      </c>
      <c r="D21" s="76">
        <f>+INPUT!M325</f>
        <v>10.173</v>
      </c>
      <c r="E21" s="76">
        <f>+INPUT!N325</f>
        <v>11.394</v>
      </c>
      <c r="F21" s="76">
        <f>+INPUT!O325</f>
        <v>0.4365027336968495</v>
      </c>
      <c r="G21" s="76">
        <f>+INPUT!P325</f>
        <v>1.2210000000000001</v>
      </c>
      <c r="H21" s="76">
        <f>+INPUT!Q325</f>
        <v>9.2281994047619058</v>
      </c>
      <c r="I21" s="76">
        <f>+INPUT!R325</f>
        <v>8.4991428571428571</v>
      </c>
      <c r="J21" s="76">
        <f>+INPUT!S325</f>
        <v>9.9802857142857135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10.479208333333332</v>
      </c>
      <c r="D22" s="76">
        <f>+INPUT!M326</f>
        <v>10.000999999999999</v>
      </c>
      <c r="E22" s="76">
        <f>+INPUT!N326</f>
        <v>10.907</v>
      </c>
      <c r="F22" s="76">
        <f>+INPUT!O326</f>
        <v>0.28750030218917205</v>
      </c>
      <c r="G22" s="76">
        <f>+INPUT!P326</f>
        <v>0.90600000000000058</v>
      </c>
      <c r="H22" s="76">
        <f>+INPUT!Q326</f>
        <v>9.1933363095238096</v>
      </c>
      <c r="I22" s="76">
        <f>+INPUT!R326</f>
        <v>8.4920000000000009</v>
      </c>
      <c r="J22" s="76">
        <f>+INPUT!S326</f>
        <v>9.9350000000000005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10.579020833333333</v>
      </c>
      <c r="D23" s="76">
        <f>+INPUT!M327</f>
        <v>9.9280000000000008</v>
      </c>
      <c r="E23" s="76">
        <f>+INPUT!N327</f>
        <v>11.102</v>
      </c>
      <c r="F23" s="76">
        <f>+INPUT!O327</f>
        <v>0.30650344412235442</v>
      </c>
      <c r="G23" s="76">
        <f>+INPUT!P327</f>
        <v>1.1739999999999995</v>
      </c>
      <c r="H23" s="76">
        <f>+INPUT!Q327</f>
        <v>9.4386458333333358</v>
      </c>
      <c r="I23" s="76">
        <f>+INPUT!R327</f>
        <v>8.7574285714285729</v>
      </c>
      <c r="J23" s="76">
        <f>+INPUT!S327</f>
        <v>10.102714285714285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9.9385416666666675</v>
      </c>
      <c r="D24" s="76">
        <f>+INPUT!M328</f>
        <v>9.41</v>
      </c>
      <c r="E24" s="76">
        <f>+INPUT!N328</f>
        <v>10.541</v>
      </c>
      <c r="F24" s="76">
        <f>+INPUT!O328</f>
        <v>0.33751355896062823</v>
      </c>
      <c r="G24" s="76">
        <f>+INPUT!P328</f>
        <v>1.1310000000000002</v>
      </c>
      <c r="H24" s="76">
        <f>+INPUT!Q328</f>
        <v>9.7089136904761908</v>
      </c>
      <c r="I24" s="76">
        <f>+INPUT!R328</f>
        <v>9.0634285714285721</v>
      </c>
      <c r="J24" s="76">
        <f>+INPUT!S328</f>
        <v>10.356142857142856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10.069291666666663</v>
      </c>
      <c r="D25" s="76">
        <f>+INPUT!M329</f>
        <v>9.5340000000000007</v>
      </c>
      <c r="E25" s="76">
        <f>+INPUT!N329</f>
        <v>10.638</v>
      </c>
      <c r="F25" s="76">
        <f>+INPUT!O329</f>
        <v>0.43199950543378574</v>
      </c>
      <c r="G25" s="76">
        <f>+INPUT!P329</f>
        <v>1.1039999999999992</v>
      </c>
      <c r="H25" s="76">
        <f>+INPUT!Q329</f>
        <v>9.9549732142857135</v>
      </c>
      <c r="I25" s="76">
        <f>+INPUT!R329</f>
        <v>9.3369999999999997</v>
      </c>
      <c r="J25" s="76">
        <f>+INPUT!S329</f>
        <v>10.591571428571429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11.284645833333329</v>
      </c>
      <c r="D26" s="76">
        <f>+INPUT!M330</f>
        <v>10.565</v>
      </c>
      <c r="E26" s="76">
        <f>+INPUT!N330</f>
        <v>12.000999999999999</v>
      </c>
      <c r="F26" s="76">
        <f>+INPUT!O330</f>
        <v>0.49122948182296294</v>
      </c>
      <c r="G26" s="76">
        <f>+INPUT!P330</f>
        <v>1.4359999999999999</v>
      </c>
      <c r="H26" s="76">
        <f>+INPUT!Q330</f>
        <v>10.342330357142856</v>
      </c>
      <c r="I26" s="76">
        <f>+INPUT!R330</f>
        <v>9.7398571428571437</v>
      </c>
      <c r="J26" s="76">
        <f>+INPUT!S330</f>
        <v>10.975714285714288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11.087541666666668</v>
      </c>
      <c r="D27" s="76">
        <f>+INPUT!M331</f>
        <v>10.295999999999999</v>
      </c>
      <c r="E27" s="76">
        <f>+INPUT!N331</f>
        <v>11.832000000000001</v>
      </c>
      <c r="F27" s="76">
        <f>+INPUT!O331</f>
        <v>0.53012671942893275</v>
      </c>
      <c r="G27" s="76">
        <f>+INPUT!P331</f>
        <v>1.5360000000000014</v>
      </c>
      <c r="H27" s="76">
        <f>+INPUT!Q331</f>
        <v>10.587244047619048</v>
      </c>
      <c r="I27" s="76">
        <f>+INPUT!R331</f>
        <v>9.9867142857142852</v>
      </c>
      <c r="J27" s="76">
        <f>+INPUT!S331</f>
        <v>11.202142857142857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11.46902083333333</v>
      </c>
      <c r="D28" s="76">
        <f>+INPUT!M332</f>
        <v>11.151</v>
      </c>
      <c r="E28" s="76">
        <f>+INPUT!N332</f>
        <v>12.000999999999999</v>
      </c>
      <c r="F28" s="76">
        <f>+INPUT!O332</f>
        <v>0.29625380791759248</v>
      </c>
      <c r="G28" s="76">
        <f>+INPUT!P332</f>
        <v>0.84999999999999964</v>
      </c>
      <c r="H28" s="76">
        <f>+INPUT!Q332</f>
        <v>10.701038690476187</v>
      </c>
      <c r="I28" s="76">
        <f>+INPUT!R332</f>
        <v>10.126428571428573</v>
      </c>
      <c r="J28" s="76">
        <f>+INPUT!S332</f>
        <v>11.288857142857141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10.737104166666668</v>
      </c>
      <c r="D29" s="76">
        <f>+INPUT!M333</f>
        <v>10.32</v>
      </c>
      <c r="E29" s="76">
        <f>+INPUT!N333</f>
        <v>11.224</v>
      </c>
      <c r="F29" s="76">
        <f>+INPUT!O333</f>
        <v>0.24169457071722633</v>
      </c>
      <c r="G29" s="76">
        <f>+INPUT!P333</f>
        <v>0.90399999999999991</v>
      </c>
      <c r="H29" s="76">
        <f>+INPUT!Q333</f>
        <v>10.73788095238095</v>
      </c>
      <c r="I29" s="76">
        <f>+INPUT!R333</f>
        <v>10.172000000000001</v>
      </c>
      <c r="J29" s="76">
        <f>+INPUT!S333</f>
        <v>11.334142857142856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10.374166666666666</v>
      </c>
      <c r="D30" s="76">
        <f>+INPUT!M334</f>
        <v>9.7059999999999995</v>
      </c>
      <c r="E30" s="76">
        <f>+INPUT!N334</f>
        <v>11.005000000000001</v>
      </c>
      <c r="F30" s="76">
        <f>+INPUT!O334</f>
        <v>0.29568681917775952</v>
      </c>
      <c r="G30" s="76">
        <f>+INPUT!P334</f>
        <v>1.2990000000000013</v>
      </c>
      <c r="H30" s="76">
        <f>+INPUT!Q334</f>
        <v>10.708616071428569</v>
      </c>
      <c r="I30" s="76">
        <f>+INPUT!R334</f>
        <v>10.140285714285714</v>
      </c>
      <c r="J30" s="76">
        <f>+INPUT!S334</f>
        <v>11.320285714285713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9.2458333333333353</v>
      </c>
      <c r="D31" s="76">
        <f>+INPUT!M335</f>
        <v>8.593</v>
      </c>
      <c r="E31" s="76">
        <f>+INPUT!N335</f>
        <v>9.7059999999999995</v>
      </c>
      <c r="F31" s="76">
        <f>+INPUT!O335</f>
        <v>0.36843136912980862</v>
      </c>
      <c r="G31" s="76">
        <f>+INPUT!P335</f>
        <v>1.1129999999999995</v>
      </c>
      <c r="H31" s="76">
        <f>+INPUT!Q335</f>
        <v>10.609657738095237</v>
      </c>
      <c r="I31" s="76">
        <f>+INPUT!R335</f>
        <v>10.023571428571429</v>
      </c>
      <c r="J31" s="76">
        <f>+INPUT!S335</f>
        <v>11.200999999999999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10.357016666666668</v>
      </c>
      <c r="D33" s="76">
        <f>AVERAGE(D2:D31)</f>
        <v>9.6879000000000008</v>
      </c>
      <c r="E33" s="76">
        <f>AVERAGE(E2:E31)</f>
        <v>11.063133333333331</v>
      </c>
      <c r="F33" s="76"/>
      <c r="G33" s="76">
        <f>AVERAGE(G2:G31)</f>
        <v>1.3752333333333338</v>
      </c>
      <c r="H33" s="76">
        <f>AVERAGE(H2:H31)</f>
        <v>10.495394742063493</v>
      </c>
      <c r="I33" s="76">
        <f>AVERAGE(I2:I31)</f>
        <v>9.8128619047619061</v>
      </c>
      <c r="J33" s="76">
        <f>AVERAGE(J2:J31)</f>
        <v>11.22306666666667</v>
      </c>
    </row>
    <row r="34" spans="1:10" x14ac:dyDescent="0.25">
      <c r="A34" s="73"/>
      <c r="B34" s="72" t="s">
        <v>24</v>
      </c>
      <c r="C34" s="76">
        <f>MIN(C2:C31)</f>
        <v>8.0466666666666704</v>
      </c>
      <c r="D34" s="76">
        <f>MIN(D2:D31)</f>
        <v>7.2679999999999998</v>
      </c>
      <c r="E34" s="76">
        <f>MIN(E2:E31)</f>
        <v>8.7669999999999995</v>
      </c>
      <c r="F34" s="76"/>
      <c r="G34" s="76">
        <f>MIN(G2:G31)</f>
        <v>0.84999999999999964</v>
      </c>
      <c r="H34" s="76">
        <f>MIN(H2:H31)</f>
        <v>8.9818095238095239</v>
      </c>
      <c r="I34" s="76">
        <f>MIN(I2:I31)</f>
        <v>8.198714285714285</v>
      </c>
      <c r="J34" s="76">
        <f>MIN(J2:J31)</f>
        <v>9.7495714285714286</v>
      </c>
    </row>
    <row r="35" spans="1:10" x14ac:dyDescent="0.25">
      <c r="A35" s="73"/>
      <c r="B35" s="72" t="s">
        <v>25</v>
      </c>
      <c r="C35" s="76">
        <f>MAX(C2:C31)</f>
        <v>11.900083333333329</v>
      </c>
      <c r="D35" s="76">
        <f>MAX(D2:D31)</f>
        <v>11.2</v>
      </c>
      <c r="E35" s="76">
        <f>MAX(E2:E31)</f>
        <v>12.871</v>
      </c>
      <c r="F35" s="76"/>
      <c r="G35" s="76">
        <f>MAX(G2:G31)</f>
        <v>1.9010000000000016</v>
      </c>
      <c r="H35" s="76">
        <f>MAX(H2:H31)</f>
        <v>11.544678571428571</v>
      </c>
      <c r="I35" s="76">
        <f>MAX(I2:I31)</f>
        <v>10.882000000000001</v>
      </c>
      <c r="J35" s="76">
        <f>MAX(J2:J31)</f>
        <v>12.315714285714288</v>
      </c>
    </row>
    <row r="36" spans="1:10" x14ac:dyDescent="0.25">
      <c r="A36" s="73"/>
      <c r="B36" s="72" t="s">
        <v>26</v>
      </c>
      <c r="C36" s="76">
        <f>STDEV(C2:C31)</f>
        <v>1.1041347927572418</v>
      </c>
      <c r="D36" s="76">
        <f>STDEV(D2:D31)</f>
        <v>1.1533387919278135</v>
      </c>
      <c r="E36" s="76">
        <f>STDEV(E2:E31)</f>
        <v>1.1188502637277602</v>
      </c>
      <c r="F36" s="76"/>
      <c r="G36" s="76">
        <f>STDEV(G2:G31)</f>
        <v>0.29698399856271346</v>
      </c>
      <c r="H36" s="76">
        <f>STDEV(H2:H31)</f>
        <v>0.89955653325636575</v>
      </c>
      <c r="I36" s="76">
        <f>STDEV(I2:I31)</f>
        <v>0.92480622500709331</v>
      </c>
      <c r="J36" s="76">
        <f>STDEV(J2:J31)</f>
        <v>0.91350209008529137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10.352875000000001</v>
      </c>
      <c r="D2" s="76">
        <f>+INPUT!M336</f>
        <v>9.5090000000000003</v>
      </c>
      <c r="E2" s="76">
        <f>+INPUT!N336</f>
        <v>11.394</v>
      </c>
      <c r="F2" s="76">
        <f>+INPUT!O336</f>
        <v>0.76912120686603336</v>
      </c>
      <c r="G2" s="76">
        <f>+INPUT!P336</f>
        <v>1.8849999999999998</v>
      </c>
      <c r="H2" s="76">
        <f>+INPUT!Q336</f>
        <v>10.650169642857142</v>
      </c>
      <c r="I2" s="76">
        <f>+INPUT!R336</f>
        <v>10.02</v>
      </c>
      <c r="J2" s="76">
        <f>+INPUT!S336</f>
        <v>11.308999999999999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10.711562500000001</v>
      </c>
      <c r="D3" s="76">
        <f>+INPUT!M337</f>
        <v>10.247</v>
      </c>
      <c r="E3" s="76">
        <f>+INPUT!N337</f>
        <v>11.053000000000001</v>
      </c>
      <c r="F3" s="76">
        <f>+INPUT!O337</f>
        <v>0.25025951689770443</v>
      </c>
      <c r="G3" s="76">
        <f>+INPUT!P337</f>
        <v>0.80600000000000094</v>
      </c>
      <c r="H3" s="76">
        <f>+INPUT!Q337</f>
        <v>10.568300595238096</v>
      </c>
      <c r="I3" s="76">
        <f>+INPUT!R337</f>
        <v>9.9745714285714282</v>
      </c>
      <c r="J3" s="76">
        <f>+INPUT!S337</f>
        <v>11.17357142857143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10.747562499999999</v>
      </c>
      <c r="D4" s="76">
        <f>+INPUT!M338</f>
        <v>10.345000000000001</v>
      </c>
      <c r="E4" s="76">
        <f>+INPUT!N338</f>
        <v>11.273</v>
      </c>
      <c r="F4" s="76">
        <f>+INPUT!O338</f>
        <v>0.35566323458599175</v>
      </c>
      <c r="G4" s="76">
        <f>+INPUT!P338</f>
        <v>0.92799999999999905</v>
      </c>
      <c r="H4" s="76">
        <f>+INPUT!Q338</f>
        <v>10.519732142857142</v>
      </c>
      <c r="I4" s="76">
        <f>+INPUT!R338</f>
        <v>9.9815714285714279</v>
      </c>
      <c r="J4" s="76">
        <f>+INPUT!S338</f>
        <v>11.093714285714286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11.269937499999999</v>
      </c>
      <c r="D5" s="76">
        <f>+INPUT!M339</f>
        <v>10.932</v>
      </c>
      <c r="E5" s="76">
        <f>+INPUT!N339</f>
        <v>11.856</v>
      </c>
      <c r="F5" s="76">
        <f>+INPUT!O339</f>
        <v>0.30382493603277394</v>
      </c>
      <c r="G5" s="76">
        <f>+INPUT!P339</f>
        <v>0.92399999999999949</v>
      </c>
      <c r="H5" s="76">
        <f>+INPUT!Q339</f>
        <v>10.491291666666667</v>
      </c>
      <c r="I5" s="76">
        <f>+INPUT!R339</f>
        <v>9.9502857142857142</v>
      </c>
      <c r="J5" s="76">
        <f>+INPUT!S339</f>
        <v>11.072999999999999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10.851395833333335</v>
      </c>
      <c r="D6" s="76">
        <f>+INPUT!M340</f>
        <v>10.1</v>
      </c>
      <c r="E6" s="76">
        <f>+INPUT!N340</f>
        <v>11.565</v>
      </c>
      <c r="F6" s="76">
        <f>+INPUT!O340</f>
        <v>0.52254470396497532</v>
      </c>
      <c r="G6" s="76">
        <f>+INPUT!P340</f>
        <v>1.4649999999999999</v>
      </c>
      <c r="H6" s="76">
        <f>+INPUT!Q340</f>
        <v>10.507619047619048</v>
      </c>
      <c r="I6" s="76">
        <f>+INPUT!R340</f>
        <v>9.9188571428571439</v>
      </c>
      <c r="J6" s="76">
        <f>+INPUT!S340</f>
        <v>11.121714285714285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11.160229166666662</v>
      </c>
      <c r="D7" s="76">
        <f>+INPUT!M341</f>
        <v>10.686999999999999</v>
      </c>
      <c r="E7" s="76">
        <f>+INPUT!N341</f>
        <v>11.734</v>
      </c>
      <c r="F7" s="76">
        <f>+INPUT!O341</f>
        <v>0.33643400538927332</v>
      </c>
      <c r="G7" s="76">
        <f>+INPUT!P341</f>
        <v>1.0470000000000006</v>
      </c>
      <c r="H7" s="76">
        <f>+INPUT!Q341</f>
        <v>10.61991369047619</v>
      </c>
      <c r="I7" s="76">
        <f>+INPUT!R341</f>
        <v>10.059000000000001</v>
      </c>
      <c r="J7" s="76">
        <f>+INPUT!S341</f>
        <v>11.225857142857143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10.559687499999997</v>
      </c>
      <c r="D8" s="76">
        <f>+INPUT!M342</f>
        <v>9.8290000000000006</v>
      </c>
      <c r="E8" s="76">
        <f>+INPUT!N342</f>
        <v>11.247999999999999</v>
      </c>
      <c r="F8" s="76">
        <f>+INPUT!O342</f>
        <v>0.49370850889499479</v>
      </c>
      <c r="G8" s="76">
        <f>+INPUT!P342</f>
        <v>1.4189999999999987</v>
      </c>
      <c r="H8" s="76">
        <f>+INPUT!Q342</f>
        <v>10.807607142857142</v>
      </c>
      <c r="I8" s="76">
        <f>+INPUT!R342</f>
        <v>10.235571428571429</v>
      </c>
      <c r="J8" s="76">
        <f>+INPUT!S342</f>
        <v>11.446142857142858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11.085354166666669</v>
      </c>
      <c r="D9" s="76">
        <f>+INPUT!M343</f>
        <v>10.369</v>
      </c>
      <c r="E9" s="76">
        <f>+INPUT!N343</f>
        <v>11.929</v>
      </c>
      <c r="F9" s="76">
        <f>+INPUT!O343</f>
        <v>0.59169944532616459</v>
      </c>
      <c r="G9" s="76">
        <f>+INPUT!P343</f>
        <v>1.5600000000000005</v>
      </c>
      <c r="H9" s="76">
        <f>+INPUT!Q343</f>
        <v>10.912247023809524</v>
      </c>
      <c r="I9" s="76">
        <f>+INPUT!R343</f>
        <v>10.358428571428572</v>
      </c>
      <c r="J9" s="76">
        <f>+INPUT!S343</f>
        <v>11.522571428571428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11.385291666666665</v>
      </c>
      <c r="D10" s="76">
        <f>+INPUT!M344</f>
        <v>10.858000000000001</v>
      </c>
      <c r="E10" s="76">
        <f>+INPUT!N344</f>
        <v>11.929</v>
      </c>
      <c r="F10" s="76">
        <f>+INPUT!O344</f>
        <v>0.37661114650758654</v>
      </c>
      <c r="G10" s="76">
        <f>+INPUT!P344</f>
        <v>1.0709999999999997</v>
      </c>
      <c r="H10" s="76">
        <f>+INPUT!Q344</f>
        <v>11.008494047619044</v>
      </c>
      <c r="I10" s="76">
        <f>+INPUT!R344</f>
        <v>10.445714285714287</v>
      </c>
      <c r="J10" s="76">
        <f>+INPUT!S344</f>
        <v>11.647714285714285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11.185291666666672</v>
      </c>
      <c r="D11" s="76">
        <f>+INPUT!M345</f>
        <v>10.785</v>
      </c>
      <c r="E11" s="76">
        <f>+INPUT!N345</f>
        <v>11.565</v>
      </c>
      <c r="F11" s="76">
        <f>+INPUT!O345</f>
        <v>0.26454971445541131</v>
      </c>
      <c r="G11" s="76">
        <f>+INPUT!P345</f>
        <v>0.77999999999999936</v>
      </c>
      <c r="H11" s="76">
        <f>+INPUT!Q345</f>
        <v>11.071026785714285</v>
      </c>
      <c r="I11" s="76">
        <f>+INPUT!R345</f>
        <v>10.508571428571429</v>
      </c>
      <c r="J11" s="76">
        <f>+INPUT!S345</f>
        <v>11.68942857142857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11.189020833333332</v>
      </c>
      <c r="D12" s="76">
        <f>+INPUT!M346</f>
        <v>10.98</v>
      </c>
      <c r="E12" s="76">
        <f>+INPUT!N346</f>
        <v>11.394</v>
      </c>
      <c r="F12" s="76">
        <f>+INPUT!O346</f>
        <v>0.10735534346041413</v>
      </c>
      <c r="G12" s="76">
        <f>+INPUT!P346</f>
        <v>0.4139999999999997</v>
      </c>
      <c r="H12" s="76">
        <f>+INPUT!Q346</f>
        <v>11.059467261904761</v>
      </c>
      <c r="I12" s="76">
        <f>+INPUT!R346</f>
        <v>10.515428571428572</v>
      </c>
      <c r="J12" s="76">
        <f>+INPUT!S346</f>
        <v>11.623428571428573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10.840458333333332</v>
      </c>
      <c r="D13" s="76">
        <f>+INPUT!M347</f>
        <v>10.516</v>
      </c>
      <c r="E13" s="76">
        <f>+INPUT!N347</f>
        <v>11.151</v>
      </c>
      <c r="F13" s="76">
        <f>+INPUT!O347</f>
        <v>0.18718735162913411</v>
      </c>
      <c r="G13" s="76">
        <f>+INPUT!P347</f>
        <v>0.63499999999999979</v>
      </c>
      <c r="H13" s="76">
        <f>+INPUT!Q347</f>
        <v>11.057904761904762</v>
      </c>
      <c r="I13" s="76">
        <f>+INPUT!R347</f>
        <v>10.574857142857143</v>
      </c>
      <c r="J13" s="76">
        <f>+INPUT!S347</f>
        <v>11.564285714285715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10.296687500000001</v>
      </c>
      <c r="D14" s="76">
        <f>+INPUT!M348</f>
        <v>9.6820000000000004</v>
      </c>
      <c r="E14" s="76">
        <f>+INPUT!N348</f>
        <v>10.541</v>
      </c>
      <c r="F14" s="76">
        <f>+INPUT!O348</f>
        <v>0.20724342314334193</v>
      </c>
      <c r="G14" s="76">
        <f>+INPUT!P348</f>
        <v>0.85899999999999999</v>
      </c>
      <c r="H14" s="76">
        <f>+INPUT!Q348</f>
        <v>10.934541666666666</v>
      </c>
      <c r="I14" s="76">
        <f>+INPUT!R348</f>
        <v>10.431285714285712</v>
      </c>
      <c r="J14" s="76">
        <f>+INPUT!S348</f>
        <v>11.393857142857142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8.9717291666666661</v>
      </c>
      <c r="D15" s="76">
        <f>+INPUT!M349</f>
        <v>8.5190000000000001</v>
      </c>
      <c r="E15" s="76">
        <f>+INPUT!N349</f>
        <v>9.6820000000000004</v>
      </c>
      <c r="F15" s="76">
        <f>+INPUT!O349</f>
        <v>0.27386343386403644</v>
      </c>
      <c r="G15" s="76">
        <f>+INPUT!P349</f>
        <v>1.1630000000000003</v>
      </c>
      <c r="H15" s="76">
        <f>+INPUT!Q349</f>
        <v>10.707690476190477</v>
      </c>
      <c r="I15" s="76">
        <f>+INPUT!R349</f>
        <v>10.244142857142858</v>
      </c>
      <c r="J15" s="76">
        <f>+INPUT!S349</f>
        <v>11.170142857142858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9.5639791666666678</v>
      </c>
      <c r="D16" s="76">
        <f>+INPUT!M350</f>
        <v>8.7669999999999995</v>
      </c>
      <c r="E16" s="76">
        <f>+INPUT!N350</f>
        <v>10.222</v>
      </c>
      <c r="F16" s="76">
        <f>+INPUT!O350</f>
        <v>0.52931065123817833</v>
      </c>
      <c r="G16" s="76">
        <f>+INPUT!P350</f>
        <v>1.4550000000000001</v>
      </c>
      <c r="H16" s="76">
        <f>+INPUT!Q350</f>
        <v>10.49035119047619</v>
      </c>
      <c r="I16" s="76">
        <f>+INPUT!R350</f>
        <v>10.015285714285714</v>
      </c>
      <c r="J16" s="76">
        <f>+INPUT!S350</f>
        <v>10.926285714285713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10.103354166666664</v>
      </c>
      <c r="D17" s="76">
        <f>+INPUT!M351</f>
        <v>9.7560000000000002</v>
      </c>
      <c r="E17" s="76">
        <f>+INPUT!N351</f>
        <v>10.686999999999999</v>
      </c>
      <c r="F17" s="76">
        <f>+INPUT!O351</f>
        <v>0.31585813470427715</v>
      </c>
      <c r="G17" s="76">
        <f>+INPUT!P351</f>
        <v>0.93099999999999916</v>
      </c>
      <c r="H17" s="76">
        <f>+INPUT!Q351</f>
        <v>10.307217261904762</v>
      </c>
      <c r="I17" s="76">
        <f>+INPUT!R351</f>
        <v>9.8578571428571422</v>
      </c>
      <c r="J17" s="76">
        <f>+INPUT!S351</f>
        <v>10.748857142857142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9.9291250000000026</v>
      </c>
      <c r="D18" s="76">
        <f>+INPUT!M352</f>
        <v>9.3119999999999994</v>
      </c>
      <c r="E18" s="76">
        <f>+INPUT!N352</f>
        <v>10.516</v>
      </c>
      <c r="F18" s="76">
        <f>+INPUT!O352</f>
        <v>0.4088331410661844</v>
      </c>
      <c r="G18" s="76">
        <f>+INPUT!P352</f>
        <v>1.2040000000000006</v>
      </c>
      <c r="H18" s="76">
        <f>+INPUT!Q352</f>
        <v>10.12776488095238</v>
      </c>
      <c r="I18" s="76">
        <f>+INPUT!R352</f>
        <v>9.6474285714285717</v>
      </c>
      <c r="J18" s="76">
        <f>+INPUT!S352</f>
        <v>10.599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10.3864375</v>
      </c>
      <c r="D19" s="76">
        <f>+INPUT!M353</f>
        <v>10.026</v>
      </c>
      <c r="E19" s="76">
        <f>+INPUT!N353</f>
        <v>10.785</v>
      </c>
      <c r="F19" s="76">
        <f>+INPUT!O353</f>
        <v>0.23955170065610909</v>
      </c>
      <c r="G19" s="76">
        <f>+INPUT!P353</f>
        <v>0.75900000000000034</v>
      </c>
      <c r="H19" s="76">
        <f>+INPUT!Q353</f>
        <v>10.013110119047619</v>
      </c>
      <c r="I19" s="76">
        <f>+INPUT!R353</f>
        <v>9.5111428571428558</v>
      </c>
      <c r="J19" s="76">
        <f>+INPUT!S353</f>
        <v>10.512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10.513750000000002</v>
      </c>
      <c r="D20" s="76">
        <f>+INPUT!M354</f>
        <v>10.124000000000001</v>
      </c>
      <c r="E20" s="76">
        <f>+INPUT!N354</f>
        <v>11.029</v>
      </c>
      <c r="F20" s="76">
        <f>+INPUT!O354</f>
        <v>0.34258010400426731</v>
      </c>
      <c r="G20" s="76">
        <f>+INPUT!P354</f>
        <v>0.90499999999999936</v>
      </c>
      <c r="H20" s="76">
        <f>+INPUT!Q354</f>
        <v>9.9664374999999996</v>
      </c>
      <c r="I20" s="76">
        <f>+INPUT!R354</f>
        <v>9.4551428571428566</v>
      </c>
      <c r="J20" s="76">
        <f>+INPUT!S354</f>
        <v>10.494571428571428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10.307062500000002</v>
      </c>
      <c r="D21" s="76">
        <f>+INPUT!M355</f>
        <v>10.1</v>
      </c>
      <c r="E21" s="76">
        <f>+INPUT!N355</f>
        <v>10.638</v>
      </c>
      <c r="F21" s="76">
        <f>+INPUT!O355</f>
        <v>0.12758983589379003</v>
      </c>
      <c r="G21" s="76">
        <f>+INPUT!P355</f>
        <v>0.53800000000000026</v>
      </c>
      <c r="H21" s="76">
        <f>+INPUT!Q355</f>
        <v>9.9679196428571419</v>
      </c>
      <c r="I21" s="76">
        <f>+INPUT!R355</f>
        <v>9.5148571428571422</v>
      </c>
      <c r="J21" s="76">
        <f>+INPUT!S355</f>
        <v>10.508428571428571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10.900229166666669</v>
      </c>
      <c r="D22" s="76">
        <f>+INPUT!M356</f>
        <v>10.222</v>
      </c>
      <c r="E22" s="76">
        <f>+INPUT!N356</f>
        <v>11.565</v>
      </c>
      <c r="F22" s="76">
        <f>+INPUT!O356</f>
        <v>0.50297020932817793</v>
      </c>
      <c r="G22" s="76">
        <f>+INPUT!P356</f>
        <v>1.343</v>
      </c>
      <c r="H22" s="76">
        <f>+INPUT!Q356</f>
        <v>10.243419642857143</v>
      </c>
      <c r="I22" s="76">
        <f>+INPUT!R356</f>
        <v>9.7581428571428575</v>
      </c>
      <c r="J22" s="76">
        <f>+INPUT!S356</f>
        <v>10.777428571428571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11.102395833333333</v>
      </c>
      <c r="D23" s="76">
        <f>+INPUT!M357</f>
        <v>10.247</v>
      </c>
      <c r="E23" s="76">
        <f>+INPUT!N357</f>
        <v>11.346</v>
      </c>
      <c r="F23" s="76">
        <f>+INPUT!O357</f>
        <v>0.30785881950697286</v>
      </c>
      <c r="G23" s="76">
        <f>+INPUT!P357</f>
        <v>1.0990000000000002</v>
      </c>
      <c r="H23" s="76">
        <f>+INPUT!Q357</f>
        <v>10.463193452380953</v>
      </c>
      <c r="I23" s="76">
        <f>+INPUT!R357</f>
        <v>9.9695714285714292</v>
      </c>
      <c r="J23" s="76">
        <f>+INPUT!S357</f>
        <v>10.938000000000001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9.9223333333333361</v>
      </c>
      <c r="D24" s="76">
        <f>+INPUT!M358</f>
        <v>9.2129999999999992</v>
      </c>
      <c r="E24" s="76">
        <f>+INPUT!N358</f>
        <v>10.492000000000001</v>
      </c>
      <c r="F24" s="76">
        <f>+INPUT!O358</f>
        <v>0.44818942297342118</v>
      </c>
      <c r="G24" s="76">
        <f>+INPUT!P358</f>
        <v>1.2790000000000017</v>
      </c>
      <c r="H24" s="76">
        <f>+INPUT!Q358</f>
        <v>10.437333333333337</v>
      </c>
      <c r="I24" s="76">
        <f>+INPUT!R358</f>
        <v>9.8919999999999995</v>
      </c>
      <c r="J24" s="76">
        <f>+INPUT!S358</f>
        <v>10.910142857142857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10.186541666666667</v>
      </c>
      <c r="D25" s="76">
        <f>+INPUT!M359</f>
        <v>9.3119999999999994</v>
      </c>
      <c r="E25" s="76">
        <f>+INPUT!N359</f>
        <v>10.81</v>
      </c>
      <c r="F25" s="76">
        <f>+INPUT!O359</f>
        <v>0.38403119101677013</v>
      </c>
      <c r="G25" s="76">
        <f>+INPUT!P359</f>
        <v>1.4980000000000011</v>
      </c>
      <c r="H25" s="76">
        <f>+INPUT!Q359</f>
        <v>10.474107142857145</v>
      </c>
      <c r="I25" s="76">
        <f>+INPUT!R359</f>
        <v>9.8919999999999995</v>
      </c>
      <c r="J25" s="76">
        <f>+INPUT!S359</f>
        <v>10.952142857142858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9.3468541666666685</v>
      </c>
      <c r="D26" s="76">
        <f>+INPUT!M360</f>
        <v>8.9649999999999999</v>
      </c>
      <c r="E26" s="76">
        <f>+INPUT!N360</f>
        <v>9.7059999999999995</v>
      </c>
      <c r="F26" s="76">
        <f>+INPUT!O360</f>
        <v>0.26816452472818814</v>
      </c>
      <c r="G26" s="76">
        <f>+INPUT!P360</f>
        <v>0.74099999999999966</v>
      </c>
      <c r="H26" s="76">
        <f>+INPUT!Q360</f>
        <v>10.325595238095241</v>
      </c>
      <c r="I26" s="76">
        <f>+INPUT!R360</f>
        <v>9.7404285714285699</v>
      </c>
      <c r="J26" s="76">
        <f>+INPUT!S360</f>
        <v>10.798000000000002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9.5191250000000007</v>
      </c>
      <c r="D27" s="76">
        <f>+INPUT!M361</f>
        <v>8.9649999999999999</v>
      </c>
      <c r="E27" s="76">
        <f>+INPUT!N361</f>
        <v>9.9770000000000003</v>
      </c>
      <c r="F27" s="76">
        <f>+INPUT!O361</f>
        <v>0.2420564928785858</v>
      </c>
      <c r="G27" s="76">
        <f>+INPUT!P361</f>
        <v>1.0120000000000005</v>
      </c>
      <c r="H27" s="76">
        <f>+INPUT!Q361</f>
        <v>10.183505952380953</v>
      </c>
      <c r="I27" s="76">
        <f>+INPUT!R361</f>
        <v>9.5748571428571427</v>
      </c>
      <c r="J27" s="76">
        <f>+INPUT!S361</f>
        <v>10.647714285714287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8.9645208333333315</v>
      </c>
      <c r="D28" s="76">
        <f>+INPUT!M362</f>
        <v>8.2200000000000006</v>
      </c>
      <c r="E28" s="76">
        <f>+INPUT!N362</f>
        <v>9.7309999999999999</v>
      </c>
      <c r="F28" s="76">
        <f>+INPUT!O362</f>
        <v>0.56019149421874959</v>
      </c>
      <c r="G28" s="76">
        <f>+INPUT!P362</f>
        <v>1.5109999999999992</v>
      </c>
      <c r="H28" s="76">
        <f>+INPUT!Q362</f>
        <v>9.991714285714286</v>
      </c>
      <c r="I28" s="76">
        <f>+INPUT!R362</f>
        <v>9.3062857142857158</v>
      </c>
      <c r="J28" s="76">
        <f>+INPUT!S362</f>
        <v>10.518142857142859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9.7001041666666676</v>
      </c>
      <c r="D29" s="76">
        <f>+INPUT!M363</f>
        <v>9.5090000000000003</v>
      </c>
      <c r="E29" s="76">
        <f>+INPUT!N363</f>
        <v>9.9280000000000008</v>
      </c>
      <c r="F29" s="76">
        <f>+INPUT!O363</f>
        <v>0.10605663673262249</v>
      </c>
      <c r="G29" s="76">
        <f>+INPUT!P363</f>
        <v>0.41900000000000048</v>
      </c>
      <c r="H29" s="76">
        <f>+INPUT!Q363</f>
        <v>9.8202678571428574</v>
      </c>
      <c r="I29" s="76">
        <f>+INPUT!R363</f>
        <v>9.2044285714285703</v>
      </c>
      <c r="J29" s="76">
        <f>+INPUT!S363</f>
        <v>10.284285714285716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9.2657708333333364</v>
      </c>
      <c r="D30" s="76">
        <f>+INPUT!M364</f>
        <v>8.7420000000000009</v>
      </c>
      <c r="E30" s="76">
        <f>+INPUT!N364</f>
        <v>9.5340000000000007</v>
      </c>
      <c r="F30" s="76">
        <f>+INPUT!O364</f>
        <v>0.17763412548117263</v>
      </c>
      <c r="G30" s="76">
        <f>+INPUT!P364</f>
        <v>0.79199999999999982</v>
      </c>
      <c r="H30" s="76">
        <f>+INPUT!Q364</f>
        <v>9.5578928571428587</v>
      </c>
      <c r="I30" s="76">
        <f>+INPUT!R364</f>
        <v>8.9894285714285722</v>
      </c>
      <c r="J30" s="76">
        <f>+INPUT!S364</f>
        <v>10.025428571428574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7.983645833333334</v>
      </c>
      <c r="D31" s="76">
        <f>+INPUT!M365</f>
        <v>7.2169999999999996</v>
      </c>
      <c r="E31" s="76">
        <f>+INPUT!N365</f>
        <v>8.6679999999999993</v>
      </c>
      <c r="F31" s="76">
        <f>+INPUT!O365</f>
        <v>0.31346800641548617</v>
      </c>
      <c r="G31" s="76">
        <f>+INPUT!P365</f>
        <v>1.4509999999999996</v>
      </c>
      <c r="H31" s="76">
        <f>+INPUT!Q365</f>
        <v>9.2809375000000021</v>
      </c>
      <c r="I31" s="76">
        <f>+INPUT!R365</f>
        <v>8.7042857142857155</v>
      </c>
      <c r="J31" s="76">
        <f>+INPUT!S365</f>
        <v>9.7648571428571422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7.1664375000000016</v>
      </c>
      <c r="D32" s="76">
        <f>+INPUT!M366</f>
        <v>6.4329999999999998</v>
      </c>
      <c r="E32" s="76">
        <f>+INPUT!N366</f>
        <v>7.97</v>
      </c>
      <c r="F32" s="76">
        <f>+INPUT!O366</f>
        <v>0.52714630801437989</v>
      </c>
      <c r="G32" s="76">
        <f>+INPUT!P366</f>
        <v>1.5369999999999999</v>
      </c>
      <c r="H32" s="76">
        <f>+INPUT!Q366</f>
        <v>8.8494940476190482</v>
      </c>
      <c r="I32" s="76">
        <f>+INPUT!R366</f>
        <v>8.2929999999999993</v>
      </c>
      <c r="J32" s="76">
        <f>+INPUT!S366</f>
        <v>9.3591428571428565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10.176411290322582</v>
      </c>
      <c r="D34" s="76">
        <f>AVERAGE(D2:D32)</f>
        <v>9.6286451612903239</v>
      </c>
      <c r="E34" s="76">
        <f>AVERAGE(E2:E32)</f>
        <v>10.707032258064517</v>
      </c>
      <c r="F34" s="76"/>
      <c r="G34" s="76">
        <f>AVERAGE(G2:G32)</f>
        <v>1.0783870967741935</v>
      </c>
      <c r="H34" s="76">
        <f>AVERAGE(H2:H32)</f>
        <v>10.368266705069122</v>
      </c>
      <c r="I34" s="76">
        <f>AVERAGE(I2:I32)</f>
        <v>9.8240138248847941</v>
      </c>
      <c r="J34" s="76">
        <f>AVERAGE(J2:J32)</f>
        <v>10.897382488479259</v>
      </c>
    </row>
    <row r="35" spans="1:10" x14ac:dyDescent="0.25">
      <c r="A35" s="73"/>
      <c r="B35" s="72" t="s">
        <v>24</v>
      </c>
      <c r="C35" s="76">
        <f>MIN(C2:C32)</f>
        <v>7.1664375000000016</v>
      </c>
      <c r="D35" s="76">
        <f>MIN(D2:D32)</f>
        <v>6.4329999999999998</v>
      </c>
      <c r="E35" s="76">
        <f>MIN(E2:E32)</f>
        <v>7.97</v>
      </c>
      <c r="F35" s="76"/>
      <c r="G35" s="76">
        <f>MIN(G2:G32)</f>
        <v>0.4139999999999997</v>
      </c>
      <c r="H35" s="76">
        <f>MIN(H2:H32)</f>
        <v>8.8494940476190482</v>
      </c>
      <c r="I35" s="76">
        <f>MIN(I2:I32)</f>
        <v>8.2929999999999993</v>
      </c>
      <c r="J35" s="76">
        <f>MIN(J2:J32)</f>
        <v>9.3591428571428565</v>
      </c>
    </row>
    <row r="36" spans="1:10" x14ac:dyDescent="0.25">
      <c r="A36" s="73"/>
      <c r="B36" s="72" t="s">
        <v>25</v>
      </c>
      <c r="C36" s="76">
        <f>MAX(C2:C32)</f>
        <v>11.385291666666665</v>
      </c>
      <c r="D36" s="76">
        <f>MAX(D2:D32)</f>
        <v>10.98</v>
      </c>
      <c r="E36" s="76">
        <f>MAX(E2:E32)</f>
        <v>11.929</v>
      </c>
      <c r="F36" s="76"/>
      <c r="G36" s="76">
        <f>MAX(G2:G32)</f>
        <v>1.8849999999999998</v>
      </c>
      <c r="H36" s="76">
        <f>MAX(H2:H32)</f>
        <v>11.071026785714285</v>
      </c>
      <c r="I36" s="76">
        <f>MAX(I2:I32)</f>
        <v>10.574857142857143</v>
      </c>
      <c r="J36" s="76">
        <f>MAX(J2:J32)</f>
        <v>11.68942857142857</v>
      </c>
    </row>
    <row r="37" spans="1:10" x14ac:dyDescent="0.25">
      <c r="A37" s="73"/>
      <c r="B37" s="72" t="s">
        <v>26</v>
      </c>
      <c r="C37" s="76">
        <f>STDEV(C2:C32)</f>
        <v>0.98696732978782553</v>
      </c>
      <c r="D37" s="76">
        <f>STDEV(D2:D32)</f>
        <v>1.055476244747257</v>
      </c>
      <c r="E37" s="76">
        <f>STDEV(E2:E32)</f>
        <v>0.95730045732329916</v>
      </c>
      <c r="F37" s="76"/>
      <c r="G37" s="76">
        <f>STDEV(G2:G32)</f>
        <v>0.37029876923185118</v>
      </c>
      <c r="H37" s="76">
        <f>STDEV(H2:H32)</f>
        <v>0.5231594291372671</v>
      </c>
      <c r="I37" s="76">
        <f>STDEV(I2:I32)</f>
        <v>0.53266041096363059</v>
      </c>
      <c r="J37" s="76">
        <f>STDEV(J2:J32)</f>
        <v>0.55505700680089687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>
        <f>+SEP!C33</f>
        <v>12.579714285714287</v>
      </c>
      <c r="L2" s="76">
        <f>+OCT!C34</f>
        <v>12.011197580645163</v>
      </c>
      <c r="M2" s="76">
        <f>+NOV!C33</f>
        <v>10.357016666666668</v>
      </c>
      <c r="N2" s="76">
        <f>+DEC!C34</f>
        <v>10.176411290322582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12.256833333333342</v>
      </c>
      <c r="L3" s="76">
        <f>+OCT!C35</f>
        <v>10.948020833333333</v>
      </c>
      <c r="M3" s="76">
        <f>+NOV!C34</f>
        <v>8.0466666666666704</v>
      </c>
      <c r="N3" s="76">
        <f>+DEC!C35</f>
        <v>7.1664375000000016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13.225208333333327</v>
      </c>
      <c r="L4" s="76">
        <f>+OCT!C36</f>
        <v>12.674312499999997</v>
      </c>
      <c r="M4" s="76">
        <f>+NOV!C35</f>
        <v>11.900083333333329</v>
      </c>
      <c r="N4" s="76">
        <f>+DEC!C36</f>
        <v>11.385291666666665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>
        <f>+SEP!C36</f>
        <v>0.35840520490353966</v>
      </c>
      <c r="L5" s="76">
        <f>+OCT!C37</f>
        <v>0.40281753275563958</v>
      </c>
      <c r="M5" s="76">
        <f>+NOV!C36</f>
        <v>1.1041347927572418</v>
      </c>
      <c r="N5" s="76">
        <f>+DEC!C37</f>
        <v>0.98696732978782553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>
        <f>+SEP!D33</f>
        <v>11.786000000000001</v>
      </c>
      <c r="L7" s="76">
        <f>+OCT!D34</f>
        <v>11.102322580645161</v>
      </c>
      <c r="M7" s="76">
        <f>+NOV!D33</f>
        <v>9.6879000000000008</v>
      </c>
      <c r="N7" s="76">
        <f>+DEC!D34</f>
        <v>9.6286451612903239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11.224</v>
      </c>
      <c r="L8" s="76">
        <f>+OCT!D35</f>
        <v>9.952</v>
      </c>
      <c r="M8" s="76">
        <f>+NOV!D34</f>
        <v>7.2679999999999998</v>
      </c>
      <c r="N8" s="76">
        <f>+DEC!D35</f>
        <v>6.4329999999999998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12.388999999999999</v>
      </c>
      <c r="L9" s="76">
        <f>+OCT!D36</f>
        <v>12.147</v>
      </c>
      <c r="M9" s="76">
        <f>+NOV!D35</f>
        <v>11.2</v>
      </c>
      <c r="N9" s="76">
        <f>+DEC!D36</f>
        <v>10.98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>
        <f>+SEP!D36</f>
        <v>0.41698401248329237</v>
      </c>
      <c r="L10" s="76">
        <f>+OCT!D37</f>
        <v>0.50023330470869798</v>
      </c>
      <c r="M10" s="76">
        <f>+NOV!D36</f>
        <v>1.1533387919278135</v>
      </c>
      <c r="N10" s="76">
        <f>+DEC!D37</f>
        <v>1.055476244747257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>
        <f>+SEP!E33</f>
        <v>13.486142857142855</v>
      </c>
      <c r="L12" s="76">
        <f>+OCT!E34</f>
        <v>13.085129032258063</v>
      </c>
      <c r="M12" s="76">
        <f>+NOV!E33</f>
        <v>11.063133333333331</v>
      </c>
      <c r="N12" s="76">
        <f>+DEC!E34</f>
        <v>10.707032258064517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12.606</v>
      </c>
      <c r="L13" s="76">
        <f>+OCT!E35</f>
        <v>11.759</v>
      </c>
      <c r="M13" s="76">
        <f>+NOV!E34</f>
        <v>8.7669999999999995</v>
      </c>
      <c r="N13" s="76">
        <f>+DEC!E35</f>
        <v>7.97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14.84</v>
      </c>
      <c r="L14" s="76">
        <f>+OCT!E36</f>
        <v>14.146000000000001</v>
      </c>
      <c r="M14" s="76">
        <f>+NOV!E35</f>
        <v>12.871</v>
      </c>
      <c r="N14" s="76">
        <f>+DEC!E36</f>
        <v>11.929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>
        <f>+SEP!E36</f>
        <v>0.74718191193564742</v>
      </c>
      <c r="L15" s="76">
        <f>+OCT!E37</f>
        <v>0.60631827406269534</v>
      </c>
      <c r="M15" s="76">
        <f>+NOV!E36</f>
        <v>1.1188502637277602</v>
      </c>
      <c r="N15" s="76">
        <f>+DEC!E37</f>
        <v>0.95730045732329916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>
        <f>+SEP!G33</f>
        <v>1.7001428571428572</v>
      </c>
      <c r="L17" s="76">
        <f>+OCT!G34</f>
        <v>1.9828064516129031</v>
      </c>
      <c r="M17" s="76">
        <f>+NOV!G33</f>
        <v>1.3752333333333338</v>
      </c>
      <c r="N17" s="76">
        <f>+DEC!G34</f>
        <v>1.0783870967741935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0.65300000000000047</v>
      </c>
      <c r="L18" s="76">
        <f>+OCT!G35</f>
        <v>0.72499999999999964</v>
      </c>
      <c r="M18" s="76">
        <f>+NOV!G34</f>
        <v>0.84999999999999964</v>
      </c>
      <c r="N18" s="76">
        <f>+DEC!G35</f>
        <v>0.4139999999999997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2.9599999999999991</v>
      </c>
      <c r="L19" s="76">
        <f>+OCT!G36</f>
        <v>2.9329999999999998</v>
      </c>
      <c r="M19" s="76">
        <f>+NOV!G35</f>
        <v>1.9010000000000016</v>
      </c>
      <c r="N19" s="76">
        <f>+DEC!G36</f>
        <v>1.8849999999999998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>
        <f>+SEP!G36</f>
        <v>0.79405319481157866</v>
      </c>
      <c r="L20" s="76">
        <f>+OCT!G37</f>
        <v>0.69411744536280762</v>
      </c>
      <c r="M20" s="76">
        <f>+NOV!G36</f>
        <v>0.29698399856271346</v>
      </c>
      <c r="N20" s="76">
        <f>+DEC!G37</f>
        <v>0.37029876923185118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>
        <f>+SEP!H33</f>
        <v>12.704159778911565</v>
      </c>
      <c r="L22" s="76">
        <f>+OCT!H34</f>
        <v>12.084324116743472</v>
      </c>
      <c r="M22" s="76">
        <f>+NOV!H33</f>
        <v>10.495394742063493</v>
      </c>
      <c r="N22" s="76">
        <f>+DEC!H34</f>
        <v>10.368266705069122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12.541925000000003</v>
      </c>
      <c r="L23" s="76">
        <f>+OCT!H35</f>
        <v>11.653309523809522</v>
      </c>
      <c r="M23" s="76">
        <f>+NOV!H34</f>
        <v>8.9818095238095239</v>
      </c>
      <c r="N23" s="76">
        <f>+DEC!H35</f>
        <v>8.8494940476190482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13.225208333333327</v>
      </c>
      <c r="L24" s="76">
        <f>+OCT!H36</f>
        <v>12.383845238095237</v>
      </c>
      <c r="M24" s="76">
        <f>+NOV!H35</f>
        <v>11.544678571428571</v>
      </c>
      <c r="N24" s="76">
        <f>+DEC!H36</f>
        <v>11.071026785714285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>
        <f>+SEP!H36</f>
        <v>0.24434364780121828</v>
      </c>
      <c r="L25" s="76">
        <f>+OCT!H37</f>
        <v>0.21545980040537396</v>
      </c>
      <c r="M25" s="76">
        <f>+NOV!H36</f>
        <v>0.89955653325636575</v>
      </c>
      <c r="N25" s="76">
        <f>+DEC!H37</f>
        <v>0.5231594291372671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>
        <f>+SEP!I33</f>
        <v>11.738340476190476</v>
      </c>
      <c r="L27" s="76">
        <f>+OCT!I34</f>
        <v>11.17800921658986</v>
      </c>
      <c r="M27" s="76">
        <f>+NOV!I33</f>
        <v>9.8128619047619061</v>
      </c>
      <c r="N27" s="76">
        <f>+DEC!I34</f>
        <v>9.8240138248847941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11.548000000000002</v>
      </c>
      <c r="L28" s="76">
        <f>+OCT!I35</f>
        <v>10.965285714285715</v>
      </c>
      <c r="M28" s="76">
        <f>+NOV!I34</f>
        <v>8.198714285714285</v>
      </c>
      <c r="N28" s="76">
        <f>+DEC!I35</f>
        <v>8.2929999999999993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11.88</v>
      </c>
      <c r="L29" s="76">
        <f>+OCT!I36</f>
        <v>11.591142857142858</v>
      </c>
      <c r="M29" s="76">
        <f>+NOV!I35</f>
        <v>10.882000000000001</v>
      </c>
      <c r="N29" s="76">
        <f>+DEC!I36</f>
        <v>10.574857142857143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>
        <f>+SEP!I36</f>
        <v>0.11554640876879299</v>
      </c>
      <c r="L30" s="76">
        <f>+OCT!I37</f>
        <v>0.14319992178523602</v>
      </c>
      <c r="M30" s="76">
        <f>+NOV!I36</f>
        <v>0.92480622500709331</v>
      </c>
      <c r="N30" s="76">
        <f>+DEC!I37</f>
        <v>0.53266041096363059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>
        <f>+SEP!J33</f>
        <v>13.816101360544215</v>
      </c>
      <c r="L32" s="76">
        <f>+OCT!J34</f>
        <v>13.158018433179722</v>
      </c>
      <c r="M32" s="76">
        <f>+NOV!J33</f>
        <v>11.22306666666667</v>
      </c>
      <c r="N32" s="76">
        <f>+DEC!J34</f>
        <v>10.897382488479259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13.467400000000001</v>
      </c>
      <c r="L33" s="76">
        <f>+OCT!J35</f>
        <v>12.418999999999999</v>
      </c>
      <c r="M33" s="76">
        <f>+NOV!J34</f>
        <v>9.7495714285714286</v>
      </c>
      <c r="N33" s="76">
        <f>+DEC!J35</f>
        <v>9.3591428571428565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14.84</v>
      </c>
      <c r="L34" s="76">
        <f>+OCT!J36</f>
        <v>13.851000000000003</v>
      </c>
      <c r="M34" s="76">
        <f>+NOV!J35</f>
        <v>12.315714285714288</v>
      </c>
      <c r="N34" s="76">
        <f>+DEC!J36</f>
        <v>11.68942857142857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>
        <f>+SEP!J36</f>
        <v>0.48989051790861082</v>
      </c>
      <c r="L35" s="76">
        <f>+OCT!J37</f>
        <v>0.43704861689112229</v>
      </c>
      <c r="M35" s="76">
        <f>+NOV!J36</f>
        <v>0.91350209008529137</v>
      </c>
      <c r="N35" s="76">
        <f>+DEC!J37</f>
        <v>0.55505700680089687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7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2021-02-09T17:39:05Z</dcterms:modified>
</cp:coreProperties>
</file>