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<sst xmlns="http://schemas.openxmlformats.org/spreadsheetml/2006/main" count="353" uniqueCount="95">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</sst>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activeCell="A2"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iw74cU8enjDa5YopgjXVQdWIm07uEtWwE7wo9eKOWJ7o/AHAOTV5lNdIO1cnRDUz0cocsMFyo2cNTgb1QB/QeQ==" saltValue="S/bANiT6kQM7XSWAIcUxa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L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16">
        <v>10563313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10.878765993265992</v>
      </c>
      <c r="W15" s="61">
        <f t="shared" si="6"/>
        <v>10.096353535353535</v>
      </c>
      <c r="X15" s="61">
        <f t="shared" si="6"/>
        <v>11.699888888888884</v>
      </c>
      <c r="Y15" s="61">
        <f t="shared" si="5"/>
        <v>1.6035353535353538</v>
      </c>
      <c r="Z15" s="61">
        <f t="shared" si="5"/>
        <v>11.029091637105179</v>
      </c>
      <c r="AA15" s="61">
        <f t="shared" si="5"/>
        <v>10.231383261183266</v>
      </c>
      <c r="AB15" s="61">
        <f t="shared" si="5"/>
        <v>11.868580327080334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6.5846874999999976</v>
      </c>
      <c r="W16" s="61">
        <f t="shared" si="6"/>
        <v>5.8209999999999997</v>
      </c>
      <c r="X16" s="61">
        <f t="shared" si="6"/>
        <v>7.3680000000000003</v>
      </c>
      <c r="Y16" s="61">
        <f t="shared" si="5"/>
        <v>0.43900000000000006</v>
      </c>
      <c r="Z16" s="61">
        <f t="shared" si="5"/>
        <v>8.4843511904761915</v>
      </c>
      <c r="AA16" s="61">
        <f t="shared" si="5"/>
        <v>7.8118571428571428</v>
      </c>
      <c r="AB16" s="61">
        <f t="shared" si="5"/>
        <v>9.0401428571428575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13.388958333333328</v>
      </c>
      <c r="W17" s="61">
        <f t="shared" si="6"/>
        <v>12.484999999999999</v>
      </c>
      <c r="X17" s="61">
        <f t="shared" si="6"/>
        <v>14.984</v>
      </c>
      <c r="Y17" s="61">
        <f t="shared" si="5"/>
        <v>3.1280000000000001</v>
      </c>
      <c r="Z17" s="61">
        <f t="shared" si="5"/>
        <v>13.388958333333328</v>
      </c>
      <c r="AA17" s="61">
        <f t="shared" si="5"/>
        <v>11.952999999999999</v>
      </c>
      <c r="AB17" s="61">
        <f t="shared" si="5"/>
        <v>14.984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1.3863567802536338</v>
      </c>
      <c r="W18" s="61">
        <f t="shared" si="6"/>
        <v>1.3279756138123235</v>
      </c>
      <c r="X18" s="61">
        <f t="shared" si="6"/>
        <v>1.5627795546743151</v>
      </c>
      <c r="Y18" s="61">
        <f t="shared" si="5"/>
        <v>0.66147322146626952</v>
      </c>
      <c r="Z18" s="61">
        <f t="shared" si="5"/>
        <v>1.1760982872392658</v>
      </c>
      <c r="AA18" s="61">
        <f t="shared" si="5"/>
        <v>1.0383643080301932</v>
      </c>
      <c r="AB18" s="61">
        <f t="shared" si="5"/>
        <v>1.3859793561642508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13.388958333333328</v>
      </c>
      <c r="M268" s="59">
        <f>+F12817</f>
        <v>11.952999999999999</v>
      </c>
      <c r="N268" s="59">
        <f>+G12817</f>
        <v>14.984</v>
      </c>
      <c r="O268" s="59">
        <f>+H12817</f>
        <v>1.0195029234842379</v>
      </c>
      <c r="P268" s="59">
        <f>+I12817</f>
        <v>3.0310000000000006</v>
      </c>
      <c r="Q268" s="48">
        <f t="shared" si="21"/>
        <v>13.388958333333328</v>
      </c>
      <c r="R268" s="48">
        <f t="shared" si="22"/>
        <v>11.952999999999999</v>
      </c>
      <c r="S268" s="48">
        <f t="shared" si="23"/>
        <v>14.984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12.443750000000007</v>
      </c>
      <c r="M269" s="59">
        <f>+F12865</f>
        <v>11.54</v>
      </c>
      <c r="N269" s="59">
        <f>+G12865</f>
        <v>13.112</v>
      </c>
      <c r="O269" s="59">
        <f>+H12865</f>
        <v>0.50795872256492192</v>
      </c>
      <c r="P269" s="59">
        <f>+I12865</f>
        <v>1.572000000000001</v>
      </c>
      <c r="Q269" s="48">
        <f t="shared" ref="Q269:Q332" si="24">IF(L269="","",(AVERAGE(L263:L269)))</f>
        <v>12.916354166666668</v>
      </c>
      <c r="R269" s="48">
        <f t="shared" ref="R269:R332" si="25">IF(L269="","",(AVERAGE(M263:M269)))</f>
        <v>11.746499999999999</v>
      </c>
      <c r="S269" s="48">
        <f t="shared" ref="S269:S332" si="26">IF(L269="","",(AVERAGE(N263:N269)))</f>
        <v>14.048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12.454937499999994</v>
      </c>
      <c r="M270" s="59">
        <f>+F12913</f>
        <v>11.224</v>
      </c>
      <c r="N270" s="59">
        <f>+G12913</f>
        <v>13.762</v>
      </c>
      <c r="O270" s="59">
        <f>+H12913</f>
        <v>0.8986392409484133</v>
      </c>
      <c r="P270" s="59">
        <f>+I12913</f>
        <v>2.5380000000000003</v>
      </c>
      <c r="Q270" s="48">
        <f t="shared" si="24"/>
        <v>12.762548611111109</v>
      </c>
      <c r="R270" s="48">
        <f t="shared" si="25"/>
        <v>11.572333333333333</v>
      </c>
      <c r="S270" s="48">
        <f t="shared" si="26"/>
        <v>13.952666666666667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12.332416666666667</v>
      </c>
      <c r="M271" s="59">
        <f>+F12961</f>
        <v>12.000999999999999</v>
      </c>
      <c r="N271" s="59">
        <f>+G12961</f>
        <v>12.654</v>
      </c>
      <c r="O271" s="59">
        <f>+H12961</f>
        <v>0.23943398089175616</v>
      </c>
      <c r="P271" s="59">
        <f>+I12961</f>
        <v>0.65300000000000047</v>
      </c>
      <c r="Q271" s="48">
        <f t="shared" si="24"/>
        <v>12.655015624999999</v>
      </c>
      <c r="R271" s="48">
        <f t="shared" si="25"/>
        <v>11.679499999999999</v>
      </c>
      <c r="S271" s="48">
        <f t="shared" si="26"/>
        <v>13.628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12.613624999999994</v>
      </c>
      <c r="M272" s="59">
        <f>+F13009</f>
        <v>12.170999999999999</v>
      </c>
      <c r="N272" s="59">
        <f>+G13009</f>
        <v>13.233000000000001</v>
      </c>
      <c r="O272" s="59">
        <f>+H13009</f>
        <v>0.40647261167580934</v>
      </c>
      <c r="P272" s="59">
        <f>+I13009</f>
        <v>1.0620000000000012</v>
      </c>
      <c r="Q272" s="48">
        <f t="shared" si="24"/>
        <v>12.646737499999997</v>
      </c>
      <c r="R272" s="48">
        <f t="shared" si="25"/>
        <v>11.777799999999999</v>
      </c>
      <c r="S272" s="48">
        <f t="shared" si="26"/>
        <v>13.549000000000001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13.078541666666672</v>
      </c>
      <c r="M273" s="59">
        <f>+F13057</f>
        <v>12.484999999999999</v>
      </c>
      <c r="N273" s="59">
        <f>+G13057</f>
        <v>14.074</v>
      </c>
      <c r="O273" s="59">
        <f>+H13057</f>
        <v>0.59213745379294946</v>
      </c>
      <c r="P273" s="59">
        <f>+I13057</f>
        <v>1.5890000000000004</v>
      </c>
      <c r="Q273" s="48">
        <f t="shared" si="24"/>
        <v>12.718704861111108</v>
      </c>
      <c r="R273" s="48">
        <f t="shared" si="25"/>
        <v>11.895666666666665</v>
      </c>
      <c r="S273" s="48">
        <f t="shared" si="26"/>
        <v>13.6365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12.598979166666668</v>
      </c>
      <c r="M274" s="59">
        <f>+F13105</f>
        <v>11.565</v>
      </c>
      <c r="N274" s="59">
        <f>+G13105</f>
        <v>13.353</v>
      </c>
      <c r="O274" s="59">
        <f>+H13105</f>
        <v>0.44236316502338158</v>
      </c>
      <c r="P274" s="59">
        <f>+I13105</f>
        <v>1.7880000000000003</v>
      </c>
      <c r="Q274" s="48">
        <f t="shared" si="24"/>
        <v>12.701601190476188</v>
      </c>
      <c r="R274" s="48">
        <f t="shared" si="25"/>
        <v>11.84842857142857</v>
      </c>
      <c r="S274" s="48">
        <f t="shared" si="26"/>
        <v>13.596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11.697125</v>
      </c>
      <c r="M275" s="59">
        <f>+F13153</f>
        <v>10.467000000000001</v>
      </c>
      <c r="N275" s="59">
        <f>+G13153</f>
        <v>13.112</v>
      </c>
      <c r="O275" s="59">
        <f>+H13153</f>
        <v>0.91164216162432055</v>
      </c>
      <c r="P275" s="59">
        <f>+I13153</f>
        <v>2.6449999999999996</v>
      </c>
      <c r="Q275" s="48">
        <f t="shared" si="24"/>
        <v>12.459910714285714</v>
      </c>
      <c r="R275" s="48">
        <f t="shared" si="25"/>
        <v>11.636142857142858</v>
      </c>
      <c r="S275" s="48">
        <f t="shared" si="26"/>
        <v>13.328571428571427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11.893479166666671</v>
      </c>
      <c r="M276" s="59">
        <f>+F13201</f>
        <v>10.417999999999999</v>
      </c>
      <c r="N276" s="59">
        <f>+G13201</f>
        <v>13.545999999999999</v>
      </c>
      <c r="O276" s="59">
        <f>+H13201</f>
        <v>1.1311764350517173</v>
      </c>
      <c r="P276" s="59">
        <f>+I13201</f>
        <v>3.1280000000000001</v>
      </c>
      <c r="Q276" s="48">
        <f t="shared" si="24"/>
        <v>12.381300595238093</v>
      </c>
      <c r="R276" s="48">
        <f t="shared" si="25"/>
        <v>11.475857142857141</v>
      </c>
      <c r="S276" s="48">
        <f t="shared" si="26"/>
        <v>13.390571428571425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12.199354166666666</v>
      </c>
      <c r="M277" s="59">
        <f>+F13249</f>
        <v>10.712</v>
      </c>
      <c r="N277" s="59">
        <f>+G13249</f>
        <v>13.81</v>
      </c>
      <c r="O277" s="59">
        <f>+H13249</f>
        <v>1.0843594538199282</v>
      </c>
      <c r="P277" s="59">
        <f>+I13249</f>
        <v>3.0980000000000008</v>
      </c>
      <c r="Q277" s="48">
        <f t="shared" si="24"/>
        <v>12.344788690476191</v>
      </c>
      <c r="R277" s="48">
        <f t="shared" si="25"/>
        <v>11.402714285714286</v>
      </c>
      <c r="S277" s="48">
        <f t="shared" si="26"/>
        <v>13.397428571428573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12.421249999999999</v>
      </c>
      <c r="M278" s="59">
        <f>+F13297</f>
        <v>10.956</v>
      </c>
      <c r="N278" s="59">
        <f>+G13297</f>
        <v>14.026</v>
      </c>
      <c r="O278" s="59">
        <f>+H13297</f>
        <v>1.0621820475453629</v>
      </c>
      <c r="P278" s="59">
        <f>+I13297</f>
        <v>3.0700000000000003</v>
      </c>
      <c r="Q278" s="48">
        <f t="shared" si="24"/>
        <v>12.357479166666668</v>
      </c>
      <c r="R278" s="48">
        <f t="shared" si="25"/>
        <v>11.253428571428572</v>
      </c>
      <c r="S278" s="48">
        <f t="shared" si="26"/>
        <v>13.593428571428573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12.56139583333333</v>
      </c>
      <c r="M279" s="59">
        <f>+F13345</f>
        <v>11.151</v>
      </c>
      <c r="N279" s="59">
        <f>+G13345</f>
        <v>14.122</v>
      </c>
      <c r="O279" s="59">
        <f>+H13345</f>
        <v>1.0460248916850987</v>
      </c>
      <c r="P279" s="59">
        <f>+I13345</f>
        <v>2.9710000000000001</v>
      </c>
      <c r="Q279" s="48">
        <f t="shared" si="24"/>
        <v>12.350017857142859</v>
      </c>
      <c r="R279" s="48">
        <f t="shared" si="25"/>
        <v>11.107714285714284</v>
      </c>
      <c r="S279" s="48">
        <f t="shared" si="26"/>
        <v>13.72042857142857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12.811666666666666</v>
      </c>
      <c r="M280" s="59">
        <f>+F13393</f>
        <v>11.467000000000001</v>
      </c>
      <c r="N280" s="59">
        <f>+G13393</f>
        <v>14.361000000000001</v>
      </c>
      <c r="O280" s="59">
        <f>+H13393</f>
        <v>1.0082165913311787</v>
      </c>
      <c r="P280" s="59">
        <f>+I13393</f>
        <v>2.8940000000000001</v>
      </c>
      <c r="Q280" s="48">
        <f t="shared" si="24"/>
        <v>12.311892857142857</v>
      </c>
      <c r="R280" s="48">
        <f t="shared" si="25"/>
        <v>10.962285714285715</v>
      </c>
      <c r="S280" s="48">
        <f t="shared" si="26"/>
        <v>13.761428571428571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12.647791666666663</v>
      </c>
      <c r="M281" s="59">
        <f>+F13441</f>
        <v>11.247999999999999</v>
      </c>
      <c r="N281" s="59">
        <f>+G13441</f>
        <v>14.146000000000001</v>
      </c>
      <c r="O281" s="59">
        <f>+H13441</f>
        <v>0.98988357274411476</v>
      </c>
      <c r="P281" s="59">
        <f>+I13441</f>
        <v>2.8980000000000015</v>
      </c>
      <c r="Q281" s="48">
        <f t="shared" si="24"/>
        <v>12.318866071428571</v>
      </c>
      <c r="R281" s="48">
        <f t="shared" si="25"/>
        <v>10.917</v>
      </c>
      <c r="S281" s="48">
        <f t="shared" si="26"/>
        <v>13.874714285714287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12.611416666666663</v>
      </c>
      <c r="M282" s="59">
        <f>+F13489</f>
        <v>11.346</v>
      </c>
      <c r="N282" s="59">
        <f>+G13489</f>
        <v>14.026</v>
      </c>
      <c r="O282" s="59">
        <f>+H13489</f>
        <v>0.91981588891666022</v>
      </c>
      <c r="P282" s="59">
        <f>+I13489</f>
        <v>2.6799999999999997</v>
      </c>
      <c r="Q282" s="48">
        <f t="shared" si="24"/>
        <v>12.449479166666666</v>
      </c>
      <c r="R282" s="48">
        <f t="shared" si="25"/>
        <v>11.04257142857143</v>
      </c>
      <c r="S282" s="48">
        <f t="shared" si="26"/>
        <v>14.005285714285716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12.165958333333336</v>
      </c>
      <c r="M283" s="59">
        <f>+F13537</f>
        <v>10.882999999999999</v>
      </c>
      <c r="N283" s="59">
        <f>+G13537</f>
        <v>13.497</v>
      </c>
      <c r="O283" s="59">
        <f>+H13537</f>
        <v>0.88732308295575146</v>
      </c>
      <c r="P283" s="59">
        <f>+I13537</f>
        <v>2.6140000000000008</v>
      </c>
      <c r="Q283" s="48">
        <f t="shared" si="24"/>
        <v>12.488404761904761</v>
      </c>
      <c r="R283" s="48">
        <f t="shared" si="25"/>
        <v>11.108999999999998</v>
      </c>
      <c r="S283" s="48">
        <f t="shared" si="26"/>
        <v>13.998285714285714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12.062229166666668</v>
      </c>
      <c r="M284" s="59">
        <f>+F13585</f>
        <v>10.760999999999999</v>
      </c>
      <c r="N284" s="59">
        <f>+G13585</f>
        <v>13.497</v>
      </c>
      <c r="O284" s="59">
        <f>+H13585</f>
        <v>0.95525815246697054</v>
      </c>
      <c r="P284" s="59">
        <f>+I13585</f>
        <v>2.7360000000000007</v>
      </c>
      <c r="Q284" s="48">
        <f t="shared" si="24"/>
        <v>12.468815476190475</v>
      </c>
      <c r="R284" s="48">
        <f t="shared" si="25"/>
        <v>11.115999999999998</v>
      </c>
      <c r="S284" s="48">
        <f t="shared" si="26"/>
        <v>13.953571428571427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12.476375000000003</v>
      </c>
      <c r="M285" s="59">
        <f>+F13633</f>
        <v>11.492000000000001</v>
      </c>
      <c r="N285" s="59">
        <f>+G13633</f>
        <v>13.786</v>
      </c>
      <c r="O285" s="59">
        <f>+H13633</f>
        <v>0.83728887780360306</v>
      </c>
      <c r="P285" s="59">
        <f>+I13633</f>
        <v>2.2939999999999987</v>
      </c>
      <c r="Q285" s="48">
        <f t="shared" si="24"/>
        <v>12.476690476190475</v>
      </c>
      <c r="R285" s="48">
        <f t="shared" si="25"/>
        <v>11.192571428571428</v>
      </c>
      <c r="S285" s="48">
        <f t="shared" si="26"/>
        <v>13.919285714285715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11.891895833333329</v>
      </c>
      <c r="M286" s="59">
        <f>+F13681</f>
        <v>10.858000000000001</v>
      </c>
      <c r="N286" s="59">
        <f>+G13681</f>
        <v>12.847</v>
      </c>
      <c r="O286" s="59">
        <f>+H13681</f>
        <v>0.65956501589686778</v>
      </c>
      <c r="P286" s="59">
        <f>+I13681</f>
        <v>1.988999999999999</v>
      </c>
      <c r="Q286" s="48">
        <f t="shared" si="24"/>
        <v>12.381047619047617</v>
      </c>
      <c r="R286" s="48">
        <f t="shared" si="25"/>
        <v>11.150714285714287</v>
      </c>
      <c r="S286" s="48">
        <f t="shared" si="26"/>
        <v>13.737142857142857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12.003583333333331</v>
      </c>
      <c r="M287" s="59">
        <f>+F13729</f>
        <v>10.492000000000001</v>
      </c>
      <c r="N287" s="59">
        <f>+G13729</f>
        <v>13.522</v>
      </c>
      <c r="O287" s="59">
        <f>+H13729</f>
        <v>1.1413198748543671</v>
      </c>
      <c r="P287" s="59">
        <f>+I13729</f>
        <v>3.0299999999999994</v>
      </c>
      <c r="Q287" s="48">
        <f t="shared" si="24"/>
        <v>12.265607142857144</v>
      </c>
      <c r="R287" s="48">
        <f t="shared" si="25"/>
        <v>11.011428571428572</v>
      </c>
      <c r="S287" s="48">
        <f t="shared" si="26"/>
        <v>13.617285714285714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12.631750000000002</v>
      </c>
      <c r="M288" s="59">
        <f>+F13777</f>
        <v>12.098000000000001</v>
      </c>
      <c r="N288" s="59">
        <f>+G13777</f>
        <v>13.209</v>
      </c>
      <c r="O288" s="59">
        <f>+H13777</f>
        <v>0.38837492852446448</v>
      </c>
      <c r="P288" s="59">
        <f>+I13777</f>
        <v>1.1109999999999989</v>
      </c>
      <c r="Q288" s="48">
        <f t="shared" si="24"/>
        <v>12.263315476190474</v>
      </c>
      <c r="R288" s="48">
        <f t="shared" si="25"/>
        <v>11.132857142857144</v>
      </c>
      <c r="S288" s="48">
        <f t="shared" si="26"/>
        <v>13.483428571428572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11.899041666666664</v>
      </c>
      <c r="M289" s="59">
        <f>+F13825</f>
        <v>11.37</v>
      </c>
      <c r="N289" s="59">
        <f>+G13825</f>
        <v>12.364000000000001</v>
      </c>
      <c r="O289" s="59">
        <f>+H13825</f>
        <v>0.2428881152399654</v>
      </c>
      <c r="P289" s="59">
        <f>+I13825</f>
        <v>0.99400000000000155</v>
      </c>
      <c r="Q289" s="48">
        <f t="shared" si="24"/>
        <v>12.161547619047619</v>
      </c>
      <c r="R289" s="48">
        <f t="shared" si="25"/>
        <v>11.136285714285716</v>
      </c>
      <c r="S289" s="48">
        <f t="shared" si="26"/>
        <v>13.246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11.704874999999996</v>
      </c>
      <c r="M290" s="59">
        <f>+F13873</f>
        <v>10.785</v>
      </c>
      <c r="N290" s="59">
        <f>+G13873</f>
        <v>12.92</v>
      </c>
      <c r="O290" s="59">
        <f>+H13873</f>
        <v>0.78615814079638291</v>
      </c>
      <c r="P290" s="59">
        <f>+I13873</f>
        <v>2.1349999999999998</v>
      </c>
      <c r="Q290" s="48">
        <f t="shared" si="24"/>
        <v>12.095678571428573</v>
      </c>
      <c r="R290" s="48">
        <f t="shared" si="25"/>
        <v>11.122285714285715</v>
      </c>
      <c r="S290" s="48">
        <f t="shared" si="26"/>
        <v>13.16357142857143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11.972166666666665</v>
      </c>
      <c r="M291" s="59">
        <f>+F13921</f>
        <v>11.175000000000001</v>
      </c>
      <c r="N291" s="59">
        <f>+G13921</f>
        <v>12.992000000000001</v>
      </c>
      <c r="O291" s="59">
        <f>+H13921</f>
        <v>0.67898125607360549</v>
      </c>
      <c r="P291" s="59">
        <f>+I13921</f>
        <v>1.8170000000000002</v>
      </c>
      <c r="Q291" s="48">
        <f t="shared" si="24"/>
        <v>12.082812499999999</v>
      </c>
      <c r="R291" s="48">
        <f t="shared" si="25"/>
        <v>11.181428571428571</v>
      </c>
      <c r="S291" s="48">
        <f t="shared" si="26"/>
        <v>13.091428571428574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11.765770833333335</v>
      </c>
      <c r="M292" s="59">
        <f>+F13969</f>
        <v>10.541</v>
      </c>
      <c r="N292" s="59">
        <f>+G13969</f>
        <v>13.016</v>
      </c>
      <c r="O292" s="59">
        <f>+H13969</f>
        <v>0.84345669816795998</v>
      </c>
      <c r="P292" s="59">
        <f>+I13969</f>
        <v>2.4749999999999996</v>
      </c>
      <c r="Q292" s="48">
        <f t="shared" si="24"/>
        <v>11.981297619047618</v>
      </c>
      <c r="R292" s="48">
        <f t="shared" si="25"/>
        <v>11.045571428571426</v>
      </c>
      <c r="S292" s="48">
        <f t="shared" si="26"/>
        <v>12.981428571428575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11.705104166666667</v>
      </c>
      <c r="M293" s="59">
        <f>+F14017</f>
        <v>10.369</v>
      </c>
      <c r="N293" s="59">
        <f>+G14017</f>
        <v>12.968</v>
      </c>
      <c r="O293" s="59">
        <f>+H14017</f>
        <v>0.93403797908074837</v>
      </c>
      <c r="P293" s="59">
        <f>+I14017</f>
        <v>2.5990000000000002</v>
      </c>
      <c r="Q293" s="48">
        <f t="shared" si="24"/>
        <v>11.954613095238093</v>
      </c>
      <c r="R293" s="48">
        <f t="shared" si="25"/>
        <v>10.975714285714286</v>
      </c>
      <c r="S293" s="48">
        <f t="shared" si="26"/>
        <v>12.998714285714287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12.037125000000001</v>
      </c>
      <c r="M294" s="59">
        <f>+F14065</f>
        <v>10.81</v>
      </c>
      <c r="N294" s="59">
        <f>+G14065</f>
        <v>13.209</v>
      </c>
      <c r="O294" s="59">
        <f>+H14065</f>
        <v>0.83925104972712727</v>
      </c>
      <c r="P294" s="59">
        <f>+I14065</f>
        <v>2.3989999999999991</v>
      </c>
      <c r="Q294" s="48">
        <f t="shared" si="24"/>
        <v>11.959404761904763</v>
      </c>
      <c r="R294" s="48">
        <f t="shared" si="25"/>
        <v>11.021142857142857</v>
      </c>
      <c r="S294" s="48">
        <f t="shared" si="26"/>
        <v>12.954000000000002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11.980437499999999</v>
      </c>
      <c r="M295" s="59">
        <f>+F14113</f>
        <v>11.37</v>
      </c>
      <c r="N295" s="59">
        <f>+G14113</f>
        <v>12.823</v>
      </c>
      <c r="O295" s="59">
        <f>+H14113</f>
        <v>0.45767920132969481</v>
      </c>
      <c r="P295" s="59">
        <f>+I14113</f>
        <v>1.4530000000000012</v>
      </c>
      <c r="Q295" s="48">
        <f t="shared" si="24"/>
        <v>11.866360119047616</v>
      </c>
      <c r="R295" s="48">
        <f t="shared" si="25"/>
        <v>10.917142857142858</v>
      </c>
      <c r="S295" s="48">
        <f t="shared" si="26"/>
        <v>12.898857142857143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11.658750000000005</v>
      </c>
      <c r="M296" s="59">
        <f>+F14161</f>
        <v>10.785</v>
      </c>
      <c r="N296" s="59">
        <f>+G14161</f>
        <v>12.509</v>
      </c>
      <c r="O296" s="59">
        <f>+H14161</f>
        <v>0.68518987894799344</v>
      </c>
      <c r="P296" s="59">
        <f>+I14161</f>
        <v>1.7240000000000002</v>
      </c>
      <c r="Q296" s="48">
        <f t="shared" si="24"/>
        <v>11.832032738095238</v>
      </c>
      <c r="R296" s="48">
        <f t="shared" si="25"/>
        <v>10.83357142857143</v>
      </c>
      <c r="S296" s="48">
        <f t="shared" si="26"/>
        <v>12.919571428571428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12.197854166666668</v>
      </c>
      <c r="M297" s="59">
        <f>+F14209</f>
        <v>11.832000000000001</v>
      </c>
      <c r="N297" s="59">
        <f>+G14209</f>
        <v>12.63</v>
      </c>
      <c r="O297" s="59">
        <f>+H14209</f>
        <v>0.28525337669945244</v>
      </c>
      <c r="P297" s="59">
        <f>+I14209</f>
        <v>0.79800000000000004</v>
      </c>
      <c r="Q297" s="48">
        <f t="shared" si="24"/>
        <v>11.902458333333337</v>
      </c>
      <c r="R297" s="48">
        <f t="shared" si="25"/>
        <v>10.983142857142857</v>
      </c>
      <c r="S297" s="48">
        <f t="shared" si="26"/>
        <v>12.878142857142858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12.514479166666668</v>
      </c>
      <c r="M298" s="59">
        <f>+F14257</f>
        <v>11.904</v>
      </c>
      <c r="N298" s="59">
        <f>+G14257</f>
        <v>13.545999999999999</v>
      </c>
      <c r="O298" s="59">
        <f>+H14257</f>
        <v>0.58117302472079735</v>
      </c>
      <c r="P298" s="59">
        <f>+I14257</f>
        <v>1.6419999999999995</v>
      </c>
      <c r="Q298" s="48">
        <f t="shared" si="24"/>
        <v>11.979931547619048</v>
      </c>
      <c r="R298" s="48">
        <f t="shared" si="25"/>
        <v>11.087285714285713</v>
      </c>
      <c r="S298" s="48">
        <f t="shared" si="26"/>
        <v>12.957285714285714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11.902708333333335</v>
      </c>
      <c r="M299" s="59">
        <f>+F14305</f>
        <v>11.321</v>
      </c>
      <c r="N299" s="59">
        <f>+G14305</f>
        <v>12.775</v>
      </c>
      <c r="O299" s="59">
        <f>+H14305</f>
        <v>0.44885973539262536</v>
      </c>
      <c r="P299" s="59">
        <f>+I14305</f>
        <v>1.4540000000000006</v>
      </c>
      <c r="Q299" s="48">
        <f t="shared" si="24"/>
        <v>11.999494047619049</v>
      </c>
      <c r="R299" s="48">
        <f t="shared" si="25"/>
        <v>11.198714285714287</v>
      </c>
      <c r="S299" s="48">
        <f t="shared" si="26"/>
        <v>12.922857142857143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11.342395833333336</v>
      </c>
      <c r="M300" s="59">
        <f>+F14353</f>
        <v>10.882999999999999</v>
      </c>
      <c r="N300" s="59">
        <f>+G14353</f>
        <v>11.807</v>
      </c>
      <c r="O300" s="59">
        <f>+H14353</f>
        <v>0.27742829164226596</v>
      </c>
      <c r="P300" s="59">
        <f>+I14353</f>
        <v>0.92400000000000126</v>
      </c>
      <c r="Q300" s="48">
        <f t="shared" si="24"/>
        <v>11.947678571428574</v>
      </c>
      <c r="R300" s="48">
        <f t="shared" si="25"/>
        <v>11.272142857142857</v>
      </c>
      <c r="S300" s="48">
        <f t="shared" si="26"/>
        <v>12.757000000000001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10.844104166666668</v>
      </c>
      <c r="M301" s="59">
        <f>+F14401</f>
        <v>10.051</v>
      </c>
      <c r="N301" s="59">
        <f>+G14401</f>
        <v>11.759</v>
      </c>
      <c r="O301" s="59">
        <f>+H14401</f>
        <v>0.55639497831770846</v>
      </c>
      <c r="P301" s="59">
        <f>+I14401</f>
        <v>1.7080000000000002</v>
      </c>
      <c r="Q301" s="48">
        <f t="shared" si="24"/>
        <v>11.777247023809526</v>
      </c>
      <c r="R301" s="48">
        <f t="shared" si="25"/>
        <v>11.163714285714287</v>
      </c>
      <c r="S301" s="48">
        <f t="shared" si="26"/>
        <v>12.549857142857144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11.001708333333331</v>
      </c>
      <c r="M302" s="59">
        <f>+F14449</f>
        <v>9.7059999999999995</v>
      </c>
      <c r="N302" s="59">
        <f>+G14449</f>
        <v>12.218999999999999</v>
      </c>
      <c r="O302" s="59">
        <f>+H14449</f>
        <v>1.0362910327750254</v>
      </c>
      <c r="P302" s="59">
        <f>+I14449</f>
        <v>2.5129999999999999</v>
      </c>
      <c r="Q302" s="48">
        <f t="shared" si="24"/>
        <v>11.637428571428572</v>
      </c>
      <c r="R302" s="48">
        <f t="shared" si="25"/>
        <v>10.926</v>
      </c>
      <c r="S302" s="48">
        <f t="shared" si="26"/>
        <v>12.463571428571429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12.191250000000002</v>
      </c>
      <c r="M303" s="59">
        <f>+F14497</f>
        <v>11.443</v>
      </c>
      <c r="N303" s="59">
        <f>+G14497</f>
        <v>12.992000000000001</v>
      </c>
      <c r="O303" s="59">
        <f>+H14497</f>
        <v>0.52061254838114968</v>
      </c>
      <c r="P303" s="59">
        <f>+I14497</f>
        <v>1.5490000000000013</v>
      </c>
      <c r="Q303" s="48">
        <f t="shared" si="24"/>
        <v>11.7135</v>
      </c>
      <c r="R303" s="48">
        <f t="shared" si="25"/>
        <v>11.02</v>
      </c>
      <c r="S303" s="48">
        <f t="shared" si="26"/>
        <v>12.53257142857143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11.886374999999999</v>
      </c>
      <c r="M304" s="59">
        <f>+F14545</f>
        <v>10.834</v>
      </c>
      <c r="N304" s="59">
        <f>+G14545</f>
        <v>12.727</v>
      </c>
      <c r="O304" s="59">
        <f>+H14545</f>
        <v>0.65371334159455818</v>
      </c>
      <c r="P304" s="59">
        <f>+I14545</f>
        <v>1.8930000000000007</v>
      </c>
      <c r="Q304" s="48">
        <f t="shared" si="24"/>
        <v>11.669002976190479</v>
      </c>
      <c r="R304" s="48">
        <f t="shared" si="25"/>
        <v>10.877428571428572</v>
      </c>
      <c r="S304" s="48">
        <f t="shared" si="26"/>
        <v>12.546428571428573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11.98433333333333</v>
      </c>
      <c r="M305" s="59">
        <f>+F14593</f>
        <v>11.565</v>
      </c>
      <c r="N305" s="59">
        <f>+G14593</f>
        <v>12.484999999999999</v>
      </c>
      <c r="O305" s="59">
        <f>+H14593</f>
        <v>0.30534057255501929</v>
      </c>
      <c r="P305" s="59">
        <f>+I14593</f>
        <v>0.91999999999999993</v>
      </c>
      <c r="Q305" s="48">
        <f t="shared" si="24"/>
        <v>11.593267857142857</v>
      </c>
      <c r="R305" s="48">
        <f t="shared" si="25"/>
        <v>10.828999999999999</v>
      </c>
      <c r="S305" s="48">
        <f t="shared" si="26"/>
        <v>12.394857142857145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11.124479166666669</v>
      </c>
      <c r="M306" s="59">
        <f>+F14641</f>
        <v>10.443</v>
      </c>
      <c r="N306" s="59">
        <f>+G14641</f>
        <v>11.856</v>
      </c>
      <c r="O306" s="59">
        <f>+H14641</f>
        <v>0.44584254398253975</v>
      </c>
      <c r="P306" s="59">
        <f>+I14641</f>
        <v>1.4130000000000003</v>
      </c>
      <c r="Q306" s="48">
        <f t="shared" si="24"/>
        <v>11.482092261904764</v>
      </c>
      <c r="R306" s="48">
        <f t="shared" si="25"/>
        <v>10.703571428571427</v>
      </c>
      <c r="S306" s="48">
        <f t="shared" si="26"/>
        <v>12.263571428571428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10.7804375</v>
      </c>
      <c r="M307" s="59">
        <f>+F14689</f>
        <v>10.369</v>
      </c>
      <c r="N307" s="59">
        <f>+G14689</f>
        <v>11.516</v>
      </c>
      <c r="O307" s="59">
        <f>+H14689</f>
        <v>0.41745454109756525</v>
      </c>
      <c r="P307" s="59">
        <f>+I14689</f>
        <v>1.1470000000000002</v>
      </c>
      <c r="Q307" s="48">
        <f t="shared" si="24"/>
        <v>11.401812500000002</v>
      </c>
      <c r="R307" s="48">
        <f t="shared" si="25"/>
        <v>10.630142857142856</v>
      </c>
      <c r="S307" s="48">
        <f t="shared" si="26"/>
        <v>12.222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10.872979166666667</v>
      </c>
      <c r="M308" s="59">
        <f>+F14737</f>
        <v>10.000999999999999</v>
      </c>
      <c r="N308" s="59">
        <f>+G14737</f>
        <v>11.856</v>
      </c>
      <c r="O308" s="59">
        <f>+H14737</f>
        <v>0.71207038528455247</v>
      </c>
      <c r="P308" s="59">
        <f>+I14737</f>
        <v>1.8550000000000004</v>
      </c>
      <c r="Q308" s="48">
        <f t="shared" si="24"/>
        <v>11.405937499999999</v>
      </c>
      <c r="R308" s="48">
        <f t="shared" si="25"/>
        <v>10.623000000000001</v>
      </c>
      <c r="S308" s="48">
        <f t="shared" si="26"/>
        <v>12.235857142857142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11.219062500000001</v>
      </c>
      <c r="M309" s="59">
        <f>+F14785</f>
        <v>10.614000000000001</v>
      </c>
      <c r="N309" s="59">
        <f>+G14785</f>
        <v>11.88</v>
      </c>
      <c r="O309" s="59">
        <f>+H14785</f>
        <v>0.50737209503395919</v>
      </c>
      <c r="P309" s="59">
        <f>+I14785</f>
        <v>1.266</v>
      </c>
      <c r="Q309" s="48">
        <f t="shared" si="24"/>
        <v>11.436988095238096</v>
      </c>
      <c r="R309" s="48">
        <f t="shared" si="25"/>
        <v>10.752714285714287</v>
      </c>
      <c r="S309" s="48">
        <f t="shared" si="26"/>
        <v>12.187428571428571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11.87</v>
      </c>
      <c r="M310" s="59">
        <f>+F14833</f>
        <v>11.127000000000001</v>
      </c>
      <c r="N310" s="59">
        <f>+G14833</f>
        <v>12.582000000000001</v>
      </c>
      <c r="O310" s="59">
        <f>+H14833</f>
        <v>0.43825529332531682</v>
      </c>
      <c r="P310" s="59">
        <f>+I14833</f>
        <v>1.4550000000000001</v>
      </c>
      <c r="Q310" s="48">
        <f t="shared" si="24"/>
        <v>11.391095238095238</v>
      </c>
      <c r="R310" s="48">
        <f t="shared" si="25"/>
        <v>10.707571428571427</v>
      </c>
      <c r="S310" s="48">
        <f t="shared" si="26"/>
        <v>12.128857142857141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11.863937499999993</v>
      </c>
      <c r="M311" s="59">
        <f>+F14881</f>
        <v>10.98</v>
      </c>
      <c r="N311" s="59">
        <f>+G14881</f>
        <v>12.871</v>
      </c>
      <c r="O311" s="59">
        <f>+H14881</f>
        <v>0.69305086873110266</v>
      </c>
      <c r="P311" s="59">
        <f>+I14881</f>
        <v>1.891</v>
      </c>
      <c r="Q311" s="48">
        <f t="shared" si="24"/>
        <v>11.387889880952381</v>
      </c>
      <c r="R311" s="48">
        <f t="shared" si="25"/>
        <v>10.728428571428569</v>
      </c>
      <c r="S311" s="48">
        <f t="shared" si="26"/>
        <v>12.149428571428572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11.721583333333333</v>
      </c>
      <c r="M312" s="59">
        <f>+F14929</f>
        <v>11.029</v>
      </c>
      <c r="N312" s="59">
        <f>+G14929</f>
        <v>12.654</v>
      </c>
      <c r="O312" s="59">
        <f>+H14929</f>
        <v>0.50694176229090648</v>
      </c>
      <c r="P312" s="59">
        <f>+I14929</f>
        <v>1.625</v>
      </c>
      <c r="Q312" s="48">
        <f t="shared" si="24"/>
        <v>11.350354166666664</v>
      </c>
      <c r="R312" s="48">
        <f t="shared" si="25"/>
        <v>10.651857142857141</v>
      </c>
      <c r="S312" s="48">
        <f t="shared" si="26"/>
        <v>12.17357142857143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11.008583333333332</v>
      </c>
      <c r="M313" s="59">
        <f>+F14977</f>
        <v>9.9030000000000005</v>
      </c>
      <c r="N313" s="59">
        <f>+G14977</f>
        <v>11.952999999999999</v>
      </c>
      <c r="O313" s="59">
        <f>+H14977</f>
        <v>0.72653563949815492</v>
      </c>
      <c r="P313" s="59">
        <f>+I14977</f>
        <v>2.0499999999999989</v>
      </c>
      <c r="Q313" s="48">
        <f t="shared" si="24"/>
        <v>11.333797619047617</v>
      </c>
      <c r="R313" s="48">
        <f t="shared" si="25"/>
        <v>10.574714285714284</v>
      </c>
      <c r="S313" s="48">
        <f t="shared" si="26"/>
        <v>12.187428571428573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11.364770833333333</v>
      </c>
      <c r="M314" s="59">
        <f>+F15025</f>
        <v>10.541</v>
      </c>
      <c r="N314" s="59">
        <f>+G15025</f>
        <v>12.218999999999999</v>
      </c>
      <c r="O314" s="59">
        <f>+H15025</f>
        <v>0.63602743951189455</v>
      </c>
      <c r="P314" s="59">
        <f>+I15025</f>
        <v>1.677999999999999</v>
      </c>
      <c r="Q314" s="48">
        <f t="shared" si="24"/>
        <v>11.417273809523808</v>
      </c>
      <c r="R314" s="48">
        <f t="shared" si="25"/>
        <v>10.599285714285715</v>
      </c>
      <c r="S314" s="48">
        <f t="shared" si="26"/>
        <v>12.287857142857144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10.566020833333333</v>
      </c>
      <c r="M315" s="59">
        <f>+F15073</f>
        <v>9.7560000000000002</v>
      </c>
      <c r="N315" s="59">
        <f>+G15073</f>
        <v>11.54</v>
      </c>
      <c r="O315" s="59">
        <f>+H15073</f>
        <v>0.45442779027917529</v>
      </c>
      <c r="P315" s="59">
        <f>+I15073</f>
        <v>1.7839999999999989</v>
      </c>
      <c r="Q315" s="48">
        <f t="shared" si="24"/>
        <v>11.373422619047618</v>
      </c>
      <c r="R315" s="48">
        <f t="shared" si="25"/>
        <v>10.564285714285715</v>
      </c>
      <c r="S315" s="48">
        <f t="shared" si="26"/>
        <v>12.242714285714287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9.1096458333333334</v>
      </c>
      <c r="M316" s="59">
        <f>+F15121</f>
        <v>8.4440000000000008</v>
      </c>
      <c r="N316" s="59">
        <f>+G15121</f>
        <v>9.8290000000000006</v>
      </c>
      <c r="O316" s="59">
        <f>+H15121</f>
        <v>0.41967492432825809</v>
      </c>
      <c r="P316" s="59">
        <f>+I15121</f>
        <v>1.3849999999999998</v>
      </c>
      <c r="Q316" s="48">
        <f t="shared" si="24"/>
        <v>11.072077380952379</v>
      </c>
      <c r="R316" s="48">
        <f t="shared" si="25"/>
        <v>10.254285714285714</v>
      </c>
      <c r="S316" s="48">
        <f t="shared" si="26"/>
        <v>11.949714285714284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8.4874166666666699</v>
      </c>
      <c r="M317" s="59">
        <f>+F15169</f>
        <v>7.5439999999999996</v>
      </c>
      <c r="N317" s="59">
        <f>+G15169</f>
        <v>9.2129999999999992</v>
      </c>
      <c r="O317" s="59">
        <f>+H15169</f>
        <v>0.6069557042736764</v>
      </c>
      <c r="P317" s="59">
        <f>+I15169</f>
        <v>1.6689999999999996</v>
      </c>
      <c r="Q317" s="48">
        <f t="shared" si="24"/>
        <v>10.588851190476191</v>
      </c>
      <c r="R317" s="48">
        <f t="shared" si="25"/>
        <v>9.7424285714285723</v>
      </c>
      <c r="S317" s="48">
        <f t="shared" si="26"/>
        <v>11.468428571428571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9.1974583333333353</v>
      </c>
      <c r="M318" s="59">
        <f>+F15217</f>
        <v>8.3439999999999994</v>
      </c>
      <c r="N318" s="59">
        <f>+G15217</f>
        <v>10.124000000000001</v>
      </c>
      <c r="O318" s="59">
        <f>+H15217</f>
        <v>0.59174839960891856</v>
      </c>
      <c r="P318" s="59">
        <f>+I15217</f>
        <v>1.7800000000000011</v>
      </c>
      <c r="Q318" s="48">
        <f t="shared" si="24"/>
        <v>10.207925595238095</v>
      </c>
      <c r="R318" s="48">
        <f t="shared" si="25"/>
        <v>9.3658571428571413</v>
      </c>
      <c r="S318" s="48">
        <f t="shared" si="26"/>
        <v>11.075999999999999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10.493916666666665</v>
      </c>
      <c r="M319" s="59">
        <f>+F15265</f>
        <v>9.9030000000000005</v>
      </c>
      <c r="N319" s="59">
        <f>+G15265</f>
        <v>11.102</v>
      </c>
      <c r="O319" s="59">
        <f>+H15265</f>
        <v>0.30502199664895713</v>
      </c>
      <c r="P319" s="59">
        <f>+I15265</f>
        <v>1.1989999999999998</v>
      </c>
      <c r="Q319" s="48">
        <f t="shared" si="24"/>
        <v>10.032544642857143</v>
      </c>
      <c r="R319" s="48">
        <f t="shared" si="25"/>
        <v>9.2050000000000001</v>
      </c>
      <c r="S319" s="48">
        <f t="shared" si="26"/>
        <v>10.854285714285714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8.623145833333334</v>
      </c>
      <c r="M320" s="59">
        <f>+F15313</f>
        <v>7.6950000000000003</v>
      </c>
      <c r="N320" s="59">
        <f>+G15313</f>
        <v>9.7799999999999994</v>
      </c>
      <c r="O320" s="59">
        <f>+H15313</f>
        <v>0.5102082173864434</v>
      </c>
      <c r="P320" s="59">
        <f>+I15313</f>
        <v>2.0849999999999991</v>
      </c>
      <c r="Q320" s="48">
        <f t="shared" si="24"/>
        <v>9.6917678571428585</v>
      </c>
      <c r="R320" s="48">
        <f t="shared" si="25"/>
        <v>8.8895714285714273</v>
      </c>
      <c r="S320" s="48">
        <f t="shared" si="26"/>
        <v>10.543857142857144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7.6624583333333334</v>
      </c>
      <c r="M321" s="59">
        <f>+F15361</f>
        <v>6.7880000000000003</v>
      </c>
      <c r="N321" s="59">
        <f>+G15361</f>
        <v>8.5679999999999996</v>
      </c>
      <c r="O321" s="59">
        <f>+H15361</f>
        <v>0.62647724851569919</v>
      </c>
      <c r="P321" s="59">
        <f>+I15361</f>
        <v>1.7799999999999994</v>
      </c>
      <c r="Q321" s="48">
        <f t="shared" si="24"/>
        <v>9.1628660714285708</v>
      </c>
      <c r="R321" s="48">
        <f t="shared" si="25"/>
        <v>8.3534285714285712</v>
      </c>
      <c r="S321" s="48">
        <f t="shared" si="26"/>
        <v>10.022285714285715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7.9641874999999986</v>
      </c>
      <c r="M322" s="59">
        <f>+F15409</f>
        <v>7.1159999999999997</v>
      </c>
      <c r="N322" s="59">
        <f>+G15409</f>
        <v>8.8409999999999993</v>
      </c>
      <c r="O322" s="59">
        <f>+H15409</f>
        <v>0.59177859057755511</v>
      </c>
      <c r="P322" s="59">
        <f>+I15409</f>
        <v>1.7249999999999996</v>
      </c>
      <c r="Q322" s="48">
        <f t="shared" si="24"/>
        <v>8.7911755952380961</v>
      </c>
      <c r="R322" s="48">
        <f t="shared" si="25"/>
        <v>7.9762857142857149</v>
      </c>
      <c r="S322" s="48">
        <f t="shared" si="26"/>
        <v>9.6367142857142856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8.1996874999999978</v>
      </c>
      <c r="M323" s="59">
        <f>+F15457</f>
        <v>7.2930000000000001</v>
      </c>
      <c r="N323" s="59">
        <f>+G15457</f>
        <v>8.9649999999999999</v>
      </c>
      <c r="O323" s="59">
        <f>+H15457</f>
        <v>0.63410805697888117</v>
      </c>
      <c r="P323" s="59">
        <f>+I15457</f>
        <v>1.6719999999999997</v>
      </c>
      <c r="Q323" s="48">
        <f t="shared" si="24"/>
        <v>8.6611815476190479</v>
      </c>
      <c r="R323" s="48">
        <f t="shared" si="25"/>
        <v>7.8118571428571428</v>
      </c>
      <c r="S323" s="48">
        <f t="shared" si="26"/>
        <v>9.5132857142857148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9.082874999999996</v>
      </c>
      <c r="M324" s="59">
        <f>+F15505</f>
        <v>8.2200000000000006</v>
      </c>
      <c r="N324" s="59">
        <f>+G15505</f>
        <v>10.000999999999999</v>
      </c>
      <c r="O324" s="59">
        <f>+H15505</f>
        <v>0.73857385936998932</v>
      </c>
      <c r="P324" s="59">
        <f>+I15505</f>
        <v>1.7809999999999988</v>
      </c>
      <c r="Q324" s="48">
        <f t="shared" si="24"/>
        <v>8.7462470238095218</v>
      </c>
      <c r="R324" s="48">
        <f t="shared" si="25"/>
        <v>7.9084285714285718</v>
      </c>
      <c r="S324" s="48">
        <f t="shared" si="26"/>
        <v>9.6258571428571429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10.574062500000002</v>
      </c>
      <c r="M325" s="59">
        <f>+F15553</f>
        <v>10.000999999999999</v>
      </c>
      <c r="N325" s="59">
        <f>+G15553</f>
        <v>11.394</v>
      </c>
      <c r="O325" s="59">
        <f>+H15553</f>
        <v>0.50145271541579317</v>
      </c>
      <c r="P325" s="59">
        <f>+I15553</f>
        <v>1.3930000000000007</v>
      </c>
      <c r="Q325" s="48">
        <f t="shared" si="24"/>
        <v>8.9429047619047601</v>
      </c>
      <c r="R325" s="48">
        <f t="shared" si="25"/>
        <v>8.1451428571428561</v>
      </c>
      <c r="S325" s="48">
        <f t="shared" si="26"/>
        <v>9.8072857142857135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10.337458333333332</v>
      </c>
      <c r="M326" s="59">
        <f>+F15601</f>
        <v>9.8049999999999997</v>
      </c>
      <c r="N326" s="59">
        <f>+G15601</f>
        <v>10.712</v>
      </c>
      <c r="O326" s="59">
        <f>+H15601</f>
        <v>0.27264862886633962</v>
      </c>
      <c r="P326" s="59">
        <f>+I15601</f>
        <v>0.90700000000000003</v>
      </c>
      <c r="Q326" s="48">
        <f t="shared" si="24"/>
        <v>8.9205535714285702</v>
      </c>
      <c r="R326" s="48">
        <f t="shared" si="25"/>
        <v>8.1311428571428568</v>
      </c>
      <c r="S326" s="48">
        <f t="shared" si="26"/>
        <v>9.7515714285714274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10.424520833333334</v>
      </c>
      <c r="M327" s="59">
        <f>+F15649</f>
        <v>9.8049999999999997</v>
      </c>
      <c r="N327" s="59">
        <f>+G15649</f>
        <v>11.053000000000001</v>
      </c>
      <c r="O327" s="59">
        <f>+H15649</f>
        <v>0.34187424523754012</v>
      </c>
      <c r="P327" s="59">
        <f>+I15649</f>
        <v>1.2480000000000011</v>
      </c>
      <c r="Q327" s="48">
        <f t="shared" si="24"/>
        <v>9.1778928571428562</v>
      </c>
      <c r="R327" s="48">
        <f t="shared" si="25"/>
        <v>8.4325714285714284</v>
      </c>
      <c r="S327" s="48">
        <f t="shared" si="26"/>
        <v>9.9334285714285695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9.7042916666666681</v>
      </c>
      <c r="M328" s="59">
        <f>+F15697</f>
        <v>9.0890000000000004</v>
      </c>
      <c r="N328" s="59">
        <f>+G15697</f>
        <v>10.271000000000001</v>
      </c>
      <c r="O328" s="59">
        <f>+H15697</f>
        <v>0.34498424005528827</v>
      </c>
      <c r="P328" s="59">
        <f>+I15697</f>
        <v>1.1820000000000004</v>
      </c>
      <c r="Q328" s="48">
        <f t="shared" si="24"/>
        <v>9.4695833333333326</v>
      </c>
      <c r="R328" s="48">
        <f t="shared" si="25"/>
        <v>8.7612857142857141</v>
      </c>
      <c r="S328" s="48">
        <f t="shared" si="26"/>
        <v>10.176714285714285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9.8759791666666672</v>
      </c>
      <c r="M329" s="59">
        <f>+F15745</f>
        <v>9.1630000000000003</v>
      </c>
      <c r="N329" s="59">
        <f>+G15745</f>
        <v>10.467000000000001</v>
      </c>
      <c r="O329" s="59">
        <f>+H15745</f>
        <v>0.48877547774192176</v>
      </c>
      <c r="P329" s="59">
        <f>+I15745</f>
        <v>1.3040000000000003</v>
      </c>
      <c r="Q329" s="48">
        <f t="shared" si="24"/>
        <v>9.7426964285714259</v>
      </c>
      <c r="R329" s="48">
        <f t="shared" si="25"/>
        <v>9.0537142857142872</v>
      </c>
      <c r="S329" s="48">
        <f t="shared" si="26"/>
        <v>10.409000000000001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11.148999999999999</v>
      </c>
      <c r="M330" s="59">
        <f>+F15793</f>
        <v>10.394</v>
      </c>
      <c r="N330" s="59">
        <f>+G15793</f>
        <v>11.904</v>
      </c>
      <c r="O330" s="59">
        <f>+H15793</f>
        <v>0.54650872567054465</v>
      </c>
      <c r="P330" s="59">
        <f>+I15793</f>
        <v>1.5099999999999998</v>
      </c>
      <c r="Q330" s="48">
        <f t="shared" si="24"/>
        <v>10.164026785714285</v>
      </c>
      <c r="R330" s="48">
        <f t="shared" si="25"/>
        <v>9.4967142857142868</v>
      </c>
      <c r="S330" s="48">
        <f t="shared" si="26"/>
        <v>10.828857142857142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11.008854166666664</v>
      </c>
      <c r="M331" s="59">
        <f>+F15841</f>
        <v>10.198</v>
      </c>
      <c r="N331" s="59">
        <f>+G15841</f>
        <v>11.71</v>
      </c>
      <c r="O331" s="59">
        <f>+H15841</f>
        <v>0.53797848527665815</v>
      </c>
      <c r="P331" s="59">
        <f>+I15841</f>
        <v>1.5120000000000005</v>
      </c>
      <c r="Q331" s="48">
        <f t="shared" si="24"/>
        <v>10.439166666666667</v>
      </c>
      <c r="R331" s="48">
        <f t="shared" si="25"/>
        <v>9.7792857142857148</v>
      </c>
      <c r="S331" s="48">
        <f t="shared" si="26"/>
        <v>11.072999999999999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11.412166666666664</v>
      </c>
      <c r="M332" s="59">
        <f>+F15889</f>
        <v>11.005000000000001</v>
      </c>
      <c r="N332" s="59">
        <f>+G15889</f>
        <v>11.977</v>
      </c>
      <c r="O332" s="59">
        <f>+H15889</f>
        <v>0.33338836425172319</v>
      </c>
      <c r="P332" s="59">
        <f>+I15889</f>
        <v>0.97199999999999953</v>
      </c>
      <c r="Q332" s="48">
        <f t="shared" si="24"/>
        <v>10.558895833333334</v>
      </c>
      <c r="R332" s="48">
        <f t="shared" si="25"/>
        <v>9.9227142857142834</v>
      </c>
      <c r="S332" s="48">
        <f t="shared" si="26"/>
        <v>11.156285714285714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10.628437499999999</v>
      </c>
      <c r="M333" s="59">
        <f>+F15937</f>
        <v>10.124000000000001</v>
      </c>
      <c r="N333" s="59">
        <f>+G15937</f>
        <v>11.2</v>
      </c>
      <c r="O333" s="59">
        <f>+H15937</f>
        <v>0.312365641329162</v>
      </c>
      <c r="P333" s="59">
        <f>+I15937</f>
        <v>1.0759999999999987</v>
      </c>
      <c r="Q333" s="48">
        <f t="shared" ref="Q333:Q366" si="28">IF(L333="","",(AVERAGE(L327:L333)))</f>
        <v>10.600464285714285</v>
      </c>
      <c r="R333" s="48">
        <f t="shared" ref="R333:R366" si="29">IF(L333="","",(AVERAGE(M327:M333)))</f>
        <v>9.9682857142857149</v>
      </c>
      <c r="S333" s="48">
        <f t="shared" ref="S333:S366" si="30">IF(L333="","",(AVERAGE(N327:N333)))</f>
        <v>11.226000000000001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10.2469375</v>
      </c>
      <c r="M334" s="59">
        <f>+F15985</f>
        <v>9.6080000000000005</v>
      </c>
      <c r="N334" s="59">
        <f>+G15985</f>
        <v>11.005000000000001</v>
      </c>
      <c r="O334" s="59">
        <f>+H15985</f>
        <v>0.34121718336479534</v>
      </c>
      <c r="P334" s="59">
        <f>+I15985</f>
        <v>1.3970000000000002</v>
      </c>
      <c r="Q334" s="48">
        <f t="shared" si="28"/>
        <v>10.575095238095239</v>
      </c>
      <c r="R334" s="48">
        <f t="shared" si="29"/>
        <v>9.9401428571428578</v>
      </c>
      <c r="S334" s="48">
        <f t="shared" si="30"/>
        <v>11.219142857142856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9.0374791666666692</v>
      </c>
      <c r="M335" s="59">
        <f>+F16033</f>
        <v>8.2949999999999999</v>
      </c>
      <c r="N335" s="59">
        <f>+G16033</f>
        <v>9.5579999999999998</v>
      </c>
      <c r="O335" s="59">
        <f>+H16033</f>
        <v>0.38479085170614125</v>
      </c>
      <c r="P335" s="59">
        <f>+I16033</f>
        <v>1.2629999999999999</v>
      </c>
      <c r="Q335" s="48">
        <f t="shared" si="28"/>
        <v>10.479836309523808</v>
      </c>
      <c r="R335" s="48">
        <f t="shared" si="29"/>
        <v>9.8267142857142868</v>
      </c>
      <c r="S335" s="48">
        <f t="shared" si="30"/>
        <v>11.117285714285714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10.214666666666666</v>
      </c>
      <c r="M336" s="59">
        <f>+F16081</f>
        <v>9.3610000000000007</v>
      </c>
      <c r="N336" s="59">
        <f>+G16081</f>
        <v>11.224</v>
      </c>
      <c r="O336" s="59">
        <f>+H16081</f>
        <v>0.82152979597441189</v>
      </c>
      <c r="P336" s="59">
        <f>+I16081</f>
        <v>1.8629999999999995</v>
      </c>
      <c r="Q336" s="48">
        <f t="shared" si="28"/>
        <v>10.528220238095239</v>
      </c>
      <c r="R336" s="48">
        <f t="shared" si="29"/>
        <v>9.8550000000000022</v>
      </c>
      <c r="S336" s="48">
        <f t="shared" si="30"/>
        <v>11.225428571428571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10.598062499999999</v>
      </c>
      <c r="M337" s="59">
        <f>+F16129</f>
        <v>10.1</v>
      </c>
      <c r="N337" s="59">
        <f>+G16129</f>
        <v>10.907</v>
      </c>
      <c r="O337" s="59">
        <f>+H16129</f>
        <v>0.26914770177792802</v>
      </c>
      <c r="P337" s="59">
        <f>+I16129</f>
        <v>0.80700000000000038</v>
      </c>
      <c r="Q337" s="48">
        <f t="shared" si="28"/>
        <v>10.44951488095238</v>
      </c>
      <c r="R337" s="48">
        <f t="shared" si="29"/>
        <v>9.8130000000000006</v>
      </c>
      <c r="S337" s="48">
        <f t="shared" si="30"/>
        <v>11.083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10.6451875</v>
      </c>
      <c r="M338" s="59">
        <f>+F16177</f>
        <v>10.222</v>
      </c>
      <c r="N338" s="59">
        <f>+G16177</f>
        <v>11.127000000000001</v>
      </c>
      <c r="O338" s="59">
        <f>+H16177</f>
        <v>0.3332680000246433</v>
      </c>
      <c r="P338" s="59">
        <f>+I16177</f>
        <v>0.90500000000000114</v>
      </c>
      <c r="Q338" s="48">
        <f t="shared" si="28"/>
        <v>10.397562500000001</v>
      </c>
      <c r="R338" s="48">
        <f t="shared" si="29"/>
        <v>9.8164285714285722</v>
      </c>
      <c r="S338" s="48">
        <f t="shared" si="30"/>
        <v>10.999714285714285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11.190229166666667</v>
      </c>
      <c r="M339" s="59">
        <f>+F16225</f>
        <v>10.81</v>
      </c>
      <c r="N339" s="59">
        <f>+G16225</f>
        <v>11.904</v>
      </c>
      <c r="O339" s="59">
        <f>+H16225</f>
        <v>0.34860318473559798</v>
      </c>
      <c r="P339" s="59">
        <f>+I16225</f>
        <v>1.0939999999999994</v>
      </c>
      <c r="Q339" s="48">
        <f t="shared" si="28"/>
        <v>10.365857142857141</v>
      </c>
      <c r="R339" s="48">
        <f t="shared" si="29"/>
        <v>9.78857142857143</v>
      </c>
      <c r="S339" s="48">
        <f t="shared" si="30"/>
        <v>10.989285714285712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10.706187499999999</v>
      </c>
      <c r="M340" s="59">
        <f>+F16273</f>
        <v>9.9030000000000005</v>
      </c>
      <c r="N340" s="59">
        <f>+G16273</f>
        <v>11.419</v>
      </c>
      <c r="O340" s="59">
        <f>+H16273</f>
        <v>0.53642677738904865</v>
      </c>
      <c r="P340" s="59">
        <f>+I16273</f>
        <v>1.516</v>
      </c>
      <c r="Q340" s="48">
        <f t="shared" si="28"/>
        <v>10.376964285714285</v>
      </c>
      <c r="R340" s="48">
        <f t="shared" si="29"/>
        <v>9.7570000000000014</v>
      </c>
      <c r="S340" s="48">
        <f t="shared" si="30"/>
        <v>11.020571428571429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11.098666666666666</v>
      </c>
      <c r="M341" s="59">
        <f>+F16321</f>
        <v>10.638</v>
      </c>
      <c r="N341" s="59">
        <f>+G16321</f>
        <v>11.759</v>
      </c>
      <c r="O341" s="59">
        <f>+H16321</f>
        <v>0.39412495768411271</v>
      </c>
      <c r="P341" s="59">
        <f>+I16321</f>
        <v>1.1210000000000004</v>
      </c>
      <c r="Q341" s="48">
        <f t="shared" si="28"/>
        <v>10.49863988095238</v>
      </c>
      <c r="R341" s="48">
        <f t="shared" si="29"/>
        <v>9.9041428571428582</v>
      </c>
      <c r="S341" s="48">
        <f t="shared" si="30"/>
        <v>11.128285714285713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10.474479166666663</v>
      </c>
      <c r="M342" s="59">
        <f>+F16369</f>
        <v>9.7059999999999995</v>
      </c>
      <c r="N342" s="59">
        <f>+G16369</f>
        <v>11.102</v>
      </c>
      <c r="O342" s="59">
        <f>+H16369</f>
        <v>0.50305411872406758</v>
      </c>
      <c r="P342" s="59">
        <f>+I16369</f>
        <v>1.3960000000000008</v>
      </c>
      <c r="Q342" s="48">
        <f t="shared" si="28"/>
        <v>10.703925595238095</v>
      </c>
      <c r="R342" s="48">
        <f t="shared" si="29"/>
        <v>10.105714285714285</v>
      </c>
      <c r="S342" s="48">
        <f t="shared" si="30"/>
        <v>11.348857142857144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11.037062500000003</v>
      </c>
      <c r="M343" s="59">
        <f>+F16417</f>
        <v>10.32</v>
      </c>
      <c r="N343" s="59">
        <f>+G16417</f>
        <v>11.832000000000001</v>
      </c>
      <c r="O343" s="59">
        <f>+H16417</f>
        <v>0.59765187355858351</v>
      </c>
      <c r="P343" s="59">
        <f>+I16417</f>
        <v>1.5120000000000005</v>
      </c>
      <c r="Q343" s="48">
        <f t="shared" si="28"/>
        <v>10.821410714285715</v>
      </c>
      <c r="R343" s="48">
        <f t="shared" si="29"/>
        <v>10.242714285714284</v>
      </c>
      <c r="S343" s="48">
        <f t="shared" si="30"/>
        <v>11.435714285714287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11.345749999999997</v>
      </c>
      <c r="M344" s="59">
        <f>+F16465</f>
        <v>10.81</v>
      </c>
      <c r="N344" s="59">
        <f>+G16465</f>
        <v>11.929</v>
      </c>
      <c r="O344" s="59">
        <f>+H16465</f>
        <v>0.3969796875665374</v>
      </c>
      <c r="P344" s="59">
        <f>+I16465</f>
        <v>1.1189999999999998</v>
      </c>
      <c r="Q344" s="48">
        <f t="shared" si="28"/>
        <v>10.928223214285712</v>
      </c>
      <c r="R344" s="48">
        <f t="shared" si="29"/>
        <v>10.344142857142856</v>
      </c>
      <c r="S344" s="48">
        <f t="shared" si="30"/>
        <v>11.581714285714286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11.075708333333333</v>
      </c>
      <c r="M345" s="59">
        <f>+F16513</f>
        <v>10.712</v>
      </c>
      <c r="N345" s="59">
        <f>+G16513</f>
        <v>11.419</v>
      </c>
      <c r="O345" s="59">
        <f>+H16513</f>
        <v>0.23077168954409352</v>
      </c>
      <c r="P345" s="59">
        <f>+I16513</f>
        <v>0.70700000000000074</v>
      </c>
      <c r="Q345" s="48">
        <f t="shared" si="28"/>
        <v>10.98972619047619</v>
      </c>
      <c r="R345" s="48">
        <f t="shared" si="29"/>
        <v>10.414142857142858</v>
      </c>
      <c r="S345" s="48">
        <f t="shared" si="30"/>
        <v>11.623428571428571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11.062499999999998</v>
      </c>
      <c r="M346" s="59">
        <f>+F16561</f>
        <v>10.834</v>
      </c>
      <c r="N346" s="59">
        <f>+G16561</f>
        <v>11.273</v>
      </c>
      <c r="O346" s="59">
        <f>+H16561</f>
        <v>0.12998805182408604</v>
      </c>
      <c r="P346" s="59">
        <f>+I16561</f>
        <v>0.43900000000000006</v>
      </c>
      <c r="Q346" s="48">
        <f t="shared" si="28"/>
        <v>10.971479166666667</v>
      </c>
      <c r="R346" s="48">
        <f t="shared" si="29"/>
        <v>10.41757142857143</v>
      </c>
      <c r="S346" s="48">
        <f t="shared" si="30"/>
        <v>11.533285714285714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10.810979166666668</v>
      </c>
      <c r="M347" s="59">
        <f>+F16609</f>
        <v>10.443</v>
      </c>
      <c r="N347" s="59">
        <f>+G16609</f>
        <v>11.102</v>
      </c>
      <c r="O347" s="59">
        <f>+H16609</f>
        <v>0.19064498470989338</v>
      </c>
      <c r="P347" s="59">
        <f>+I16609</f>
        <v>0.6590000000000007</v>
      </c>
      <c r="Q347" s="48">
        <f t="shared" si="28"/>
        <v>10.986449404761903</v>
      </c>
      <c r="R347" s="48">
        <f t="shared" si="29"/>
        <v>10.494714285714286</v>
      </c>
      <c r="S347" s="48">
        <f t="shared" si="30"/>
        <v>11.488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10.229187500000002</v>
      </c>
      <c r="M348" s="59">
        <f>+F16657</f>
        <v>9.5579999999999998</v>
      </c>
      <c r="N348" s="59">
        <f>+G16657</f>
        <v>10.565</v>
      </c>
      <c r="O348" s="59">
        <f>+H16657</f>
        <v>0.23710305293851874</v>
      </c>
      <c r="P348" s="59">
        <f>+I16657</f>
        <v>1.0069999999999997</v>
      </c>
      <c r="Q348" s="48">
        <f t="shared" si="28"/>
        <v>10.862238095238094</v>
      </c>
      <c r="R348" s="48">
        <f t="shared" si="29"/>
        <v>10.340428571428573</v>
      </c>
      <c r="S348" s="48">
        <f t="shared" si="30"/>
        <v>11.31742857142857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8.7526041666666661</v>
      </c>
      <c r="M349" s="59">
        <f>+F16705</f>
        <v>8.2200000000000006</v>
      </c>
      <c r="N349" s="59">
        <f>+G16705</f>
        <v>9.5090000000000003</v>
      </c>
      <c r="O349" s="59">
        <f>+H16705</f>
        <v>0.32848548266657868</v>
      </c>
      <c r="P349" s="59">
        <f>+I16705</f>
        <v>1.2889999999999997</v>
      </c>
      <c r="Q349" s="48">
        <f t="shared" si="28"/>
        <v>10.616255952380953</v>
      </c>
      <c r="R349" s="48">
        <f t="shared" si="29"/>
        <v>10.128142857142858</v>
      </c>
      <c r="S349" s="48">
        <f t="shared" si="30"/>
        <v>11.089857142857143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9.3165208333333336</v>
      </c>
      <c r="M350" s="59">
        <f>+F16753</f>
        <v>8.5429999999999993</v>
      </c>
      <c r="N350" s="59">
        <f>+G16753</f>
        <v>10.000999999999999</v>
      </c>
      <c r="O350" s="59">
        <f>+H16753</f>
        <v>0.57732486483498846</v>
      </c>
      <c r="P350" s="59">
        <f>+I16753</f>
        <v>1.4580000000000002</v>
      </c>
      <c r="Q350" s="48">
        <f t="shared" si="28"/>
        <v>10.370464285714286</v>
      </c>
      <c r="R350" s="48">
        <f t="shared" si="29"/>
        <v>9.8742857142857137</v>
      </c>
      <c r="S350" s="48">
        <f t="shared" si="30"/>
        <v>10.828285714285714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9.9762708333333325</v>
      </c>
      <c r="M351" s="59">
        <f>+F16801</f>
        <v>9.5830000000000002</v>
      </c>
      <c r="N351" s="59">
        <f>+G16801</f>
        <v>10.760999999999999</v>
      </c>
      <c r="O351" s="59">
        <f>+H16801</f>
        <v>0.38332446894622796</v>
      </c>
      <c r="P351" s="59">
        <f>+I16801</f>
        <v>1.177999999999999</v>
      </c>
      <c r="Q351" s="48">
        <f t="shared" si="28"/>
        <v>10.174824404761905</v>
      </c>
      <c r="R351" s="48">
        <f t="shared" si="29"/>
        <v>9.6989999999999998</v>
      </c>
      <c r="S351" s="48">
        <f t="shared" si="30"/>
        <v>10.661428571428571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9.7096041666666668</v>
      </c>
      <c r="M352" s="59">
        <f>+F16849</f>
        <v>9.0890000000000004</v>
      </c>
      <c r="N352" s="59">
        <f>+G16849</f>
        <v>10.32</v>
      </c>
      <c r="O352" s="59">
        <f>+H16849</f>
        <v>0.44111371330687049</v>
      </c>
      <c r="P352" s="59">
        <f>+I16849</f>
        <v>1.2309999999999999</v>
      </c>
      <c r="Q352" s="48">
        <f t="shared" si="28"/>
        <v>9.9796666666666649</v>
      </c>
      <c r="R352" s="48">
        <f t="shared" si="29"/>
        <v>9.4671428571428571</v>
      </c>
      <c r="S352" s="48">
        <f t="shared" si="30"/>
        <v>10.504428571428573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10.185229166666666</v>
      </c>
      <c r="M353" s="59">
        <f>+F16897</f>
        <v>9.8049999999999997</v>
      </c>
      <c r="N353" s="59">
        <f>+G16897</f>
        <v>10.663</v>
      </c>
      <c r="O353" s="59">
        <f>+H16897</f>
        <v>0.26970277095929246</v>
      </c>
      <c r="P353" s="59">
        <f>+I16897</f>
        <v>0.85800000000000054</v>
      </c>
      <c r="Q353" s="48">
        <f t="shared" si="28"/>
        <v>9.8543422619047618</v>
      </c>
      <c r="R353" s="48">
        <f t="shared" si="29"/>
        <v>9.3201428571428551</v>
      </c>
      <c r="S353" s="48">
        <f t="shared" si="30"/>
        <v>10.417285714285715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10.373333333333331</v>
      </c>
      <c r="M354" s="59">
        <f>+F16945</f>
        <v>9.9280000000000008</v>
      </c>
      <c r="N354" s="59">
        <f>+G16945</f>
        <v>10.907</v>
      </c>
      <c r="O354" s="59">
        <f>+H16945</f>
        <v>0.38442426326182527</v>
      </c>
      <c r="P354" s="59">
        <f>+I16945</f>
        <v>0.9789999999999992</v>
      </c>
      <c r="Q354" s="48">
        <f t="shared" si="28"/>
        <v>9.7918214285714278</v>
      </c>
      <c r="R354" s="48">
        <f t="shared" si="29"/>
        <v>9.2465714285714284</v>
      </c>
      <c r="S354" s="48">
        <f t="shared" si="30"/>
        <v>10.389428571428571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10.118979166666664</v>
      </c>
      <c r="M355" s="59">
        <f>+F16993</f>
        <v>9.952</v>
      </c>
      <c r="N355" s="59">
        <f>+G16993</f>
        <v>10.492000000000001</v>
      </c>
      <c r="O355" s="59">
        <f>+H16993</f>
        <v>0.1479559292612031</v>
      </c>
      <c r="P355" s="59">
        <f>+I16993</f>
        <v>0.54000000000000092</v>
      </c>
      <c r="Q355" s="48">
        <f t="shared" si="28"/>
        <v>9.776077380952378</v>
      </c>
      <c r="R355" s="48">
        <f t="shared" si="29"/>
        <v>9.3028571428571407</v>
      </c>
      <c r="S355" s="48">
        <f t="shared" si="30"/>
        <v>10.379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10.7775625</v>
      </c>
      <c r="M356" s="59">
        <f>+F17041</f>
        <v>10.148999999999999</v>
      </c>
      <c r="N356" s="59">
        <f>+G17041</f>
        <v>11.443</v>
      </c>
      <c r="O356" s="59">
        <f>+H17041</f>
        <v>0.52843956985578</v>
      </c>
      <c r="P356" s="59">
        <f>+I17041</f>
        <v>1.2940000000000005</v>
      </c>
      <c r="Q356" s="48">
        <f t="shared" si="28"/>
        <v>10.065357142857142</v>
      </c>
      <c r="R356" s="48">
        <f t="shared" si="29"/>
        <v>9.5784285714285708</v>
      </c>
      <c r="S356" s="48">
        <f t="shared" si="30"/>
        <v>10.655285714285714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11.023249999999999</v>
      </c>
      <c r="M357" s="59">
        <f>+F17089</f>
        <v>10.148999999999999</v>
      </c>
      <c r="N357" s="59">
        <f>+G17089</f>
        <v>11.297000000000001</v>
      </c>
      <c r="O357" s="59">
        <f>+H17089</f>
        <v>0.28596432600008154</v>
      </c>
      <c r="P357" s="59">
        <f>+I17089</f>
        <v>1.1480000000000015</v>
      </c>
      <c r="Q357" s="48">
        <f t="shared" si="28"/>
        <v>10.309175595238093</v>
      </c>
      <c r="R357" s="48">
        <f t="shared" si="29"/>
        <v>9.8078571428571433</v>
      </c>
      <c r="S357" s="48">
        <f t="shared" si="30"/>
        <v>10.840428571428571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9.7879791666666698</v>
      </c>
      <c r="M358" s="59">
        <f>+F17137</f>
        <v>8.99</v>
      </c>
      <c r="N358" s="59">
        <f>+G17137</f>
        <v>10.394</v>
      </c>
      <c r="O358" s="59">
        <f>+H17137</f>
        <v>0.47780769253550032</v>
      </c>
      <c r="P358" s="59">
        <f>+I17137</f>
        <v>1.4039999999999999</v>
      </c>
      <c r="Q358" s="48">
        <f t="shared" si="28"/>
        <v>10.282276785714286</v>
      </c>
      <c r="R358" s="48">
        <f t="shared" si="29"/>
        <v>9.7231428571428573</v>
      </c>
      <c r="S358" s="48">
        <f t="shared" si="30"/>
        <v>10.788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9.9105833333333333</v>
      </c>
      <c r="M359" s="59">
        <f>+F17185</f>
        <v>9.0150000000000006</v>
      </c>
      <c r="N359" s="59">
        <f>+G17185</f>
        <v>10.638</v>
      </c>
      <c r="O359" s="59">
        <f>+H17185</f>
        <v>0.42961263271044209</v>
      </c>
      <c r="P359" s="59">
        <f>+I17185</f>
        <v>1.6229999999999993</v>
      </c>
      <c r="Q359" s="48">
        <f t="shared" si="28"/>
        <v>10.310988095238097</v>
      </c>
      <c r="R359" s="48">
        <f t="shared" si="29"/>
        <v>9.7125714285714277</v>
      </c>
      <c r="S359" s="48">
        <f t="shared" si="30"/>
        <v>10.833428571428572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9.0036250000000031</v>
      </c>
      <c r="M360" s="59">
        <f>+F17233</f>
        <v>8.5429999999999993</v>
      </c>
      <c r="N360" s="59">
        <f>+G17233</f>
        <v>9.3859999999999992</v>
      </c>
      <c r="O360" s="59">
        <f>+H17233</f>
        <v>0.30141691103075013</v>
      </c>
      <c r="P360" s="59">
        <f>+I17233</f>
        <v>0.84299999999999997</v>
      </c>
      <c r="Q360" s="48">
        <f t="shared" si="28"/>
        <v>10.1421875</v>
      </c>
      <c r="R360" s="48">
        <f t="shared" si="29"/>
        <v>9.5322857142857149</v>
      </c>
      <c r="S360" s="48">
        <f t="shared" si="30"/>
        <v>10.650999999999998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9.2748958333333356</v>
      </c>
      <c r="M361" s="59">
        <f>+F17281</f>
        <v>8.6180000000000003</v>
      </c>
      <c r="N361" s="59">
        <f>+G17281</f>
        <v>9.8290000000000006</v>
      </c>
      <c r="O361" s="59">
        <f>+H17281</f>
        <v>0.27339568702596084</v>
      </c>
      <c r="P361" s="59">
        <f>+I17281</f>
        <v>1.2110000000000003</v>
      </c>
      <c r="Q361" s="48">
        <f t="shared" si="28"/>
        <v>9.9852678571428566</v>
      </c>
      <c r="R361" s="48">
        <f t="shared" si="29"/>
        <v>9.3451428571428572</v>
      </c>
      <c r="S361" s="48">
        <f t="shared" si="30"/>
        <v>10.496999999999998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8.6088333333333349</v>
      </c>
      <c r="M362" s="59">
        <f>+F17329</f>
        <v>7.8449999999999998</v>
      </c>
      <c r="N362" s="59">
        <f>+G17329</f>
        <v>9.3610000000000007</v>
      </c>
      <c r="O362" s="59">
        <f>+H17329</f>
        <v>0.56923892203064463</v>
      </c>
      <c r="P362" s="59">
        <f>+I17329</f>
        <v>1.5160000000000009</v>
      </c>
      <c r="Q362" s="48">
        <f t="shared" si="28"/>
        <v>9.7695327380952381</v>
      </c>
      <c r="R362" s="48">
        <f t="shared" si="29"/>
        <v>9.044142857142857</v>
      </c>
      <c r="S362" s="48">
        <f t="shared" si="30"/>
        <v>10.335428571428571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9.4479791666666681</v>
      </c>
      <c r="M363" s="59">
        <f>+F17377</f>
        <v>9.2129999999999992</v>
      </c>
      <c r="N363" s="59">
        <f>+G17377</f>
        <v>9.7560000000000002</v>
      </c>
      <c r="O363" s="59">
        <f>+H17377</f>
        <v>0.13899372243337679</v>
      </c>
      <c r="P363" s="59">
        <f>+I17377</f>
        <v>0.54300000000000104</v>
      </c>
      <c r="Q363" s="48">
        <f t="shared" si="28"/>
        <v>9.5795922619047644</v>
      </c>
      <c r="R363" s="48">
        <f t="shared" si="29"/>
        <v>8.9104285714285716</v>
      </c>
      <c r="S363" s="48">
        <f t="shared" si="30"/>
        <v>10.094428571428571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8.9295416666666672</v>
      </c>
      <c r="M364" s="59">
        <f>+F17425</f>
        <v>8.3689999999999998</v>
      </c>
      <c r="N364" s="59">
        <f>+G17425</f>
        <v>9.2620000000000005</v>
      </c>
      <c r="O364" s="59">
        <f>+H17425</f>
        <v>0.19859206111420641</v>
      </c>
      <c r="P364" s="59">
        <f>+I17425</f>
        <v>0.89300000000000068</v>
      </c>
      <c r="Q364" s="48">
        <f t="shared" si="28"/>
        <v>9.2804910714285729</v>
      </c>
      <c r="R364" s="48">
        <f t="shared" si="29"/>
        <v>8.6561428571428571</v>
      </c>
      <c r="S364" s="48">
        <f t="shared" si="30"/>
        <v>9.8037142857142872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7.5408958333333311</v>
      </c>
      <c r="M365" s="59">
        <f>+F17473</f>
        <v>6.6609999999999996</v>
      </c>
      <c r="N365" s="59">
        <f>+G17473</f>
        <v>8.3190000000000008</v>
      </c>
      <c r="O365" s="59">
        <f>+H17473</f>
        <v>0.37652087278375951</v>
      </c>
      <c r="P365" s="59">
        <f>+I17473</f>
        <v>1.6580000000000013</v>
      </c>
      <c r="Q365" s="48">
        <f t="shared" si="28"/>
        <v>8.9594791666666662</v>
      </c>
      <c r="R365" s="48">
        <f t="shared" si="29"/>
        <v>8.3234285714285718</v>
      </c>
      <c r="S365" s="48">
        <f t="shared" si="30"/>
        <v>9.5072857142857146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6.5846874999999976</v>
      </c>
      <c r="M366" s="59">
        <f>+F17521</f>
        <v>5.8209999999999997</v>
      </c>
      <c r="N366" s="59">
        <f>+G17521</f>
        <v>7.3680000000000003</v>
      </c>
      <c r="O366" s="59">
        <f>+H17521</f>
        <v>0.56071554423125569</v>
      </c>
      <c r="P366" s="59">
        <f>+I17521</f>
        <v>1.5470000000000006</v>
      </c>
      <c r="Q366" s="48">
        <f t="shared" si="28"/>
        <v>8.4843511904761915</v>
      </c>
      <c r="R366" s="48">
        <f t="shared" si="29"/>
        <v>7.8671428571428574</v>
      </c>
      <c r="S366" s="48">
        <f t="shared" si="30"/>
        <v>9.0401428571428575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10.878765993265992</v>
      </c>
      <c r="M368" s="48">
        <f t="shared" si="32"/>
        <v>10.096353535353535</v>
      </c>
      <c r="N368" s="48">
        <f t="shared" si="32"/>
        <v>11.699888888888884</v>
      </c>
      <c r="O368" s="48"/>
      <c r="P368" s="48">
        <f t="shared" si="32"/>
        <v>1.6035353535353538</v>
      </c>
      <c r="Q368" s="48">
        <f t="shared" si="32"/>
        <v>11.029091637105179</v>
      </c>
      <c r="R368" s="48">
        <f t="shared" si="32"/>
        <v>10.231383261183266</v>
      </c>
      <c r="S368" s="48">
        <f t="shared" si="32"/>
        <v>11.868580327080334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6.5846874999999976</v>
      </c>
      <c r="M369" s="48">
        <f t="shared" si="33"/>
        <v>5.8209999999999997</v>
      </c>
      <c r="N369" s="48">
        <f t="shared" si="33"/>
        <v>7.3680000000000003</v>
      </c>
      <c r="O369" s="48"/>
      <c r="P369" s="48">
        <f t="shared" si="33"/>
        <v>0.43900000000000006</v>
      </c>
      <c r="Q369" s="48">
        <f t="shared" si="33"/>
        <v>8.4843511904761915</v>
      </c>
      <c r="R369" s="48">
        <f t="shared" si="33"/>
        <v>7.8118571428571428</v>
      </c>
      <c r="S369" s="48">
        <f t="shared" si="33"/>
        <v>9.0401428571428575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13.388958333333328</v>
      </c>
      <c r="M370" s="48">
        <f t="shared" si="34"/>
        <v>12.484999999999999</v>
      </c>
      <c r="N370" s="48">
        <f t="shared" si="34"/>
        <v>14.984</v>
      </c>
      <c r="O370" s="48"/>
      <c r="P370" s="48">
        <f t="shared" si="34"/>
        <v>3.1280000000000001</v>
      </c>
      <c r="Q370" s="48">
        <f t="shared" si="34"/>
        <v>13.388958333333328</v>
      </c>
      <c r="R370" s="48">
        <f t="shared" si="34"/>
        <v>11.952999999999999</v>
      </c>
      <c r="S370" s="48">
        <f t="shared" si="34"/>
        <v>14.984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1.3863567802536338</v>
      </c>
      <c r="M371" s="48">
        <f t="shared" si="35"/>
        <v>1.3279756138123235</v>
      </c>
      <c r="N371" s="48">
        <f t="shared" si="35"/>
        <v>1.5627795546743151</v>
      </c>
      <c r="O371" s="48"/>
      <c r="P371" s="48">
        <f t="shared" si="35"/>
        <v>0.66147322146626952</v>
      </c>
      <c r="Q371" s="48">
        <f t="shared" si="35"/>
        <v>1.1760982872392658</v>
      </c>
      <c r="R371" s="48">
        <f t="shared" si="35"/>
        <v>1.0383643080301932</v>
      </c>
      <c r="S371" s="48">
        <f t="shared" si="35"/>
        <v>1.3859793561642508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>
        <v>41906</v>
      </c>
      <c r="D12770" s="3">
        <v>13.209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41906.020833333336</v>
      </c>
      <c r="D12771" s="3">
        <v>13.112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41906.041666666664</v>
      </c>
      <c r="D12772" s="3">
        <v>13.016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41906.0625</v>
      </c>
      <c r="D12773" s="3">
        <v>12.896000000000001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41906.083333333336</v>
      </c>
      <c r="D12774" s="3">
        <v>12.798999999999999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41906.104166666664</v>
      </c>
      <c r="D12775" s="3">
        <v>12.727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41906.125</v>
      </c>
      <c r="D12776" s="3">
        <v>12.654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41906.145833333336</v>
      </c>
      <c r="D12777" s="3">
        <v>12.582000000000001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41906.166666666664</v>
      </c>
      <c r="D12778" s="3">
        <v>12.484999999999999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41906.1875</v>
      </c>
      <c r="D12779" s="3">
        <v>12.388999999999999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41906.208333333336</v>
      </c>
      <c r="D12780" s="3">
        <v>12.316000000000001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41906.229166666664</v>
      </c>
      <c r="D12781" s="3">
        <v>12.243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41906.25</v>
      </c>
      <c r="D12782" s="3">
        <v>12.170999999999999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41906.270833333336</v>
      </c>
      <c r="D12783" s="3">
        <v>12.098000000000001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41906.291666666664</v>
      </c>
      <c r="D12784" s="3">
        <v>12.025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41906.3125</v>
      </c>
      <c r="D12785" s="3">
        <v>11.952999999999999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41906.333333333336</v>
      </c>
      <c r="D12786" s="3">
        <v>11.952999999999999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41906.354166666664</v>
      </c>
      <c r="D12787" s="3">
        <v>12.000999999999999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41906.375</v>
      </c>
      <c r="D12788" s="3">
        <v>12.074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41906.395833333336</v>
      </c>
      <c r="D12789" s="3">
        <v>12.218999999999999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41906.416666666664</v>
      </c>
      <c r="D12790" s="3">
        <v>12.413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41906.4375</v>
      </c>
      <c r="D12791" s="3">
        <v>12.63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41906.458333333336</v>
      </c>
      <c r="D12792" s="3">
        <v>12.871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41906.479166666664</v>
      </c>
      <c r="D12793" s="3">
        <v>13.137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41906.5</v>
      </c>
      <c r="D12794" s="3">
        <v>13.401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41906.520833333336</v>
      </c>
      <c r="D12795" s="3">
        <v>13.666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41906.541666666664</v>
      </c>
      <c r="D12796" s="3">
        <v>13.93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41906.5625</v>
      </c>
      <c r="D12797" s="3">
        <v>14.17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41906.583333333336</v>
      </c>
      <c r="D12798" s="3">
        <v>14.409000000000001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41906.604166666664</v>
      </c>
      <c r="D12799" s="3">
        <v>14.601000000000001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41906.625</v>
      </c>
      <c r="D12800" s="3">
        <v>14.792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41906.645833333336</v>
      </c>
      <c r="D12801" s="3">
        <v>14.888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41906.666666666664</v>
      </c>
      <c r="D12802" s="3">
        <v>14.96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41906.6875</v>
      </c>
      <c r="D12803" s="3">
        <v>14.984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41906.708333333336</v>
      </c>
      <c r="D12804" s="3">
        <v>14.936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41906.729166666664</v>
      </c>
      <c r="D12805" s="3">
        <v>14.84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41906.75</v>
      </c>
      <c r="D12806" s="3">
        <v>14.768000000000001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41906.770833333336</v>
      </c>
      <c r="D12807" s="3">
        <v>14.696999999999999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41906.791666666664</v>
      </c>
      <c r="D12808" s="3">
        <v>14.625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41906.8125</v>
      </c>
      <c r="D12809" s="3">
        <v>14.505000000000001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41906.833333333336</v>
      </c>
      <c r="D12810" s="3">
        <v>14.361000000000001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41906.854166666664</v>
      </c>
      <c r="D12811" s="3">
        <v>14.218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41906.875</v>
      </c>
      <c r="D12812" s="3">
        <v>14.05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41906.895833333336</v>
      </c>
      <c r="D12813" s="3">
        <v>13.882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41906.916666666664</v>
      </c>
      <c r="D12814" s="3">
        <v>13.738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41906.9375</v>
      </c>
      <c r="D12815" s="3">
        <v>13.57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41906.958333333336</v>
      </c>
      <c r="D12816" s="3">
        <v>13.425000000000001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41906.979166666664</v>
      </c>
      <c r="D12817" s="3">
        <v>13.281000000000001</v>
      </c>
      <c r="E12817" s="48">
        <f>+IF(D12817="","",AVERAGE(D12770:D12817))</f>
        <v>13.388958333333328</v>
      </c>
      <c r="F12817" s="48">
        <f>+IF(D12817="","",MIN(D12770:D12817))</f>
        <v>11.952999999999999</v>
      </c>
      <c r="G12817" s="48">
        <f>+IF(D12817="","",MAX(D12770:D12817))</f>
        <v>14.984</v>
      </c>
      <c r="H12817" s="48">
        <f>STDEV(D12770:D12817)</f>
        <v>1.0195029234842379</v>
      </c>
      <c r="I12817" s="48">
        <f>+IF(F12817="","",(G12817-F12817))</f>
        <v>3.0310000000000006</v>
      </c>
    </row>
    <row r="12818" spans="1:9" x14ac:dyDescent="0.25">
      <c r="A12818" s="7">
        <v>43368</v>
      </c>
      <c r="B12818" s="2">
        <v>0</v>
      </c>
      <c r="C12818" s="8">
        <v>41907</v>
      </c>
      <c r="D12818" s="3">
        <v>13.112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41907.020833333336</v>
      </c>
      <c r="D12819" s="3">
        <v>12.968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41907.041666666664</v>
      </c>
      <c r="D12820" s="3">
        <v>12.798999999999999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41907.0625</v>
      </c>
      <c r="D12821" s="3">
        <v>12.63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41907.083333333336</v>
      </c>
      <c r="D12822" s="3">
        <v>12.509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41907.104166666664</v>
      </c>
      <c r="D12823" s="3">
        <v>12.388999999999999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41907.125</v>
      </c>
      <c r="D12824" s="3">
        <v>12.268000000000001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41907.145833333336</v>
      </c>
      <c r="D12825" s="3">
        <v>12.147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41907.166666666664</v>
      </c>
      <c r="D12826" s="3">
        <v>12.05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41907.1875</v>
      </c>
      <c r="D12827" s="3">
        <v>11.977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41907.208333333336</v>
      </c>
      <c r="D12828" s="3">
        <v>11.88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41907.229166666664</v>
      </c>
      <c r="D12829" s="3">
        <v>11.807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41907.25</v>
      </c>
      <c r="D12830" s="3">
        <v>11.734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41907.270833333336</v>
      </c>
      <c r="D12831" s="3">
        <v>11.662000000000001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41907.291666666664</v>
      </c>
      <c r="D12832" s="3">
        <v>11.613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41907.3125</v>
      </c>
      <c r="D12833" s="3">
        <v>11.565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41907.333333333336</v>
      </c>
      <c r="D12834" s="3">
        <v>11.54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41907.354166666664</v>
      </c>
      <c r="D12835" s="3">
        <v>11.565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41907.375</v>
      </c>
      <c r="D12836" s="3">
        <v>11.662000000000001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41907.395833333336</v>
      </c>
      <c r="D12837" s="3">
        <v>11.807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41907.416666666664</v>
      </c>
      <c r="D12838" s="3">
        <v>12.000999999999999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41907.4375</v>
      </c>
      <c r="D12839" s="3">
        <v>12.195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41907.458333333336</v>
      </c>
      <c r="D12840" s="3">
        <v>12.413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41907.479166666664</v>
      </c>
      <c r="D12841" s="3">
        <v>12.63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41907.5</v>
      </c>
      <c r="D12842" s="3">
        <v>12.896000000000001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41907.520833333336</v>
      </c>
      <c r="D12843" s="3">
        <v>13.064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41907.541666666664</v>
      </c>
      <c r="D12844" s="3">
        <v>13.112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41907.5625</v>
      </c>
      <c r="D12845" s="3">
        <v>13.064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41907.583333333336</v>
      </c>
      <c r="D12846" s="3">
        <v>13.016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41907.604166666664</v>
      </c>
      <c r="D12847" s="3">
        <v>12.992000000000001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41907.625</v>
      </c>
      <c r="D12848" s="3">
        <v>12.968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41907.645833333336</v>
      </c>
      <c r="D12849" s="3">
        <v>12.992000000000001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41907.666666666664</v>
      </c>
      <c r="D12850" s="3">
        <v>13.04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41907.6875</v>
      </c>
      <c r="D12851" s="3">
        <v>13.016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41907.708333333336</v>
      </c>
      <c r="D12852" s="3">
        <v>12.968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41907.729166666664</v>
      </c>
      <c r="D12853" s="3">
        <v>12.896000000000001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41907.75</v>
      </c>
      <c r="D12854" s="3">
        <v>12.847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41907.770833333336</v>
      </c>
      <c r="D12855" s="3">
        <v>12.798999999999999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41907.791666666664</v>
      </c>
      <c r="D12856" s="3">
        <v>12.775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41907.8125</v>
      </c>
      <c r="D12857" s="3">
        <v>12.727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41907.833333333336</v>
      </c>
      <c r="D12858" s="3">
        <v>12.678000000000001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41907.854166666664</v>
      </c>
      <c r="D12859" s="3">
        <v>12.606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41907.875</v>
      </c>
      <c r="D12860" s="3">
        <v>12.534000000000001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41907.895833333336</v>
      </c>
      <c r="D12861" s="3">
        <v>12.436999999999999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41907.916666666664</v>
      </c>
      <c r="D12862" s="3">
        <v>12.34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41907.9375</v>
      </c>
      <c r="D12863" s="3">
        <v>12.268000000000001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41907.958333333336</v>
      </c>
      <c r="D12864" s="3">
        <v>12.195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41907.979166666664</v>
      </c>
      <c r="D12865" s="3">
        <v>12.147</v>
      </c>
      <c r="E12865" s="48">
        <f>+IF(D12865="","",AVERAGE(D12818:D12865))</f>
        <v>12.443750000000007</v>
      </c>
      <c r="F12865" s="48">
        <f>+IF(D12865="","",MIN(D12818:D12865))</f>
        <v>11.54</v>
      </c>
      <c r="G12865" s="48">
        <f>+IF(D12865="","",MAX(D12818:D12865))</f>
        <v>13.112</v>
      </c>
      <c r="H12865" s="48">
        <f>STDEV(D12818:D12865)</f>
        <v>0.50795872256492192</v>
      </c>
      <c r="I12865" s="48">
        <f>+IF(F12865="","",(G12865-F12865))</f>
        <v>1.572000000000001</v>
      </c>
    </row>
    <row r="12866" spans="1:9" x14ac:dyDescent="0.25">
      <c r="A12866" s="7">
        <v>43369</v>
      </c>
      <c r="B12866" s="2">
        <v>0</v>
      </c>
      <c r="C12866" s="8">
        <v>41908</v>
      </c>
      <c r="D12866" s="3">
        <v>12.098000000000001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41908.020833333336</v>
      </c>
      <c r="D12867" s="3">
        <v>12.05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41908.041666666664</v>
      </c>
      <c r="D12868" s="3">
        <v>12.000999999999999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41908.0625</v>
      </c>
      <c r="D12869" s="3">
        <v>11.929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41908.083333333336</v>
      </c>
      <c r="D12870" s="3">
        <v>11.832000000000001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41908.104166666664</v>
      </c>
      <c r="D12871" s="3">
        <v>11.807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41908.125</v>
      </c>
      <c r="D12872" s="3">
        <v>11.759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41908.145833333336</v>
      </c>
      <c r="D12873" s="3">
        <v>11.686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41908.166666666664</v>
      </c>
      <c r="D12874" s="3">
        <v>11.613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41908.1875</v>
      </c>
      <c r="D12875" s="3">
        <v>11.565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41908.208333333336</v>
      </c>
      <c r="D12876" s="3">
        <v>11.492000000000001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41908.229166666664</v>
      </c>
      <c r="D12877" s="3">
        <v>11.443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41908.25</v>
      </c>
      <c r="D12878" s="3">
        <v>11.394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41908.270833333336</v>
      </c>
      <c r="D12879" s="3">
        <v>11.346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41908.291666666664</v>
      </c>
      <c r="D12880" s="3">
        <v>11.273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41908.3125</v>
      </c>
      <c r="D12881" s="3">
        <v>11.247999999999999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41908.333333333336</v>
      </c>
      <c r="D12882" s="3">
        <v>11.224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41908.354166666664</v>
      </c>
      <c r="D12883" s="3">
        <v>11.224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41908.375</v>
      </c>
      <c r="D12884" s="3">
        <v>11.321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41908.395833333336</v>
      </c>
      <c r="D12885" s="3">
        <v>11.443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41908.416666666664</v>
      </c>
      <c r="D12886" s="3">
        <v>11.613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41908.4375</v>
      </c>
      <c r="D12887" s="3">
        <v>11.807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41908.458333333336</v>
      </c>
      <c r="D12888" s="3">
        <v>12.05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41908.479166666664</v>
      </c>
      <c r="D12889" s="3">
        <v>12.292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41908.5</v>
      </c>
      <c r="D12890" s="3">
        <v>12.534000000000001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41908.520833333336</v>
      </c>
      <c r="D12891" s="3">
        <v>12.798999999999999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41908.541666666664</v>
      </c>
      <c r="D12892" s="3">
        <v>13.04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41908.5625</v>
      </c>
      <c r="D12893" s="3">
        <v>13.233000000000001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41908.583333333336</v>
      </c>
      <c r="D12894" s="3">
        <v>13.401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41908.604166666664</v>
      </c>
      <c r="D12895" s="3">
        <v>13.522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41908.625</v>
      </c>
      <c r="D12896" s="3">
        <v>13.618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41908.645833333336</v>
      </c>
      <c r="D12897" s="3">
        <v>13.666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41908.666666666664</v>
      </c>
      <c r="D12898" s="3">
        <v>13.738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41908.6875</v>
      </c>
      <c r="D12899" s="3">
        <v>13.762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41908.708333333336</v>
      </c>
      <c r="D12900" s="3">
        <v>13.762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41908.729166666664</v>
      </c>
      <c r="D12901" s="3">
        <v>13.738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41908.75</v>
      </c>
      <c r="D12902" s="3">
        <v>13.69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41908.770833333336</v>
      </c>
      <c r="D12903" s="3">
        <v>13.641999999999999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41908.791666666664</v>
      </c>
      <c r="D12904" s="3">
        <v>13.545999999999999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41908.8125</v>
      </c>
      <c r="D12905" s="3">
        <v>13.449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41908.833333333336</v>
      </c>
      <c r="D12906" s="3">
        <v>13.353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41908.854166666664</v>
      </c>
      <c r="D12907" s="3">
        <v>13.209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41908.875</v>
      </c>
      <c r="D12908" s="3">
        <v>13.087999999999999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41908.895833333336</v>
      </c>
      <c r="D12909" s="3">
        <v>12.944000000000001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41908.916666666664</v>
      </c>
      <c r="D12910" s="3">
        <v>12.823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41908.9375</v>
      </c>
      <c r="D12911" s="3">
        <v>12.702999999999999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41908.958333333336</v>
      </c>
      <c r="D12912" s="3">
        <v>12.582000000000001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41908.979166666664</v>
      </c>
      <c r="D12913" s="3">
        <v>12.484999999999999</v>
      </c>
      <c r="E12913" s="48">
        <f>+IF(D12913="","",AVERAGE(D12866:D12913))</f>
        <v>12.454937499999994</v>
      </c>
      <c r="F12913" s="48">
        <f>+IF(D12913="","",MIN(D12866:D12913))</f>
        <v>11.224</v>
      </c>
      <c r="G12913" s="48">
        <f>+IF(D12913="","",MAX(D12866:D12913))</f>
        <v>13.762</v>
      </c>
      <c r="H12913" s="48">
        <f>STDEV(D12866:D12913)</f>
        <v>0.8986392409484133</v>
      </c>
      <c r="I12913" s="48">
        <f>+IF(F12913="","",(G12913-F12913))</f>
        <v>2.5380000000000003</v>
      </c>
    </row>
    <row r="12914" spans="1:9" x14ac:dyDescent="0.25">
      <c r="A12914" s="7">
        <v>43370</v>
      </c>
      <c r="B12914" s="2">
        <v>0</v>
      </c>
      <c r="C12914" s="8">
        <v>41909</v>
      </c>
      <c r="D12914" s="3">
        <v>12.413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41909.020833333336</v>
      </c>
      <c r="D12915" s="3">
        <v>12.34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41909.041666666664</v>
      </c>
      <c r="D12916" s="3">
        <v>12.292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41909.0625</v>
      </c>
      <c r="D12917" s="3">
        <v>12.195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41909.083333333336</v>
      </c>
      <c r="D12918" s="3">
        <v>12.170999999999999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41909.104166666664</v>
      </c>
      <c r="D12919" s="3">
        <v>12.122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41909.125</v>
      </c>
      <c r="D12920" s="3">
        <v>12.098000000000001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41909.145833333336</v>
      </c>
      <c r="D12921" s="3">
        <v>12.098000000000001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41909.166666666664</v>
      </c>
      <c r="D12922" s="3">
        <v>12.098000000000001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41909.1875</v>
      </c>
      <c r="D12923" s="3">
        <v>12.074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41909.208333333336</v>
      </c>
      <c r="D12924" s="3">
        <v>12.025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41909.229166666664</v>
      </c>
      <c r="D12925" s="3">
        <v>12.025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41909.25</v>
      </c>
      <c r="D12926" s="3">
        <v>12.000999999999999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41909.270833333336</v>
      </c>
      <c r="D12927" s="3">
        <v>12.000999999999999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41909.291666666664</v>
      </c>
      <c r="D12928" s="3">
        <v>12.000999999999999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41909.3125</v>
      </c>
      <c r="D12929" s="3">
        <v>12.000999999999999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41909.333333333336</v>
      </c>
      <c r="D12930" s="3">
        <v>12.000999999999999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41909.354166666664</v>
      </c>
      <c r="D12931" s="3">
        <v>12.000999999999999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41909.375</v>
      </c>
      <c r="D12932" s="3">
        <v>12.074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41909.395833333336</v>
      </c>
      <c r="D12933" s="3">
        <v>12.098000000000001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41909.416666666664</v>
      </c>
      <c r="D12934" s="3">
        <v>12.122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41909.4375</v>
      </c>
      <c r="D12935" s="3">
        <v>12.147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41909.458333333336</v>
      </c>
      <c r="D12936" s="3">
        <v>12.195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41909.479166666664</v>
      </c>
      <c r="D12937" s="3">
        <v>12.268000000000001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41909.5</v>
      </c>
      <c r="D12938" s="3">
        <v>12.413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41909.520833333336</v>
      </c>
      <c r="D12939" s="3">
        <v>12.534000000000001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41909.541666666664</v>
      </c>
      <c r="D12940" s="3">
        <v>12.558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41909.5625</v>
      </c>
      <c r="D12941" s="3">
        <v>12.606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41909.583333333336</v>
      </c>
      <c r="D12942" s="3">
        <v>12.582000000000001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41909.604166666664</v>
      </c>
      <c r="D12943" s="3">
        <v>12.606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41909.625</v>
      </c>
      <c r="D12944" s="3">
        <v>12.63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41909.645833333336</v>
      </c>
      <c r="D12945" s="3">
        <v>12.654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41909.666666666664</v>
      </c>
      <c r="D12946" s="3">
        <v>12.63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41909.6875</v>
      </c>
      <c r="D12947" s="3">
        <v>12.606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41909.708333333336</v>
      </c>
      <c r="D12948" s="3">
        <v>12.606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41909.729166666664</v>
      </c>
      <c r="D12949" s="3">
        <v>12.63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41909.75</v>
      </c>
      <c r="D12950" s="3">
        <v>12.63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41909.770833333336</v>
      </c>
      <c r="D12951" s="3">
        <v>12.63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41909.791666666664</v>
      </c>
      <c r="D12952" s="3">
        <v>12.606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41909.8125</v>
      </c>
      <c r="D12953" s="3">
        <v>12.582000000000001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41909.833333333336</v>
      </c>
      <c r="D12954" s="3">
        <v>12.534000000000001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41909.854166666664</v>
      </c>
      <c r="D12955" s="3">
        <v>12.534000000000001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41909.875</v>
      </c>
      <c r="D12956" s="3">
        <v>12.509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41909.895833333336</v>
      </c>
      <c r="D12957" s="3">
        <v>12.484999999999999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41909.916666666664</v>
      </c>
      <c r="D12958" s="3">
        <v>12.436999999999999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41909.9375</v>
      </c>
      <c r="D12959" s="3">
        <v>12.388999999999999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41909.958333333336</v>
      </c>
      <c r="D12960" s="3">
        <v>12.364000000000001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41909.979166666664</v>
      </c>
      <c r="D12961" s="3">
        <v>12.34</v>
      </c>
      <c r="E12961" s="48">
        <f>+IF(D12961="","",AVERAGE(D12914:D12961))</f>
        <v>12.332416666666667</v>
      </c>
      <c r="F12961" s="48">
        <f>+IF(D12961="","",MIN(D12914:D12961))</f>
        <v>12.000999999999999</v>
      </c>
      <c r="G12961" s="48">
        <f>+IF(D12961="","",MAX(D12914:D12961))</f>
        <v>12.654</v>
      </c>
      <c r="H12961" s="48">
        <f>STDEV(D12914:D12961)</f>
        <v>0.23943398089175616</v>
      </c>
      <c r="I12961" s="48">
        <f>+IF(F12961="","",(G12961-F12961))</f>
        <v>0.65300000000000047</v>
      </c>
    </row>
    <row r="12962" spans="1:9" x14ac:dyDescent="0.25">
      <c r="A12962" s="7">
        <v>43371</v>
      </c>
      <c r="B12962" s="2">
        <v>0</v>
      </c>
      <c r="C12962" s="8">
        <v>41910</v>
      </c>
      <c r="D12962" s="3">
        <v>12.292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41910.020833333336</v>
      </c>
      <c r="D12963" s="3">
        <v>12.292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41910.041666666664</v>
      </c>
      <c r="D12964" s="3">
        <v>12.268000000000001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41910.0625</v>
      </c>
      <c r="D12965" s="3">
        <v>12.243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41910.083333333336</v>
      </c>
      <c r="D12966" s="3">
        <v>12.218999999999999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41910.104166666664</v>
      </c>
      <c r="D12967" s="3">
        <v>12.218999999999999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41910.125</v>
      </c>
      <c r="D12968" s="3">
        <v>12.218999999999999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41910.145833333336</v>
      </c>
      <c r="D12969" s="3">
        <v>12.218999999999999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41910.166666666664</v>
      </c>
      <c r="D12970" s="3">
        <v>12.218999999999999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41910.1875</v>
      </c>
      <c r="D12971" s="3">
        <v>12.218999999999999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41910.208333333336</v>
      </c>
      <c r="D12972" s="3">
        <v>12.195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41910.229166666664</v>
      </c>
      <c r="D12973" s="3">
        <v>12.195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41910.25</v>
      </c>
      <c r="D12974" s="3">
        <v>12.195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41910.270833333336</v>
      </c>
      <c r="D12975" s="3">
        <v>12.170999999999999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41910.291666666664</v>
      </c>
      <c r="D12976" s="3">
        <v>12.195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41910.3125</v>
      </c>
      <c r="D12977" s="3">
        <v>12.195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41910.333333333336</v>
      </c>
      <c r="D12978" s="3">
        <v>12.218999999999999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41910.354166666664</v>
      </c>
      <c r="D12979" s="3">
        <v>12.218999999999999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41910.375</v>
      </c>
      <c r="D12980" s="3">
        <v>12.218999999999999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41910.395833333336</v>
      </c>
      <c r="D12981" s="3">
        <v>12.243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41910.416666666664</v>
      </c>
      <c r="D12982" s="3">
        <v>12.268000000000001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41910.4375</v>
      </c>
      <c r="D12983" s="3">
        <v>12.292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41910.458333333336</v>
      </c>
      <c r="D12984" s="3">
        <v>12.34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41910.479166666664</v>
      </c>
      <c r="D12985" s="3">
        <v>12.413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41910.5</v>
      </c>
      <c r="D12986" s="3">
        <v>12.534000000000001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41910.520833333336</v>
      </c>
      <c r="D12987" s="3">
        <v>12.63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41910.541666666664</v>
      </c>
      <c r="D12988" s="3">
        <v>12.654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41910.5625</v>
      </c>
      <c r="D12989" s="3">
        <v>12.750999999999999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41910.583333333336</v>
      </c>
      <c r="D12990" s="3">
        <v>12.798999999999999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41910.604166666664</v>
      </c>
      <c r="D12991" s="3">
        <v>12.92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41910.625</v>
      </c>
      <c r="D12992" s="3">
        <v>12.992000000000001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41910.645833333336</v>
      </c>
      <c r="D12993" s="3">
        <v>13.087999999999999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41910.666666666664</v>
      </c>
      <c r="D12994" s="3">
        <v>13.161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41910.6875</v>
      </c>
      <c r="D12995" s="3">
        <v>13.209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41910.708333333336</v>
      </c>
      <c r="D12996" s="3">
        <v>13.209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41910.729166666664</v>
      </c>
      <c r="D12997" s="3">
        <v>13.233000000000001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41910.75</v>
      </c>
      <c r="D12998" s="3">
        <v>13.233000000000001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41910.770833333336</v>
      </c>
      <c r="D12999" s="3">
        <v>13.233000000000001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41910.791666666664</v>
      </c>
      <c r="D13000" s="3">
        <v>13.185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41910.8125</v>
      </c>
      <c r="D13001" s="3">
        <v>13.161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41910.833333333336</v>
      </c>
      <c r="D13002" s="3">
        <v>13.112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41910.854166666664</v>
      </c>
      <c r="D13003" s="3">
        <v>13.064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41910.875</v>
      </c>
      <c r="D13004" s="3">
        <v>13.016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41910.895833333336</v>
      </c>
      <c r="D13005" s="3">
        <v>12.992000000000001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41910.916666666664</v>
      </c>
      <c r="D13006" s="3">
        <v>12.944000000000001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41910.9375</v>
      </c>
      <c r="D13007" s="3">
        <v>12.896000000000001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41910.958333333336</v>
      </c>
      <c r="D13008" s="3">
        <v>12.847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41910.979166666664</v>
      </c>
      <c r="D13009" s="3">
        <v>12.823</v>
      </c>
      <c r="E13009" s="48">
        <f>+IF(D13009="","",AVERAGE(D12962:D13009))</f>
        <v>12.613624999999994</v>
      </c>
      <c r="F13009" s="48">
        <f>+IF(D13009="","",MIN(D12962:D13009))</f>
        <v>12.170999999999999</v>
      </c>
      <c r="G13009" s="48">
        <f>+IF(D13009="","",MAX(D12962:D13009))</f>
        <v>13.233000000000001</v>
      </c>
      <c r="H13009" s="48">
        <f>STDEV(D12962:D13009)</f>
        <v>0.40647261167580934</v>
      </c>
      <c r="I13009" s="48">
        <f>+IF(F13009="","",(G13009-F13009))</f>
        <v>1.0620000000000012</v>
      </c>
    </row>
    <row r="13010" spans="1:9" x14ac:dyDescent="0.25">
      <c r="A13010" s="7">
        <v>43372</v>
      </c>
      <c r="B13010" s="2">
        <v>0</v>
      </c>
      <c r="C13010" s="8">
        <v>41911</v>
      </c>
      <c r="D13010" s="3">
        <v>12.775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41911.020833333336</v>
      </c>
      <c r="D13011" s="3">
        <v>12.750999999999999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41911.041666666664</v>
      </c>
      <c r="D13012" s="3">
        <v>12.727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41911.0625</v>
      </c>
      <c r="D13013" s="3">
        <v>12.702999999999999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41911.083333333336</v>
      </c>
      <c r="D13014" s="3">
        <v>12.678000000000001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41911.104166666664</v>
      </c>
      <c r="D13015" s="3">
        <v>12.63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41911.125</v>
      </c>
      <c r="D13016" s="3">
        <v>12.606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41911.145833333336</v>
      </c>
      <c r="D13017" s="3">
        <v>12.558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41911.166666666664</v>
      </c>
      <c r="D13018" s="3">
        <v>12.534000000000001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41911.1875</v>
      </c>
      <c r="D13019" s="3">
        <v>12.509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41911.208333333336</v>
      </c>
      <c r="D13020" s="3">
        <v>12.509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41911.229166666664</v>
      </c>
      <c r="D13021" s="3">
        <v>12.509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41911.25</v>
      </c>
      <c r="D13022" s="3">
        <v>12.509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41911.270833333336</v>
      </c>
      <c r="D13023" s="3">
        <v>12.484999999999999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41911.291666666664</v>
      </c>
      <c r="D13024" s="3">
        <v>12.484999999999999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41911.3125</v>
      </c>
      <c r="D13025" s="3">
        <v>12.484999999999999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41911.333333333336</v>
      </c>
      <c r="D13026" s="3">
        <v>12.484999999999999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41911.354166666664</v>
      </c>
      <c r="D13027" s="3">
        <v>12.484999999999999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41911.375</v>
      </c>
      <c r="D13028" s="3">
        <v>12.484999999999999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41911.395833333336</v>
      </c>
      <c r="D13029" s="3">
        <v>12.484999999999999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41911.416666666664</v>
      </c>
      <c r="D13030" s="3">
        <v>12.484999999999999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41911.4375</v>
      </c>
      <c r="D13031" s="3">
        <v>12.484999999999999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41911.458333333336</v>
      </c>
      <c r="D13032" s="3">
        <v>12.534000000000001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41911.479166666664</v>
      </c>
      <c r="D13033" s="3">
        <v>12.63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41911.5</v>
      </c>
      <c r="D13034" s="3">
        <v>12.798999999999999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41911.520833333336</v>
      </c>
      <c r="D13035" s="3">
        <v>12.968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41911.541666666664</v>
      </c>
      <c r="D13036" s="3">
        <v>13.137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41911.5625</v>
      </c>
      <c r="D13037" s="3">
        <v>13.305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41911.583333333336</v>
      </c>
      <c r="D13038" s="3">
        <v>13.545999999999999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41911.604166666664</v>
      </c>
      <c r="D13039" s="3">
        <v>13.738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41911.625</v>
      </c>
      <c r="D13040" s="3">
        <v>13.906000000000001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41911.645833333336</v>
      </c>
      <c r="D13041" s="3">
        <v>14.026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41911.666666666664</v>
      </c>
      <c r="D13042" s="3">
        <v>14.002000000000001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41911.6875</v>
      </c>
      <c r="D13043" s="3">
        <v>14.074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41911.708333333336</v>
      </c>
      <c r="D13044" s="3">
        <v>14.05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41911.729166666664</v>
      </c>
      <c r="D13045" s="3">
        <v>14.002000000000001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41911.75</v>
      </c>
      <c r="D13046" s="3">
        <v>14.002000000000001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41911.770833333336</v>
      </c>
      <c r="D13047" s="3">
        <v>13.954000000000001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41911.791666666664</v>
      </c>
      <c r="D13048" s="3">
        <v>13.882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41911.8125</v>
      </c>
      <c r="D13049" s="3">
        <v>13.786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41911.833333333336</v>
      </c>
      <c r="D13050" s="3">
        <v>13.69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41911.854166666664</v>
      </c>
      <c r="D13051" s="3">
        <v>13.618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41911.875</v>
      </c>
      <c r="D13052" s="3">
        <v>13.522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41911.895833333336</v>
      </c>
      <c r="D13053" s="3">
        <v>13.449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41911.916666666664</v>
      </c>
      <c r="D13054" s="3">
        <v>13.353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41911.9375</v>
      </c>
      <c r="D13055" s="3">
        <v>13.257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41911.958333333336</v>
      </c>
      <c r="D13056" s="3">
        <v>13.137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41911.979166666664</v>
      </c>
      <c r="D13057" s="3">
        <v>13.04</v>
      </c>
      <c r="E13057" s="48">
        <f>+IF(D13057="","",AVERAGE(D13010:D13057))</f>
        <v>13.078541666666672</v>
      </c>
      <c r="F13057" s="48">
        <f>+IF(D13057="","",MIN(D13010:D13057))</f>
        <v>12.484999999999999</v>
      </c>
      <c r="G13057" s="48">
        <f>+IF(D13057="","",MAX(D13010:D13057))</f>
        <v>14.074</v>
      </c>
      <c r="H13057" s="48">
        <f>STDEV(D13010:D13057)</f>
        <v>0.59213745379294946</v>
      </c>
      <c r="I13057" s="48">
        <f>+IF(F13057="","",(G13057-F13057))</f>
        <v>1.5890000000000004</v>
      </c>
    </row>
    <row r="13058" spans="1:9" x14ac:dyDescent="0.25">
      <c r="A13058" s="7">
        <v>43373</v>
      </c>
      <c r="B13058" s="2">
        <v>0</v>
      </c>
      <c r="C13058" s="8">
        <v>41912</v>
      </c>
      <c r="D13058" s="3">
        <v>12.944000000000001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41912.020833333336</v>
      </c>
      <c r="D13059" s="3">
        <v>12.871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41912.041666666664</v>
      </c>
      <c r="D13060" s="3">
        <v>12.798999999999999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41912.0625</v>
      </c>
      <c r="D13061" s="3">
        <v>12.750999999999999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41912.083333333336</v>
      </c>
      <c r="D13062" s="3">
        <v>12.702999999999999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41912.104166666664</v>
      </c>
      <c r="D13063" s="3">
        <v>12.678000000000001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41912.125</v>
      </c>
      <c r="D13064" s="3">
        <v>12.63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41912.145833333336</v>
      </c>
      <c r="D13065" s="3">
        <v>12.582000000000001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41912.166666666664</v>
      </c>
      <c r="D13066" s="3">
        <v>12.558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41912.1875</v>
      </c>
      <c r="D13067" s="3">
        <v>12.509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41912.208333333336</v>
      </c>
      <c r="D13068" s="3">
        <v>12.436999999999999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41912.229166666664</v>
      </c>
      <c r="D13069" s="3">
        <v>12.413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41912.25</v>
      </c>
      <c r="D13070" s="3">
        <v>12.34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41912.270833333336</v>
      </c>
      <c r="D13071" s="3">
        <v>12.292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41912.291666666664</v>
      </c>
      <c r="D13072" s="3">
        <v>12.243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41912.3125</v>
      </c>
      <c r="D13073" s="3">
        <v>12.195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41912.333333333336</v>
      </c>
      <c r="D13074" s="3">
        <v>12.170999999999999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41912.354166666664</v>
      </c>
      <c r="D13075" s="3">
        <v>12.147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41912.375</v>
      </c>
      <c r="D13076" s="3">
        <v>12.170999999999999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41912.395833333336</v>
      </c>
      <c r="D13077" s="3">
        <v>12.243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41912.416666666664</v>
      </c>
      <c r="D13078" s="3">
        <v>12.34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41912.4375</v>
      </c>
      <c r="D13079" s="3">
        <v>12.388999999999999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41912.458333333336</v>
      </c>
      <c r="D13080" s="3">
        <v>12.558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41912.479166666664</v>
      </c>
      <c r="D13081" s="3">
        <v>12.727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41912.5</v>
      </c>
      <c r="D13082" s="3">
        <v>12.847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41912.520833333336</v>
      </c>
      <c r="D13083" s="3">
        <v>13.016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41912.541666666664</v>
      </c>
      <c r="D13084" s="3">
        <v>12.992000000000001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41912.5625</v>
      </c>
      <c r="D13085" s="3">
        <v>13.112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41912.583333333336</v>
      </c>
      <c r="D13086" s="3">
        <v>13.209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41912.604166666664</v>
      </c>
      <c r="D13087" s="3">
        <v>13.329000000000001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41912.625</v>
      </c>
      <c r="D13088" s="3">
        <v>13.353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41912.645833333336</v>
      </c>
      <c r="D13089" s="3">
        <v>13.257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41912.666666666664</v>
      </c>
      <c r="D13090" s="3">
        <v>13.209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41912.6875</v>
      </c>
      <c r="D13091" s="3">
        <v>13.137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41912.708333333336</v>
      </c>
      <c r="D13092" s="3">
        <v>13.137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41912.729166666664</v>
      </c>
      <c r="D13093" s="3">
        <v>13.064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41912.75</v>
      </c>
      <c r="D13094" s="3">
        <v>13.016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41912.770833333336</v>
      </c>
      <c r="D13095" s="3">
        <v>12.92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41912.791666666664</v>
      </c>
      <c r="D13096" s="3">
        <v>12.798999999999999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41912.8125</v>
      </c>
      <c r="D13097" s="3">
        <v>12.63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41912.833333333336</v>
      </c>
      <c r="D13098" s="3">
        <v>12.461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41912.854166666664</v>
      </c>
      <c r="D13099" s="3">
        <v>12.34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41912.875</v>
      </c>
      <c r="D13100" s="3">
        <v>12.195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41912.895833333336</v>
      </c>
      <c r="D13101" s="3">
        <v>12.05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41912.916666666664</v>
      </c>
      <c r="D13102" s="3">
        <v>11.929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41912.9375</v>
      </c>
      <c r="D13103" s="3">
        <v>11.807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41912.958333333336</v>
      </c>
      <c r="D13104" s="3">
        <v>11.686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41912.979166666664</v>
      </c>
      <c r="D13105" s="3">
        <v>11.565</v>
      </c>
      <c r="E13105" s="48">
        <f>+IF(D13105="","",AVERAGE(D13058:D13105))</f>
        <v>12.598979166666668</v>
      </c>
      <c r="F13105" s="48">
        <f>+IF(D13105="","",MIN(D13058:D13105))</f>
        <v>11.565</v>
      </c>
      <c r="G13105" s="48">
        <f>+IF(D13105="","",MAX(D13058:D13105))</f>
        <v>13.353</v>
      </c>
      <c r="H13105" s="48">
        <f>STDEV(D13058:D13105)</f>
        <v>0.44236316502338158</v>
      </c>
      <c r="I13105" s="48">
        <f>+IF(F13105="","",(G13105-F13105))</f>
        <v>1.7880000000000003</v>
      </c>
    </row>
    <row r="13106" spans="1:9" x14ac:dyDescent="0.25">
      <c r="A13106" s="7">
        <v>43374</v>
      </c>
      <c r="B13106" s="2">
        <v>0</v>
      </c>
      <c r="C13106" s="8">
        <v>41913</v>
      </c>
      <c r="D13106" s="3">
        <v>11.467000000000001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41913.020833333336</v>
      </c>
      <c r="D13107" s="3">
        <v>11.346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41913.041666666664</v>
      </c>
      <c r="D13108" s="3">
        <v>11.247999999999999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41913.0625</v>
      </c>
      <c r="D13109" s="3">
        <v>11.175000000000001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41913.083333333336</v>
      </c>
      <c r="D13110" s="3">
        <v>11.077999999999999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41913.104166666664</v>
      </c>
      <c r="D13111" s="3">
        <v>11.005000000000001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41913.125</v>
      </c>
      <c r="D13112" s="3">
        <v>10.956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41913.145833333336</v>
      </c>
      <c r="D13113" s="3">
        <v>10.882999999999999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41913.166666666664</v>
      </c>
      <c r="D13114" s="3">
        <v>10.81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41913.1875</v>
      </c>
      <c r="D13115" s="3">
        <v>10.736000000000001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41913.208333333336</v>
      </c>
      <c r="D13116" s="3">
        <v>10.686999999999999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41913.229166666664</v>
      </c>
      <c r="D13117" s="3">
        <v>10.638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41913.25</v>
      </c>
      <c r="D13118" s="3">
        <v>10.59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41913.270833333336</v>
      </c>
      <c r="D13119" s="3">
        <v>10.541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41913.291666666664</v>
      </c>
      <c r="D13120" s="3">
        <v>10.516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41913.3125</v>
      </c>
      <c r="D13121" s="3">
        <v>10.492000000000001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41913.333333333336</v>
      </c>
      <c r="D13122" s="3">
        <v>10.467000000000001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41913.354166666664</v>
      </c>
      <c r="D13123" s="3">
        <v>10.516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41913.375</v>
      </c>
      <c r="D13124" s="3">
        <v>10.59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41913.395833333336</v>
      </c>
      <c r="D13125" s="3">
        <v>10.712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41913.416666666664</v>
      </c>
      <c r="D13126" s="3">
        <v>10.882999999999999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41913.4375</v>
      </c>
      <c r="D13127" s="3">
        <v>11.102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41913.458333333336</v>
      </c>
      <c r="D13128" s="3">
        <v>11.346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41913.479166666664</v>
      </c>
      <c r="D13129" s="3">
        <v>11.589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41913.5</v>
      </c>
      <c r="D13130" s="3">
        <v>11.832000000000001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41913.520833333336</v>
      </c>
      <c r="D13131" s="3">
        <v>12.05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41913.541666666664</v>
      </c>
      <c r="D13132" s="3">
        <v>12.268000000000001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41913.5625</v>
      </c>
      <c r="D13133" s="3">
        <v>12.461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41913.583333333336</v>
      </c>
      <c r="D13134" s="3">
        <v>12.606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41913.604166666664</v>
      </c>
      <c r="D13135" s="3">
        <v>12.775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41913.625</v>
      </c>
      <c r="D13136" s="3">
        <v>12.92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41913.645833333336</v>
      </c>
      <c r="D13137" s="3">
        <v>13.04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41913.666666666664</v>
      </c>
      <c r="D13138" s="3">
        <v>13.112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41913.6875</v>
      </c>
      <c r="D13139" s="3">
        <v>13.112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41913.708333333336</v>
      </c>
      <c r="D13140" s="3">
        <v>13.087999999999999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41913.729166666664</v>
      </c>
      <c r="D13141" s="3">
        <v>13.016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41913.75</v>
      </c>
      <c r="D13142" s="3">
        <v>12.944000000000001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41913.770833333336</v>
      </c>
      <c r="D13143" s="3">
        <v>12.871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41913.791666666664</v>
      </c>
      <c r="D13144" s="3">
        <v>12.775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41913.8125</v>
      </c>
      <c r="D13145" s="3">
        <v>12.654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41913.833333333336</v>
      </c>
      <c r="D13146" s="3">
        <v>12.534000000000001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41913.854166666664</v>
      </c>
      <c r="D13147" s="3">
        <v>12.388999999999999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41913.875</v>
      </c>
      <c r="D13148" s="3">
        <v>12.243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41913.895833333336</v>
      </c>
      <c r="D13149" s="3">
        <v>12.122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41913.916666666664</v>
      </c>
      <c r="D13150" s="3">
        <v>12.000999999999999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41913.9375</v>
      </c>
      <c r="D13151" s="3">
        <v>11.88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41913.958333333336</v>
      </c>
      <c r="D13152" s="3">
        <v>11.759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41913.979166666664</v>
      </c>
      <c r="D13153" s="3">
        <v>11.637</v>
      </c>
      <c r="E13153" s="48">
        <f>+IF(D13153="","",AVERAGE(D13106:D13153))</f>
        <v>11.697125</v>
      </c>
      <c r="F13153" s="48">
        <f>+IF(D13153="","",MIN(D13106:D13153))</f>
        <v>10.467000000000001</v>
      </c>
      <c r="G13153" s="48">
        <f>+IF(D13153="","",MAX(D13106:D13153))</f>
        <v>13.112</v>
      </c>
      <c r="H13153" s="48">
        <f>STDEV(D13106:D13153)</f>
        <v>0.91164216162432055</v>
      </c>
      <c r="I13153" s="48">
        <f>+IF(F13153="","",(G13153-F13153))</f>
        <v>2.6449999999999996</v>
      </c>
    </row>
    <row r="13154" spans="1:9" x14ac:dyDescent="0.25">
      <c r="A13154" s="7">
        <v>43375</v>
      </c>
      <c r="B13154" s="2">
        <v>0</v>
      </c>
      <c r="C13154" s="8">
        <v>41914</v>
      </c>
      <c r="D13154" s="3">
        <v>11.492000000000001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41914.020833333336</v>
      </c>
      <c r="D13155" s="3">
        <v>11.37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41914.041666666664</v>
      </c>
      <c r="D13156" s="3">
        <v>11.247999999999999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41914.0625</v>
      </c>
      <c r="D13157" s="3">
        <v>11.151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41914.083333333336</v>
      </c>
      <c r="D13158" s="3">
        <v>11.029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41914.104166666664</v>
      </c>
      <c r="D13159" s="3">
        <v>10.932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41914.125</v>
      </c>
      <c r="D13160" s="3">
        <v>10.834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41914.145833333336</v>
      </c>
      <c r="D13161" s="3">
        <v>10.760999999999999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41914.166666666664</v>
      </c>
      <c r="D13162" s="3">
        <v>10.712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41914.1875</v>
      </c>
      <c r="D13163" s="3">
        <v>10.638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41914.208333333336</v>
      </c>
      <c r="D13164" s="3">
        <v>10.59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41914.229166666664</v>
      </c>
      <c r="D13165" s="3">
        <v>10.565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41914.25</v>
      </c>
      <c r="D13166" s="3">
        <v>10.516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41914.270833333336</v>
      </c>
      <c r="D13167" s="3">
        <v>10.467000000000001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41914.291666666664</v>
      </c>
      <c r="D13168" s="3">
        <v>10.443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41914.3125</v>
      </c>
      <c r="D13169" s="3">
        <v>10.417999999999999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41914.333333333336</v>
      </c>
      <c r="D13170" s="3">
        <v>10.417999999999999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41914.354166666664</v>
      </c>
      <c r="D13171" s="3">
        <v>10.492000000000001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41914.375</v>
      </c>
      <c r="D13172" s="3">
        <v>10.59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41914.395833333336</v>
      </c>
      <c r="D13173" s="3">
        <v>10.736000000000001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41914.416666666664</v>
      </c>
      <c r="D13174" s="3">
        <v>10.932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41914.4375</v>
      </c>
      <c r="D13175" s="3">
        <v>11.175000000000001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41914.458333333336</v>
      </c>
      <c r="D13176" s="3">
        <v>11.443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41914.479166666664</v>
      </c>
      <c r="D13177" s="3">
        <v>11.734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41914.5</v>
      </c>
      <c r="D13178" s="3">
        <v>12.000999999999999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41914.520833333336</v>
      </c>
      <c r="D13179" s="3">
        <v>12.268000000000001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41914.541666666664</v>
      </c>
      <c r="D13180" s="3">
        <v>12.509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41914.5625</v>
      </c>
      <c r="D13181" s="3">
        <v>12.727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41914.583333333336</v>
      </c>
      <c r="D13182" s="3">
        <v>12.92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41914.604166666664</v>
      </c>
      <c r="D13183" s="3">
        <v>13.112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41914.625</v>
      </c>
      <c r="D13184" s="3">
        <v>13.281000000000001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41914.645833333336</v>
      </c>
      <c r="D13185" s="3">
        <v>13.401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41914.666666666664</v>
      </c>
      <c r="D13186" s="3">
        <v>13.497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41914.6875</v>
      </c>
      <c r="D13187" s="3">
        <v>13.545999999999999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41914.708333333336</v>
      </c>
      <c r="D13188" s="3">
        <v>13.522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41914.729166666664</v>
      </c>
      <c r="D13189" s="3">
        <v>13.473000000000001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41914.75</v>
      </c>
      <c r="D13190" s="3">
        <v>13.425000000000001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41914.770833333336</v>
      </c>
      <c r="D13191" s="3">
        <v>13.377000000000001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41914.791666666664</v>
      </c>
      <c r="D13192" s="3">
        <v>13.281000000000001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41914.8125</v>
      </c>
      <c r="D13193" s="3">
        <v>13.185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41914.833333333336</v>
      </c>
      <c r="D13194" s="3">
        <v>13.064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41914.854166666664</v>
      </c>
      <c r="D13195" s="3">
        <v>12.92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41914.875</v>
      </c>
      <c r="D13196" s="3">
        <v>12.798999999999999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41914.895833333336</v>
      </c>
      <c r="D13197" s="3">
        <v>12.654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41914.916666666664</v>
      </c>
      <c r="D13198" s="3">
        <v>12.509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41914.9375</v>
      </c>
      <c r="D13199" s="3">
        <v>12.388999999999999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41914.958333333336</v>
      </c>
      <c r="D13200" s="3">
        <v>12.243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41914.979166666664</v>
      </c>
      <c r="D13201" s="3">
        <v>12.098000000000001</v>
      </c>
      <c r="E13201" s="48">
        <f>+IF(D13201="","",AVERAGE(D13154:D13201))</f>
        <v>11.893479166666671</v>
      </c>
      <c r="F13201" s="48">
        <f>+IF(D13201="","",MIN(D13154:D13201))</f>
        <v>10.417999999999999</v>
      </c>
      <c r="G13201" s="48">
        <f>+IF(D13201="","",MAX(D13154:D13201))</f>
        <v>13.545999999999999</v>
      </c>
      <c r="H13201" s="48">
        <f>STDEV(D13154:D13201)</f>
        <v>1.1311764350517173</v>
      </c>
      <c r="I13201" s="48">
        <f>+IF(F13201="","",(G13201-F13201))</f>
        <v>3.1280000000000001</v>
      </c>
    </row>
    <row r="13202" spans="1:9" x14ac:dyDescent="0.25">
      <c r="A13202" s="7">
        <v>43376</v>
      </c>
      <c r="B13202" s="2">
        <v>0</v>
      </c>
      <c r="C13202" s="8">
        <v>41915</v>
      </c>
      <c r="D13202" s="3">
        <v>11.977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41915.020833333336</v>
      </c>
      <c r="D13203" s="3">
        <v>11.856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41915.041666666664</v>
      </c>
      <c r="D13204" s="3">
        <v>11.71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41915.0625</v>
      </c>
      <c r="D13205" s="3">
        <v>11.613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41915.083333333336</v>
      </c>
      <c r="D13206" s="3">
        <v>11.516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41915.104166666664</v>
      </c>
      <c r="D13207" s="3">
        <v>11.394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41915.125</v>
      </c>
      <c r="D13208" s="3">
        <v>11.321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41915.145833333336</v>
      </c>
      <c r="D13209" s="3">
        <v>11.224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41915.166666666664</v>
      </c>
      <c r="D13210" s="3">
        <v>11.151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41915.1875</v>
      </c>
      <c r="D13211" s="3">
        <v>11.077999999999999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41915.208333333336</v>
      </c>
      <c r="D13212" s="3">
        <v>11.005000000000001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41915.229166666664</v>
      </c>
      <c r="D13213" s="3">
        <v>10.932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41915.25</v>
      </c>
      <c r="D13214" s="3">
        <v>10.882999999999999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41915.270833333336</v>
      </c>
      <c r="D13215" s="3">
        <v>10.834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41915.291666666664</v>
      </c>
      <c r="D13216" s="3">
        <v>10.760999999999999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41915.3125</v>
      </c>
      <c r="D13217" s="3">
        <v>10.736000000000001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41915.333333333336</v>
      </c>
      <c r="D13218" s="3">
        <v>10.712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41915.354166666664</v>
      </c>
      <c r="D13219" s="3">
        <v>10.760999999999999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41915.375</v>
      </c>
      <c r="D13220" s="3">
        <v>10.834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41915.395833333336</v>
      </c>
      <c r="D13221" s="3">
        <v>10.98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41915.416666666664</v>
      </c>
      <c r="D13222" s="3">
        <v>11.151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41915.4375</v>
      </c>
      <c r="D13223" s="3">
        <v>11.37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41915.458333333336</v>
      </c>
      <c r="D13224" s="3">
        <v>11.637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41915.479166666664</v>
      </c>
      <c r="D13225" s="3">
        <v>11.929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41915.5</v>
      </c>
      <c r="D13226" s="3">
        <v>12.218999999999999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41915.520833333336</v>
      </c>
      <c r="D13227" s="3">
        <v>12.484999999999999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41915.541666666664</v>
      </c>
      <c r="D13228" s="3">
        <v>12.727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41915.5625</v>
      </c>
      <c r="D13229" s="3">
        <v>12.968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41915.583333333336</v>
      </c>
      <c r="D13230" s="3">
        <v>13.161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41915.604166666664</v>
      </c>
      <c r="D13231" s="3">
        <v>13.353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41915.625</v>
      </c>
      <c r="D13232" s="3">
        <v>13.522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41915.645833333336</v>
      </c>
      <c r="D13233" s="3">
        <v>13.666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41915.666666666664</v>
      </c>
      <c r="D13234" s="3">
        <v>13.762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41915.6875</v>
      </c>
      <c r="D13235" s="3">
        <v>13.81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41915.708333333336</v>
      </c>
      <c r="D13236" s="3">
        <v>13.786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41915.729166666664</v>
      </c>
      <c r="D13237" s="3">
        <v>13.738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41915.75</v>
      </c>
      <c r="D13238" s="3">
        <v>13.69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41915.770833333336</v>
      </c>
      <c r="D13239" s="3">
        <v>13.618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41915.791666666664</v>
      </c>
      <c r="D13240" s="3">
        <v>13.545999999999999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41915.8125</v>
      </c>
      <c r="D13241" s="3">
        <v>13.449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41915.833333333336</v>
      </c>
      <c r="D13242" s="3">
        <v>13.329000000000001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41915.854166666664</v>
      </c>
      <c r="D13243" s="3">
        <v>13.161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41915.875</v>
      </c>
      <c r="D13244" s="3">
        <v>13.04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41915.895833333336</v>
      </c>
      <c r="D13245" s="3">
        <v>12.896000000000001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41915.916666666664</v>
      </c>
      <c r="D13246" s="3">
        <v>12.775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41915.9375</v>
      </c>
      <c r="D13247" s="3">
        <v>12.63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41915.958333333336</v>
      </c>
      <c r="D13248" s="3">
        <v>12.509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41915.979166666664</v>
      </c>
      <c r="D13249" s="3">
        <v>12.364000000000001</v>
      </c>
      <c r="E13249" s="48">
        <f>+IF(D13249="","",AVERAGE(D13202:D13249))</f>
        <v>12.199354166666666</v>
      </c>
      <c r="F13249" s="48">
        <f>+IF(D13249="","",MIN(D13202:D13249))</f>
        <v>10.712</v>
      </c>
      <c r="G13249" s="48">
        <f>+IF(D13249="","",MAX(D13202:D13249))</f>
        <v>13.81</v>
      </c>
      <c r="H13249" s="48">
        <f>STDEV(D13202:D13249)</f>
        <v>1.0843594538199282</v>
      </c>
      <c r="I13249" s="48">
        <f>+IF(F13249="","",(G13249-F13249))</f>
        <v>3.0980000000000008</v>
      </c>
    </row>
    <row r="13250" spans="1:9" x14ac:dyDescent="0.25">
      <c r="A13250" s="7">
        <v>43377</v>
      </c>
      <c r="B13250" s="2">
        <v>0</v>
      </c>
      <c r="C13250" s="8">
        <v>41916</v>
      </c>
      <c r="D13250" s="3">
        <v>12.195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41916.020833333336</v>
      </c>
      <c r="D13251" s="3">
        <v>12.074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41916.041666666664</v>
      </c>
      <c r="D13252" s="3">
        <v>11.952999999999999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41916.0625</v>
      </c>
      <c r="D13253" s="3">
        <v>11.807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41916.083333333336</v>
      </c>
      <c r="D13254" s="3">
        <v>11.71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41916.104166666664</v>
      </c>
      <c r="D13255" s="3">
        <v>11.613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41916.125</v>
      </c>
      <c r="D13256" s="3">
        <v>11.54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41916.145833333336</v>
      </c>
      <c r="D13257" s="3">
        <v>11.467000000000001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41916.166666666664</v>
      </c>
      <c r="D13258" s="3">
        <v>11.394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41916.1875</v>
      </c>
      <c r="D13259" s="3">
        <v>11.321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41916.208333333336</v>
      </c>
      <c r="D13260" s="3">
        <v>11.247999999999999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41916.229166666664</v>
      </c>
      <c r="D13261" s="3">
        <v>11.175000000000001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41916.25</v>
      </c>
      <c r="D13262" s="3">
        <v>11.127000000000001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41916.270833333336</v>
      </c>
      <c r="D13263" s="3">
        <v>11.077999999999999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41916.291666666664</v>
      </c>
      <c r="D13264" s="3">
        <v>11.029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41916.3125</v>
      </c>
      <c r="D13265" s="3">
        <v>10.98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41916.333333333336</v>
      </c>
      <c r="D13266" s="3">
        <v>10.956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41916.354166666664</v>
      </c>
      <c r="D13267" s="3">
        <v>11.005000000000001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41916.375</v>
      </c>
      <c r="D13268" s="3">
        <v>11.102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41916.395833333336</v>
      </c>
      <c r="D13269" s="3">
        <v>11.247999999999999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41916.416666666664</v>
      </c>
      <c r="D13270" s="3">
        <v>11.443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41916.4375</v>
      </c>
      <c r="D13271" s="3">
        <v>11.686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41916.458333333336</v>
      </c>
      <c r="D13272" s="3">
        <v>11.952999999999999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41916.479166666664</v>
      </c>
      <c r="D13273" s="3">
        <v>12.218999999999999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41916.5</v>
      </c>
      <c r="D13274" s="3">
        <v>12.509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41916.520833333336</v>
      </c>
      <c r="D13275" s="3">
        <v>12.775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41916.541666666664</v>
      </c>
      <c r="D13276" s="3">
        <v>13.016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41916.5625</v>
      </c>
      <c r="D13277" s="3">
        <v>13.233000000000001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41916.583333333336</v>
      </c>
      <c r="D13278" s="3">
        <v>13.449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41916.604166666664</v>
      </c>
      <c r="D13279" s="3">
        <v>13.618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41916.625</v>
      </c>
      <c r="D13280" s="3">
        <v>13.786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41916.645833333336</v>
      </c>
      <c r="D13281" s="3">
        <v>13.93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41916.666666666664</v>
      </c>
      <c r="D13282" s="3">
        <v>14.002000000000001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41916.6875</v>
      </c>
      <c r="D13283" s="3">
        <v>14.026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41916.708333333336</v>
      </c>
      <c r="D13284" s="3">
        <v>14.002000000000001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41916.729166666664</v>
      </c>
      <c r="D13285" s="3">
        <v>13.93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41916.75</v>
      </c>
      <c r="D13286" s="3">
        <v>13.858000000000001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41916.770833333336</v>
      </c>
      <c r="D13287" s="3">
        <v>13.786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41916.791666666664</v>
      </c>
      <c r="D13288" s="3">
        <v>13.69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41916.8125</v>
      </c>
      <c r="D13289" s="3">
        <v>13.57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41916.833333333336</v>
      </c>
      <c r="D13290" s="3">
        <v>13.449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41916.854166666664</v>
      </c>
      <c r="D13291" s="3">
        <v>13.329000000000001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41916.875</v>
      </c>
      <c r="D13292" s="3">
        <v>13.185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41916.895833333336</v>
      </c>
      <c r="D13293" s="3">
        <v>13.04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41916.916666666664</v>
      </c>
      <c r="D13294" s="3">
        <v>12.896000000000001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41916.9375</v>
      </c>
      <c r="D13295" s="3">
        <v>12.750999999999999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41916.958333333336</v>
      </c>
      <c r="D13296" s="3">
        <v>12.606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41916.979166666664</v>
      </c>
      <c r="D13297" s="3">
        <v>12.461</v>
      </c>
      <c r="E13297" s="48">
        <f>+IF(D13297="","",AVERAGE(D13250:D13297))</f>
        <v>12.421249999999999</v>
      </c>
      <c r="F13297" s="48">
        <f>+IF(D13297="","",MIN(D13250:D13297))</f>
        <v>10.956</v>
      </c>
      <c r="G13297" s="48">
        <f>+IF(D13297="","",MAX(D13250:D13297))</f>
        <v>14.026</v>
      </c>
      <c r="H13297" s="48">
        <f>STDEV(D13250:D13297)</f>
        <v>1.0621820475453629</v>
      </c>
      <c r="I13297" s="48">
        <f>+IF(F13297="","",(G13297-F13297))</f>
        <v>3.0700000000000003</v>
      </c>
    </row>
    <row r="13298" spans="1:9" x14ac:dyDescent="0.25">
      <c r="A13298" s="7">
        <v>43378</v>
      </c>
      <c r="B13298" s="2">
        <v>0</v>
      </c>
      <c r="C13298" s="8">
        <v>41917</v>
      </c>
      <c r="D13298" s="3">
        <v>12.316000000000001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41917.020833333336</v>
      </c>
      <c r="D13299" s="3">
        <v>12.170999999999999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41917.041666666664</v>
      </c>
      <c r="D13300" s="3">
        <v>12.05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41917.0625</v>
      </c>
      <c r="D13301" s="3">
        <v>11.904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41917.083333333336</v>
      </c>
      <c r="D13302" s="3">
        <v>11.807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41917.104166666664</v>
      </c>
      <c r="D13303" s="3">
        <v>11.734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41917.125</v>
      </c>
      <c r="D13304" s="3">
        <v>11.637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41917.145833333336</v>
      </c>
      <c r="D13305" s="3">
        <v>11.565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41917.166666666664</v>
      </c>
      <c r="D13306" s="3">
        <v>11.516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41917.1875</v>
      </c>
      <c r="D13307" s="3">
        <v>11.467000000000001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41917.208333333336</v>
      </c>
      <c r="D13308" s="3">
        <v>11.394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41917.229166666664</v>
      </c>
      <c r="D13309" s="3">
        <v>11.346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41917.25</v>
      </c>
      <c r="D13310" s="3">
        <v>11.297000000000001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41917.270833333336</v>
      </c>
      <c r="D13311" s="3">
        <v>11.224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41917.291666666664</v>
      </c>
      <c r="D13312" s="3">
        <v>11.175000000000001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41917.3125</v>
      </c>
      <c r="D13313" s="3">
        <v>11.151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41917.333333333336</v>
      </c>
      <c r="D13314" s="3">
        <v>11.151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41917.354166666664</v>
      </c>
      <c r="D13315" s="3">
        <v>11.175000000000001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41917.375</v>
      </c>
      <c r="D13316" s="3">
        <v>11.273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41917.395833333336</v>
      </c>
      <c r="D13317" s="3">
        <v>11.443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41917.416666666664</v>
      </c>
      <c r="D13318" s="3">
        <v>11.613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41917.4375</v>
      </c>
      <c r="D13319" s="3">
        <v>11.856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41917.458333333336</v>
      </c>
      <c r="D13320" s="3">
        <v>12.122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41917.479166666664</v>
      </c>
      <c r="D13321" s="3">
        <v>12.388999999999999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41917.5</v>
      </c>
      <c r="D13322" s="3">
        <v>12.678000000000001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41917.520833333336</v>
      </c>
      <c r="D13323" s="3">
        <v>12.92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41917.541666666664</v>
      </c>
      <c r="D13324" s="3">
        <v>13.161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41917.5625</v>
      </c>
      <c r="D13325" s="3">
        <v>13.377000000000001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41917.583333333336</v>
      </c>
      <c r="D13326" s="3">
        <v>13.545999999999999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41917.604166666664</v>
      </c>
      <c r="D13327" s="3">
        <v>13.714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41917.625</v>
      </c>
      <c r="D13328" s="3">
        <v>13.882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41917.645833333336</v>
      </c>
      <c r="D13329" s="3">
        <v>14.002000000000001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41917.666666666664</v>
      </c>
      <c r="D13330" s="3">
        <v>14.098000000000001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41917.6875</v>
      </c>
      <c r="D13331" s="3">
        <v>14.122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41917.708333333336</v>
      </c>
      <c r="D13332" s="3">
        <v>14.098000000000001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41917.729166666664</v>
      </c>
      <c r="D13333" s="3">
        <v>14.05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41917.75</v>
      </c>
      <c r="D13334" s="3">
        <v>13.978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41917.770833333336</v>
      </c>
      <c r="D13335" s="3">
        <v>13.882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41917.791666666664</v>
      </c>
      <c r="D13336" s="3">
        <v>13.786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41917.8125</v>
      </c>
      <c r="D13337" s="3">
        <v>13.69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41917.833333333336</v>
      </c>
      <c r="D13338" s="3">
        <v>13.57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41917.854166666664</v>
      </c>
      <c r="D13339" s="3">
        <v>13.449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41917.875</v>
      </c>
      <c r="D13340" s="3">
        <v>13.329000000000001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41917.895833333336</v>
      </c>
      <c r="D13341" s="3">
        <v>13.209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41917.916666666664</v>
      </c>
      <c r="D13342" s="3">
        <v>13.087999999999999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41917.9375</v>
      </c>
      <c r="D13343" s="3">
        <v>12.968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41917.958333333336</v>
      </c>
      <c r="D13344" s="3">
        <v>12.847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41917.979166666664</v>
      </c>
      <c r="D13345" s="3">
        <v>12.727</v>
      </c>
      <c r="E13345" s="48">
        <f>+IF(D13345="","",AVERAGE(D13298:D13345))</f>
        <v>12.56139583333333</v>
      </c>
      <c r="F13345" s="48">
        <f>+IF(D13345="","",MIN(D13298:D13345))</f>
        <v>11.151</v>
      </c>
      <c r="G13345" s="48">
        <f>+IF(D13345="","",MAX(D13298:D13345))</f>
        <v>14.122</v>
      </c>
      <c r="H13345" s="48">
        <f>STDEV(D13298:D13345)</f>
        <v>1.0460248916850987</v>
      </c>
      <c r="I13345" s="48">
        <f>+IF(F13345="","",(G13345-F13345))</f>
        <v>2.9710000000000001</v>
      </c>
    </row>
    <row r="13346" spans="1:9" x14ac:dyDescent="0.25">
      <c r="A13346" s="7">
        <v>43379</v>
      </c>
      <c r="B13346" s="2">
        <v>0</v>
      </c>
      <c r="C13346" s="8">
        <v>41918</v>
      </c>
      <c r="D13346" s="3">
        <v>12.606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41918.020833333336</v>
      </c>
      <c r="D13347" s="3">
        <v>12.461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41918.041666666664</v>
      </c>
      <c r="D13348" s="3">
        <v>12.316000000000001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41918.0625</v>
      </c>
      <c r="D13349" s="3">
        <v>12.195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41918.083333333336</v>
      </c>
      <c r="D13350" s="3">
        <v>12.074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41918.104166666664</v>
      </c>
      <c r="D13351" s="3">
        <v>12.000999999999999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41918.125</v>
      </c>
      <c r="D13352" s="3">
        <v>11.904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41918.145833333336</v>
      </c>
      <c r="D13353" s="3">
        <v>11.856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41918.166666666664</v>
      </c>
      <c r="D13354" s="3">
        <v>11.807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41918.1875</v>
      </c>
      <c r="D13355" s="3">
        <v>11.734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41918.208333333336</v>
      </c>
      <c r="D13356" s="3">
        <v>11.686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41918.229166666664</v>
      </c>
      <c r="D13357" s="3">
        <v>11.637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41918.25</v>
      </c>
      <c r="D13358" s="3">
        <v>11.589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41918.270833333336</v>
      </c>
      <c r="D13359" s="3">
        <v>11.54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41918.291666666664</v>
      </c>
      <c r="D13360" s="3">
        <v>11.492000000000001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41918.3125</v>
      </c>
      <c r="D13361" s="3">
        <v>11.467000000000001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41918.333333333336</v>
      </c>
      <c r="D13362" s="3">
        <v>11.467000000000001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41918.354166666664</v>
      </c>
      <c r="D13363" s="3">
        <v>11.516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41918.375</v>
      </c>
      <c r="D13364" s="3">
        <v>11.613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41918.395833333336</v>
      </c>
      <c r="D13365" s="3">
        <v>11.759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41918.416666666664</v>
      </c>
      <c r="D13366" s="3">
        <v>11.952999999999999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41918.4375</v>
      </c>
      <c r="D13367" s="3">
        <v>12.170999999999999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41918.458333333336</v>
      </c>
      <c r="D13368" s="3">
        <v>12.413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41918.479166666664</v>
      </c>
      <c r="D13369" s="3">
        <v>12.702999999999999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41918.5</v>
      </c>
      <c r="D13370" s="3">
        <v>12.968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41918.520833333336</v>
      </c>
      <c r="D13371" s="3">
        <v>13.233000000000001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41918.541666666664</v>
      </c>
      <c r="D13372" s="3">
        <v>13.449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41918.5625</v>
      </c>
      <c r="D13373" s="3">
        <v>13.666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41918.583333333336</v>
      </c>
      <c r="D13374" s="3">
        <v>13.858000000000001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41918.604166666664</v>
      </c>
      <c r="D13375" s="3">
        <v>14.002000000000001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41918.625</v>
      </c>
      <c r="D13376" s="3">
        <v>14.146000000000001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41918.645833333336</v>
      </c>
      <c r="D13377" s="3">
        <v>14.266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41918.666666666664</v>
      </c>
      <c r="D13378" s="3">
        <v>14.337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41918.6875</v>
      </c>
      <c r="D13379" s="3">
        <v>14.361000000000001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41918.708333333336</v>
      </c>
      <c r="D13380" s="3">
        <v>14.314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41918.729166666664</v>
      </c>
      <c r="D13381" s="3">
        <v>14.242000000000001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41918.75</v>
      </c>
      <c r="D13382" s="3">
        <v>14.17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41918.770833333336</v>
      </c>
      <c r="D13383" s="3">
        <v>14.074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41918.791666666664</v>
      </c>
      <c r="D13384" s="3">
        <v>13.978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41918.8125</v>
      </c>
      <c r="D13385" s="3">
        <v>13.882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41918.833333333336</v>
      </c>
      <c r="D13386" s="3">
        <v>13.762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41918.854166666664</v>
      </c>
      <c r="D13387" s="3">
        <v>13.618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41918.875</v>
      </c>
      <c r="D13388" s="3">
        <v>13.497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41918.895833333336</v>
      </c>
      <c r="D13389" s="3">
        <v>13.329000000000001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41918.916666666664</v>
      </c>
      <c r="D13390" s="3">
        <v>13.185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41918.9375</v>
      </c>
      <c r="D13391" s="3">
        <v>13.04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41918.958333333336</v>
      </c>
      <c r="D13392" s="3">
        <v>12.896000000000001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41918.979166666664</v>
      </c>
      <c r="D13393" s="3">
        <v>12.727</v>
      </c>
      <c r="E13393" s="48">
        <f>+IF(D13393="","",AVERAGE(D13346:D13393))</f>
        <v>12.811666666666666</v>
      </c>
      <c r="F13393" s="48">
        <f>+IF(D13393="","",MIN(D13346:D13393))</f>
        <v>11.467000000000001</v>
      </c>
      <c r="G13393" s="48">
        <f>+IF(D13393="","",MAX(D13346:D13393))</f>
        <v>14.361000000000001</v>
      </c>
      <c r="H13393" s="48">
        <f>STDEV(D13346:D13393)</f>
        <v>1.0082165913311787</v>
      </c>
      <c r="I13393" s="48">
        <f>+IF(F13393="","",(G13393-F13393))</f>
        <v>2.8940000000000001</v>
      </c>
    </row>
    <row r="13394" spans="1:9" x14ac:dyDescent="0.25">
      <c r="A13394" s="7">
        <v>43380</v>
      </c>
      <c r="B13394" s="2">
        <v>0</v>
      </c>
      <c r="C13394" s="8">
        <v>41919</v>
      </c>
      <c r="D13394" s="3">
        <v>12.606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41919.020833333336</v>
      </c>
      <c r="D13395" s="3">
        <v>12.484999999999999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41919.041666666664</v>
      </c>
      <c r="D13396" s="3">
        <v>12.34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41919.0625</v>
      </c>
      <c r="D13397" s="3">
        <v>12.218999999999999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41919.083333333336</v>
      </c>
      <c r="D13398" s="3">
        <v>12.098000000000001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41919.104166666664</v>
      </c>
      <c r="D13399" s="3">
        <v>11.952999999999999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41919.125</v>
      </c>
      <c r="D13400" s="3">
        <v>11.807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41919.145833333336</v>
      </c>
      <c r="D13401" s="3">
        <v>11.759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41919.166666666664</v>
      </c>
      <c r="D13402" s="3">
        <v>11.686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41919.1875</v>
      </c>
      <c r="D13403" s="3">
        <v>11.613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41919.208333333336</v>
      </c>
      <c r="D13404" s="3">
        <v>11.565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41919.229166666664</v>
      </c>
      <c r="D13405" s="3">
        <v>11.492000000000001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41919.25</v>
      </c>
      <c r="D13406" s="3">
        <v>11.419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41919.270833333336</v>
      </c>
      <c r="D13407" s="3">
        <v>11.37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41919.291666666664</v>
      </c>
      <c r="D13408" s="3">
        <v>11.297000000000001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41919.3125</v>
      </c>
      <c r="D13409" s="3">
        <v>11.273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41919.333333333336</v>
      </c>
      <c r="D13410" s="3">
        <v>11.247999999999999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41919.354166666664</v>
      </c>
      <c r="D13411" s="3">
        <v>11.273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41919.375</v>
      </c>
      <c r="D13412" s="3">
        <v>11.37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41919.395833333336</v>
      </c>
      <c r="D13413" s="3">
        <v>11.516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41919.416666666664</v>
      </c>
      <c r="D13414" s="3">
        <v>11.686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41919.4375</v>
      </c>
      <c r="D13415" s="3">
        <v>11.904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41919.458333333336</v>
      </c>
      <c r="D13416" s="3">
        <v>12.170999999999999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41919.479166666664</v>
      </c>
      <c r="D13417" s="3">
        <v>12.436999999999999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41919.5</v>
      </c>
      <c r="D13418" s="3">
        <v>12.727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41919.520833333336</v>
      </c>
      <c r="D13419" s="3">
        <v>12.992000000000001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41919.541666666664</v>
      </c>
      <c r="D13420" s="3">
        <v>13.209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41919.5625</v>
      </c>
      <c r="D13421" s="3">
        <v>13.425000000000001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41919.583333333336</v>
      </c>
      <c r="D13422" s="3">
        <v>13.618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41919.604166666664</v>
      </c>
      <c r="D13423" s="3">
        <v>13.786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41919.625</v>
      </c>
      <c r="D13424" s="3">
        <v>13.93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41919.645833333336</v>
      </c>
      <c r="D13425" s="3">
        <v>14.05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41919.666666666664</v>
      </c>
      <c r="D13426" s="3">
        <v>14.122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41919.6875</v>
      </c>
      <c r="D13427" s="3">
        <v>14.146000000000001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41919.708333333336</v>
      </c>
      <c r="D13428" s="3">
        <v>14.098000000000001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41919.729166666664</v>
      </c>
      <c r="D13429" s="3">
        <v>14.05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41919.75</v>
      </c>
      <c r="D13430" s="3">
        <v>13.978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41919.770833333336</v>
      </c>
      <c r="D13431" s="3">
        <v>13.882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41919.791666666664</v>
      </c>
      <c r="D13432" s="3">
        <v>13.786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41919.8125</v>
      </c>
      <c r="D13433" s="3">
        <v>13.69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41919.833333333336</v>
      </c>
      <c r="D13434" s="3">
        <v>13.593999999999999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41919.854166666664</v>
      </c>
      <c r="D13435" s="3">
        <v>13.425000000000001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41919.875</v>
      </c>
      <c r="D13436" s="3">
        <v>13.305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41919.895833333336</v>
      </c>
      <c r="D13437" s="3">
        <v>13.209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41919.916666666664</v>
      </c>
      <c r="D13438" s="3">
        <v>13.064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41919.9375</v>
      </c>
      <c r="D13439" s="3">
        <v>12.944000000000001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41919.958333333336</v>
      </c>
      <c r="D13440" s="3">
        <v>12.823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41919.979166666664</v>
      </c>
      <c r="D13441" s="3">
        <v>12.654</v>
      </c>
      <c r="E13441" s="48">
        <f>+IF(D13441="","",AVERAGE(D13394:D13441))</f>
        <v>12.647791666666663</v>
      </c>
      <c r="F13441" s="48">
        <f>+IF(D13441="","",MIN(D13394:D13441))</f>
        <v>11.247999999999999</v>
      </c>
      <c r="G13441" s="48">
        <f>+IF(D13441="","",MAX(D13394:D13441))</f>
        <v>14.146000000000001</v>
      </c>
      <c r="H13441" s="48">
        <f>STDEV(D13394:D13441)</f>
        <v>0.98988357274411476</v>
      </c>
      <c r="I13441" s="48">
        <f>+IF(F13441="","",(G13441-F13441))</f>
        <v>2.8980000000000015</v>
      </c>
    </row>
    <row r="13442" spans="1:9" x14ac:dyDescent="0.25">
      <c r="A13442" s="7">
        <v>43381</v>
      </c>
      <c r="B13442" s="2">
        <v>0</v>
      </c>
      <c r="C13442" s="8">
        <v>41920</v>
      </c>
      <c r="D13442" s="3">
        <v>12.509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41920.020833333336</v>
      </c>
      <c r="D13443" s="3">
        <v>12.388999999999999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41920.041666666664</v>
      </c>
      <c r="D13444" s="3">
        <v>12.268000000000001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41920.0625</v>
      </c>
      <c r="D13445" s="3">
        <v>12.147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41920.083333333336</v>
      </c>
      <c r="D13446" s="3">
        <v>12.05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41920.104166666664</v>
      </c>
      <c r="D13447" s="3">
        <v>11.977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41920.125</v>
      </c>
      <c r="D13448" s="3">
        <v>11.88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41920.145833333336</v>
      </c>
      <c r="D13449" s="3">
        <v>11.782999999999999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41920.166666666664</v>
      </c>
      <c r="D13450" s="3">
        <v>11.71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41920.1875</v>
      </c>
      <c r="D13451" s="3">
        <v>11.637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41920.208333333336</v>
      </c>
      <c r="D13452" s="3">
        <v>11.565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41920.229166666664</v>
      </c>
      <c r="D13453" s="3">
        <v>11.516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41920.25</v>
      </c>
      <c r="D13454" s="3">
        <v>11.467000000000001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41920.270833333336</v>
      </c>
      <c r="D13455" s="3">
        <v>11.419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41920.291666666664</v>
      </c>
      <c r="D13456" s="3">
        <v>11.37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41920.3125</v>
      </c>
      <c r="D13457" s="3">
        <v>11.346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41920.333333333336</v>
      </c>
      <c r="D13458" s="3">
        <v>11.346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41920.354166666664</v>
      </c>
      <c r="D13459" s="3">
        <v>11.394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41920.375</v>
      </c>
      <c r="D13460" s="3">
        <v>11.492000000000001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41920.395833333336</v>
      </c>
      <c r="D13461" s="3">
        <v>11.637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41920.416666666664</v>
      </c>
      <c r="D13462" s="3">
        <v>11.807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41920.4375</v>
      </c>
      <c r="D13463" s="3">
        <v>12.025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41920.458333333336</v>
      </c>
      <c r="D13464" s="3">
        <v>12.268000000000001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41920.479166666664</v>
      </c>
      <c r="D13465" s="3">
        <v>12.534000000000001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41920.5</v>
      </c>
      <c r="D13466" s="3">
        <v>12.798999999999999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41920.520833333336</v>
      </c>
      <c r="D13467" s="3">
        <v>13.04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41920.541666666664</v>
      </c>
      <c r="D13468" s="3">
        <v>13.257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41920.5625</v>
      </c>
      <c r="D13469" s="3">
        <v>13.425000000000001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41920.583333333336</v>
      </c>
      <c r="D13470" s="3">
        <v>13.593999999999999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41920.604166666664</v>
      </c>
      <c r="D13471" s="3">
        <v>13.738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41920.625</v>
      </c>
      <c r="D13472" s="3">
        <v>13.858000000000001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41920.645833333336</v>
      </c>
      <c r="D13473" s="3">
        <v>13.954000000000001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41920.666666666664</v>
      </c>
      <c r="D13474" s="3">
        <v>14.026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41920.6875</v>
      </c>
      <c r="D13475" s="3">
        <v>14.026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41920.708333333336</v>
      </c>
      <c r="D13476" s="3">
        <v>14.002000000000001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41920.729166666664</v>
      </c>
      <c r="D13477" s="3">
        <v>13.93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41920.75</v>
      </c>
      <c r="D13478" s="3">
        <v>13.858000000000001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41920.770833333336</v>
      </c>
      <c r="D13479" s="3">
        <v>13.762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41920.791666666664</v>
      </c>
      <c r="D13480" s="3">
        <v>13.641999999999999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41920.8125</v>
      </c>
      <c r="D13481" s="3">
        <v>13.545999999999999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41920.833333333336</v>
      </c>
      <c r="D13482" s="3">
        <v>13.449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41920.854166666664</v>
      </c>
      <c r="D13483" s="3">
        <v>13.305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41920.875</v>
      </c>
      <c r="D13484" s="3">
        <v>13.161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41920.895833333336</v>
      </c>
      <c r="D13485" s="3">
        <v>12.992000000000001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41920.916666666664</v>
      </c>
      <c r="D13486" s="3">
        <v>12.823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41920.9375</v>
      </c>
      <c r="D13487" s="3">
        <v>12.678000000000001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41920.958333333336</v>
      </c>
      <c r="D13488" s="3">
        <v>12.534000000000001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41920.979166666664</v>
      </c>
      <c r="D13489" s="3">
        <v>12.413</v>
      </c>
      <c r="E13489" s="48">
        <f>+IF(D13489="","",AVERAGE(D13442:D13489))</f>
        <v>12.611416666666663</v>
      </c>
      <c r="F13489" s="48">
        <f>+IF(D13489="","",MIN(D13442:D13489))</f>
        <v>11.346</v>
      </c>
      <c r="G13489" s="48">
        <f>+IF(D13489="","",MAX(D13442:D13489))</f>
        <v>14.026</v>
      </c>
      <c r="H13489" s="48">
        <f>STDEV(D13442:D13489)</f>
        <v>0.91981588891666022</v>
      </c>
      <c r="I13489" s="48">
        <f>+IF(F13489="","",(G13489-F13489))</f>
        <v>2.6799999999999997</v>
      </c>
    </row>
    <row r="13490" spans="1:9" x14ac:dyDescent="0.25">
      <c r="A13490" s="7">
        <v>43382</v>
      </c>
      <c r="B13490" s="2">
        <v>0</v>
      </c>
      <c r="C13490" s="8">
        <v>41921</v>
      </c>
      <c r="D13490" s="3">
        <v>12.268000000000001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41921.020833333336</v>
      </c>
      <c r="D13491" s="3">
        <v>12.147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41921.041666666664</v>
      </c>
      <c r="D13492" s="3">
        <v>12.025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41921.0625</v>
      </c>
      <c r="D13493" s="3">
        <v>11.88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41921.083333333336</v>
      </c>
      <c r="D13494" s="3">
        <v>11.759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41921.104166666664</v>
      </c>
      <c r="D13495" s="3">
        <v>11.637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41921.125</v>
      </c>
      <c r="D13496" s="3">
        <v>11.516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41921.145833333336</v>
      </c>
      <c r="D13497" s="3">
        <v>11.394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41921.166666666664</v>
      </c>
      <c r="D13498" s="3">
        <v>11.321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41921.1875</v>
      </c>
      <c r="D13499" s="3">
        <v>11.247999999999999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41921.208333333336</v>
      </c>
      <c r="D13500" s="3">
        <v>11.151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41921.229166666664</v>
      </c>
      <c r="D13501" s="3">
        <v>11.077999999999999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41921.25</v>
      </c>
      <c r="D13502" s="3">
        <v>11.029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41921.270833333336</v>
      </c>
      <c r="D13503" s="3">
        <v>10.98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41921.291666666664</v>
      </c>
      <c r="D13504" s="3">
        <v>10.932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41921.3125</v>
      </c>
      <c r="D13505" s="3">
        <v>10.882999999999999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41921.333333333336</v>
      </c>
      <c r="D13506" s="3">
        <v>10.882999999999999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41921.354166666664</v>
      </c>
      <c r="D13507" s="3">
        <v>10.907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41921.375</v>
      </c>
      <c r="D13508" s="3">
        <v>10.98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41921.395833333336</v>
      </c>
      <c r="D13509" s="3">
        <v>11.127000000000001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41921.416666666664</v>
      </c>
      <c r="D13510" s="3">
        <v>11.297000000000001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41921.4375</v>
      </c>
      <c r="D13511" s="3">
        <v>11.492000000000001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41921.458333333336</v>
      </c>
      <c r="D13512" s="3">
        <v>11.734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41921.479166666664</v>
      </c>
      <c r="D13513" s="3">
        <v>11.977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41921.5</v>
      </c>
      <c r="D13514" s="3">
        <v>12.243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41921.520833333336</v>
      </c>
      <c r="D13515" s="3">
        <v>12.461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41921.541666666664</v>
      </c>
      <c r="D13516" s="3">
        <v>12.678000000000001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41921.5625</v>
      </c>
      <c r="D13517" s="3">
        <v>12.871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41921.583333333336</v>
      </c>
      <c r="D13518" s="3">
        <v>13.04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41921.604166666664</v>
      </c>
      <c r="D13519" s="3">
        <v>13.185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41921.625</v>
      </c>
      <c r="D13520" s="3">
        <v>13.305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41921.645833333336</v>
      </c>
      <c r="D13521" s="3">
        <v>13.401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41921.666666666664</v>
      </c>
      <c r="D13522" s="3">
        <v>13.473000000000001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41921.6875</v>
      </c>
      <c r="D13523" s="3">
        <v>13.497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41921.708333333336</v>
      </c>
      <c r="D13524" s="3">
        <v>13.473000000000001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41921.729166666664</v>
      </c>
      <c r="D13525" s="3">
        <v>13.425000000000001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41921.75</v>
      </c>
      <c r="D13526" s="3">
        <v>13.353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41921.770833333336</v>
      </c>
      <c r="D13527" s="3">
        <v>13.281000000000001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41921.791666666664</v>
      </c>
      <c r="D13528" s="3">
        <v>13.185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41921.8125</v>
      </c>
      <c r="D13529" s="3">
        <v>13.087999999999999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41921.833333333336</v>
      </c>
      <c r="D13530" s="3">
        <v>12.968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41921.854166666664</v>
      </c>
      <c r="D13531" s="3">
        <v>12.871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41921.875</v>
      </c>
      <c r="D13532" s="3">
        <v>12.750999999999999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41921.895833333336</v>
      </c>
      <c r="D13533" s="3">
        <v>12.63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41921.916666666664</v>
      </c>
      <c r="D13534" s="3">
        <v>12.484999999999999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41921.9375</v>
      </c>
      <c r="D13535" s="3">
        <v>12.364000000000001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41921.958333333336</v>
      </c>
      <c r="D13536" s="3">
        <v>12.218999999999999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41921.979166666664</v>
      </c>
      <c r="D13537" s="3">
        <v>12.074</v>
      </c>
      <c r="E13537" s="48">
        <f>+IF(D13537="","",AVERAGE(D13490:D13537))</f>
        <v>12.165958333333336</v>
      </c>
      <c r="F13537" s="48">
        <f>+IF(D13537="","",MIN(D13490:D13537))</f>
        <v>10.882999999999999</v>
      </c>
      <c r="G13537" s="48">
        <f>+IF(D13537="","",MAX(D13490:D13537))</f>
        <v>13.497</v>
      </c>
      <c r="H13537" s="48">
        <f>STDEV(D13490:D13537)</f>
        <v>0.88732308295575146</v>
      </c>
      <c r="I13537" s="48">
        <f>+IF(F13537="","",(G13537-F13537))</f>
        <v>2.6140000000000008</v>
      </c>
    </row>
    <row r="13538" spans="1:9" x14ac:dyDescent="0.25">
      <c r="A13538" s="7">
        <v>43383</v>
      </c>
      <c r="B13538" s="2">
        <v>0</v>
      </c>
      <c r="C13538" s="8">
        <v>41922</v>
      </c>
      <c r="D13538" s="3">
        <v>11.929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41922.020833333336</v>
      </c>
      <c r="D13539" s="3">
        <v>11.807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41922.041666666664</v>
      </c>
      <c r="D13540" s="3">
        <v>11.662000000000001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41922.0625</v>
      </c>
      <c r="D13541" s="3">
        <v>11.54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41922.083333333336</v>
      </c>
      <c r="D13542" s="3">
        <v>11.419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41922.104166666664</v>
      </c>
      <c r="D13543" s="3">
        <v>11.346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41922.125</v>
      </c>
      <c r="D13544" s="3">
        <v>11.273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41922.145833333336</v>
      </c>
      <c r="D13545" s="3">
        <v>11.175000000000001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41922.166666666664</v>
      </c>
      <c r="D13546" s="3">
        <v>11.102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41922.1875</v>
      </c>
      <c r="D13547" s="3">
        <v>11.029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41922.208333333336</v>
      </c>
      <c r="D13548" s="3">
        <v>10.98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41922.229166666664</v>
      </c>
      <c r="D13549" s="3">
        <v>10.932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41922.25</v>
      </c>
      <c r="D13550" s="3">
        <v>10.882999999999999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41922.270833333336</v>
      </c>
      <c r="D13551" s="3">
        <v>10.834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41922.291666666664</v>
      </c>
      <c r="D13552" s="3">
        <v>10.785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41922.3125</v>
      </c>
      <c r="D13553" s="3">
        <v>10.760999999999999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41922.333333333336</v>
      </c>
      <c r="D13554" s="3">
        <v>10.760999999999999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41922.354166666664</v>
      </c>
      <c r="D13555" s="3">
        <v>10.785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41922.375</v>
      </c>
      <c r="D13556" s="3">
        <v>10.858000000000001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41922.395833333336</v>
      </c>
      <c r="D13557" s="3">
        <v>11.005000000000001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41922.416666666664</v>
      </c>
      <c r="D13558" s="3">
        <v>11.175000000000001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41922.4375</v>
      </c>
      <c r="D13559" s="3">
        <v>11.394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41922.458333333336</v>
      </c>
      <c r="D13560" s="3">
        <v>11.662000000000001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41922.479166666664</v>
      </c>
      <c r="D13561" s="3">
        <v>11.929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41922.5</v>
      </c>
      <c r="D13562" s="3">
        <v>12.195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41922.520833333336</v>
      </c>
      <c r="D13563" s="3">
        <v>12.436999999999999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41922.541666666664</v>
      </c>
      <c r="D13564" s="3">
        <v>12.654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41922.5625</v>
      </c>
      <c r="D13565" s="3">
        <v>12.871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41922.583333333336</v>
      </c>
      <c r="D13566" s="3">
        <v>13.04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41922.604166666664</v>
      </c>
      <c r="D13567" s="3">
        <v>13.185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41922.625</v>
      </c>
      <c r="D13568" s="3">
        <v>13.305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41922.645833333336</v>
      </c>
      <c r="D13569" s="3">
        <v>13.401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41922.666666666664</v>
      </c>
      <c r="D13570" s="3">
        <v>13.473000000000001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41922.6875</v>
      </c>
      <c r="D13571" s="3">
        <v>13.497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41922.708333333336</v>
      </c>
      <c r="D13572" s="3">
        <v>13.449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41922.729166666664</v>
      </c>
      <c r="D13573" s="3">
        <v>13.401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41922.75</v>
      </c>
      <c r="D13574" s="3">
        <v>13.329000000000001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41922.770833333336</v>
      </c>
      <c r="D13575" s="3">
        <v>13.233000000000001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41922.791666666664</v>
      </c>
      <c r="D13576" s="3">
        <v>13.137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41922.8125</v>
      </c>
      <c r="D13577" s="3">
        <v>13.064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41922.833333333336</v>
      </c>
      <c r="D13578" s="3">
        <v>12.968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41922.854166666664</v>
      </c>
      <c r="D13579" s="3">
        <v>12.847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41922.875</v>
      </c>
      <c r="D13580" s="3">
        <v>12.727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41922.895833333336</v>
      </c>
      <c r="D13581" s="3">
        <v>12.606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41922.916666666664</v>
      </c>
      <c r="D13582" s="3">
        <v>12.484999999999999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41922.9375</v>
      </c>
      <c r="D13583" s="3">
        <v>12.34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41922.958333333336</v>
      </c>
      <c r="D13584" s="3">
        <v>12.218999999999999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41922.979166666664</v>
      </c>
      <c r="D13585" s="3">
        <v>12.098000000000001</v>
      </c>
      <c r="E13585" s="48">
        <f>+IF(D13585="","",AVERAGE(D13538:D13585))</f>
        <v>12.062229166666668</v>
      </c>
      <c r="F13585" s="48">
        <f>+IF(D13585="","",MIN(D13538:D13585))</f>
        <v>10.760999999999999</v>
      </c>
      <c r="G13585" s="48">
        <f>+IF(D13585="","",MAX(D13538:D13585))</f>
        <v>13.497</v>
      </c>
      <c r="H13585" s="48">
        <f>STDEV(D13538:D13585)</f>
        <v>0.95525815246697054</v>
      </c>
      <c r="I13585" s="48">
        <f>+IF(F13585="","",(G13585-F13585))</f>
        <v>2.7360000000000007</v>
      </c>
    </row>
    <row r="13586" spans="1:9" x14ac:dyDescent="0.25">
      <c r="A13586" s="7">
        <v>43384</v>
      </c>
      <c r="B13586" s="2">
        <v>0</v>
      </c>
      <c r="C13586" s="8">
        <v>41923</v>
      </c>
      <c r="D13586" s="3">
        <v>12.000999999999999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41923.020833333336</v>
      </c>
      <c r="D13587" s="3">
        <v>11.929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41923.041666666664</v>
      </c>
      <c r="D13588" s="3">
        <v>11.832000000000001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41923.0625</v>
      </c>
      <c r="D13589" s="3">
        <v>11.782999999999999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41923.083333333336</v>
      </c>
      <c r="D13590" s="3">
        <v>11.759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41923.104166666664</v>
      </c>
      <c r="D13591" s="3">
        <v>11.686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41923.125</v>
      </c>
      <c r="D13592" s="3">
        <v>11.637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41923.145833333336</v>
      </c>
      <c r="D13593" s="3">
        <v>11.589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41923.166666666664</v>
      </c>
      <c r="D13594" s="3">
        <v>11.565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41923.1875</v>
      </c>
      <c r="D13595" s="3">
        <v>11.54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41923.208333333336</v>
      </c>
      <c r="D13596" s="3">
        <v>11.54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41923.229166666664</v>
      </c>
      <c r="D13597" s="3">
        <v>11.54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41923.25</v>
      </c>
      <c r="D13598" s="3">
        <v>11.516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41923.270833333336</v>
      </c>
      <c r="D13599" s="3">
        <v>11.516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41923.291666666664</v>
      </c>
      <c r="D13600" s="3">
        <v>11.492000000000001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41923.3125</v>
      </c>
      <c r="D13601" s="3">
        <v>11.492000000000001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41923.333333333336</v>
      </c>
      <c r="D13602" s="3">
        <v>11.516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41923.354166666664</v>
      </c>
      <c r="D13603" s="3">
        <v>11.589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41923.375</v>
      </c>
      <c r="D13604" s="3">
        <v>11.662000000000001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41923.395833333336</v>
      </c>
      <c r="D13605" s="3">
        <v>11.782999999999999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41923.416666666664</v>
      </c>
      <c r="D13606" s="3">
        <v>11.952999999999999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41923.4375</v>
      </c>
      <c r="D13607" s="3">
        <v>12.170999999999999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41923.458333333336</v>
      </c>
      <c r="D13608" s="3">
        <v>12.436999999999999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41923.479166666664</v>
      </c>
      <c r="D13609" s="3">
        <v>12.606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41923.5</v>
      </c>
      <c r="D13610" s="3">
        <v>12.847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41923.520833333336</v>
      </c>
      <c r="D13611" s="3">
        <v>13.087999999999999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41923.541666666664</v>
      </c>
      <c r="D13612" s="3">
        <v>13.305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41923.5625</v>
      </c>
      <c r="D13613" s="3">
        <v>13.497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41923.583333333336</v>
      </c>
      <c r="D13614" s="3">
        <v>13.666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41923.604166666664</v>
      </c>
      <c r="D13615" s="3">
        <v>13.714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41923.625</v>
      </c>
      <c r="D13616" s="3">
        <v>13.786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41923.645833333336</v>
      </c>
      <c r="D13617" s="3">
        <v>13.786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41923.666666666664</v>
      </c>
      <c r="D13618" s="3">
        <v>13.786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41923.6875</v>
      </c>
      <c r="D13619" s="3">
        <v>13.762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41923.708333333336</v>
      </c>
      <c r="D13620" s="3">
        <v>13.738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41923.729166666664</v>
      </c>
      <c r="D13621" s="3">
        <v>13.641999999999999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41923.75</v>
      </c>
      <c r="D13622" s="3">
        <v>13.522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41923.770833333336</v>
      </c>
      <c r="D13623" s="3">
        <v>13.377000000000001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41923.791666666664</v>
      </c>
      <c r="D13624" s="3">
        <v>13.233000000000001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41923.8125</v>
      </c>
      <c r="D13625" s="3">
        <v>13.064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41923.833333333336</v>
      </c>
      <c r="D13626" s="3">
        <v>12.968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41923.854166666664</v>
      </c>
      <c r="D13627" s="3">
        <v>12.871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41923.875</v>
      </c>
      <c r="D13628" s="3">
        <v>12.798999999999999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41923.895833333336</v>
      </c>
      <c r="D13629" s="3">
        <v>12.702999999999999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41923.916666666664</v>
      </c>
      <c r="D13630" s="3">
        <v>12.582000000000001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41923.9375</v>
      </c>
      <c r="D13631" s="3">
        <v>12.461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41923.958333333336</v>
      </c>
      <c r="D13632" s="3">
        <v>12.316000000000001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41923.979166666664</v>
      </c>
      <c r="D13633" s="3">
        <v>12.218999999999999</v>
      </c>
      <c r="E13633" s="48">
        <f>+IF(D13633="","",AVERAGE(D13586:D13633))</f>
        <v>12.476375000000003</v>
      </c>
      <c r="F13633" s="48">
        <f>+IF(D13633="","",MIN(D13586:D13633))</f>
        <v>11.492000000000001</v>
      </c>
      <c r="G13633" s="48">
        <f>+IF(D13633="","",MAX(D13586:D13633))</f>
        <v>13.786</v>
      </c>
      <c r="H13633" s="48">
        <f>STDEV(D13586:D13633)</f>
        <v>0.83728887780360306</v>
      </c>
      <c r="I13633" s="48">
        <f>+IF(F13633="","",(G13633-F13633))</f>
        <v>2.2939999999999987</v>
      </c>
    </row>
    <row r="13634" spans="1:9" x14ac:dyDescent="0.25">
      <c r="A13634" s="7">
        <v>43385</v>
      </c>
      <c r="B13634" s="2">
        <v>0</v>
      </c>
      <c r="C13634" s="8">
        <v>41924</v>
      </c>
      <c r="D13634" s="3">
        <v>12.098000000000001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41924.020833333336</v>
      </c>
      <c r="D13635" s="3">
        <v>12.000999999999999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41924.041666666664</v>
      </c>
      <c r="D13636" s="3">
        <v>11.88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41924.0625</v>
      </c>
      <c r="D13637" s="3">
        <v>11.807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41924.083333333336</v>
      </c>
      <c r="D13638" s="3">
        <v>11.71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41924.104166666664</v>
      </c>
      <c r="D13639" s="3">
        <v>11.613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41924.125</v>
      </c>
      <c r="D13640" s="3">
        <v>11.54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41924.145833333336</v>
      </c>
      <c r="D13641" s="3">
        <v>11.467000000000001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41924.166666666664</v>
      </c>
      <c r="D13642" s="3">
        <v>11.37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41924.1875</v>
      </c>
      <c r="D13643" s="3">
        <v>11.321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41924.208333333336</v>
      </c>
      <c r="D13644" s="3">
        <v>11.247999999999999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41924.229166666664</v>
      </c>
      <c r="D13645" s="3">
        <v>11.151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41924.25</v>
      </c>
      <c r="D13646" s="3">
        <v>11.077999999999999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41924.270833333336</v>
      </c>
      <c r="D13647" s="3">
        <v>11.005000000000001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41924.291666666664</v>
      </c>
      <c r="D13648" s="3">
        <v>10.932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41924.3125</v>
      </c>
      <c r="D13649" s="3">
        <v>10.882999999999999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41924.333333333336</v>
      </c>
      <c r="D13650" s="3">
        <v>10.858000000000001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41924.354166666664</v>
      </c>
      <c r="D13651" s="3">
        <v>10.858000000000001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41924.375</v>
      </c>
      <c r="D13652" s="3">
        <v>10.907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41924.395833333336</v>
      </c>
      <c r="D13653" s="3">
        <v>11.005000000000001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41924.416666666664</v>
      </c>
      <c r="D13654" s="3">
        <v>11.127000000000001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41924.4375</v>
      </c>
      <c r="D13655" s="3">
        <v>11.273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41924.458333333336</v>
      </c>
      <c r="D13656" s="3">
        <v>11.467000000000001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41924.479166666664</v>
      </c>
      <c r="D13657" s="3">
        <v>11.662000000000001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41924.5</v>
      </c>
      <c r="D13658" s="3">
        <v>11.88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41924.520833333336</v>
      </c>
      <c r="D13659" s="3">
        <v>12.098000000000001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41924.541666666664</v>
      </c>
      <c r="D13660" s="3">
        <v>12.268000000000001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41924.5625</v>
      </c>
      <c r="D13661" s="3">
        <v>12.436999999999999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41924.583333333336</v>
      </c>
      <c r="D13662" s="3">
        <v>12.582000000000001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41924.604166666664</v>
      </c>
      <c r="D13663" s="3">
        <v>12.678000000000001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41924.625</v>
      </c>
      <c r="D13664" s="3">
        <v>12.775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41924.645833333336</v>
      </c>
      <c r="D13665" s="3">
        <v>12.823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41924.666666666664</v>
      </c>
      <c r="D13666" s="3">
        <v>12.847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41924.6875</v>
      </c>
      <c r="D13667" s="3">
        <v>12.847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41924.708333333336</v>
      </c>
      <c r="D13668" s="3">
        <v>12.798999999999999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41924.729166666664</v>
      </c>
      <c r="D13669" s="3">
        <v>12.775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41924.75</v>
      </c>
      <c r="D13670" s="3">
        <v>12.750999999999999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41924.770833333336</v>
      </c>
      <c r="D13671" s="3">
        <v>12.702999999999999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41924.791666666664</v>
      </c>
      <c r="D13672" s="3">
        <v>12.63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41924.8125</v>
      </c>
      <c r="D13673" s="3">
        <v>12.558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41924.833333333336</v>
      </c>
      <c r="D13674" s="3">
        <v>12.461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41924.854166666664</v>
      </c>
      <c r="D13675" s="3">
        <v>12.388999999999999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41924.875</v>
      </c>
      <c r="D13676" s="3">
        <v>12.292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41924.895833333336</v>
      </c>
      <c r="D13677" s="3">
        <v>12.195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41924.916666666664</v>
      </c>
      <c r="D13678" s="3">
        <v>12.098000000000001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41924.9375</v>
      </c>
      <c r="D13679" s="3">
        <v>12.000999999999999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41924.958333333336</v>
      </c>
      <c r="D13680" s="3">
        <v>11.88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41924.979166666664</v>
      </c>
      <c r="D13681" s="3">
        <v>11.782999999999999</v>
      </c>
      <c r="E13681" s="48">
        <f>+IF(D13681="","",AVERAGE(D13634:D13681))</f>
        <v>11.891895833333329</v>
      </c>
      <c r="F13681" s="48">
        <f>+IF(D13681="","",MIN(D13634:D13681))</f>
        <v>10.858000000000001</v>
      </c>
      <c r="G13681" s="48">
        <f>+IF(D13681="","",MAX(D13634:D13681))</f>
        <v>12.847</v>
      </c>
      <c r="H13681" s="48">
        <f>STDEV(D13634:D13681)</f>
        <v>0.65956501589686778</v>
      </c>
      <c r="I13681" s="48">
        <f>+IF(F13681="","",(G13681-F13681))</f>
        <v>1.988999999999999</v>
      </c>
    </row>
    <row r="13682" spans="1:9" x14ac:dyDescent="0.25">
      <c r="A13682" s="7">
        <v>43386</v>
      </c>
      <c r="B13682" s="2">
        <v>0</v>
      </c>
      <c r="C13682" s="8">
        <v>41925</v>
      </c>
      <c r="D13682" s="3">
        <v>11.662000000000001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41925.020833333336</v>
      </c>
      <c r="D13683" s="3">
        <v>11.516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41925.041666666664</v>
      </c>
      <c r="D13684" s="3">
        <v>11.37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41925.0625</v>
      </c>
      <c r="D13685" s="3">
        <v>11.273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41925.083333333336</v>
      </c>
      <c r="D13686" s="3">
        <v>11.151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41925.104166666664</v>
      </c>
      <c r="D13687" s="3">
        <v>11.077999999999999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41925.125</v>
      </c>
      <c r="D13688" s="3">
        <v>10.98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41925.145833333336</v>
      </c>
      <c r="D13689" s="3">
        <v>10.907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41925.166666666664</v>
      </c>
      <c r="D13690" s="3">
        <v>10.834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41925.1875</v>
      </c>
      <c r="D13691" s="3">
        <v>10.736000000000001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41925.208333333336</v>
      </c>
      <c r="D13692" s="3">
        <v>10.686999999999999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41925.229166666664</v>
      </c>
      <c r="D13693" s="3">
        <v>10.638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41925.25</v>
      </c>
      <c r="D13694" s="3">
        <v>10.614000000000001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41925.270833333336</v>
      </c>
      <c r="D13695" s="3">
        <v>10.59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41925.291666666664</v>
      </c>
      <c r="D13696" s="3">
        <v>10.541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41925.3125</v>
      </c>
      <c r="D13697" s="3">
        <v>10.492000000000001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41925.333333333336</v>
      </c>
      <c r="D13698" s="3">
        <v>10.492000000000001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41925.354166666664</v>
      </c>
      <c r="D13699" s="3">
        <v>10.541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41925.375</v>
      </c>
      <c r="D13700" s="3">
        <v>10.614000000000001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41925.395833333336</v>
      </c>
      <c r="D13701" s="3">
        <v>10.736000000000001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41925.416666666664</v>
      </c>
      <c r="D13702" s="3">
        <v>10.907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41925.4375</v>
      </c>
      <c r="D13703" s="3">
        <v>11.127000000000001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41925.458333333336</v>
      </c>
      <c r="D13704" s="3">
        <v>11.394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41925.479166666664</v>
      </c>
      <c r="D13705" s="3">
        <v>11.662000000000001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41925.5</v>
      </c>
      <c r="D13706" s="3">
        <v>11.977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41925.520833333336</v>
      </c>
      <c r="D13707" s="3">
        <v>12.292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41925.541666666664</v>
      </c>
      <c r="D13708" s="3">
        <v>12.558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41925.5625</v>
      </c>
      <c r="D13709" s="3">
        <v>12.775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41925.583333333336</v>
      </c>
      <c r="D13710" s="3">
        <v>12.992000000000001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41925.604166666664</v>
      </c>
      <c r="D13711" s="3">
        <v>13.161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41925.625</v>
      </c>
      <c r="D13712" s="3">
        <v>13.281000000000001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41925.645833333336</v>
      </c>
      <c r="D13713" s="3">
        <v>13.401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41925.666666666664</v>
      </c>
      <c r="D13714" s="3">
        <v>13.473000000000001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41925.6875</v>
      </c>
      <c r="D13715" s="3">
        <v>13.522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41925.708333333336</v>
      </c>
      <c r="D13716" s="3">
        <v>13.497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41925.729166666664</v>
      </c>
      <c r="D13717" s="3">
        <v>13.449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41925.75</v>
      </c>
      <c r="D13718" s="3">
        <v>13.425000000000001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41925.770833333336</v>
      </c>
      <c r="D13719" s="3">
        <v>13.377000000000001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41925.791666666664</v>
      </c>
      <c r="D13720" s="3">
        <v>13.305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41925.8125</v>
      </c>
      <c r="D13721" s="3">
        <v>13.257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41925.833333333336</v>
      </c>
      <c r="D13722" s="3">
        <v>13.209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41925.854166666664</v>
      </c>
      <c r="D13723" s="3">
        <v>13.137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41925.875</v>
      </c>
      <c r="D13724" s="3">
        <v>13.087999999999999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41925.895833333336</v>
      </c>
      <c r="D13725" s="3">
        <v>13.04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41925.916666666664</v>
      </c>
      <c r="D13726" s="3">
        <v>12.968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41925.9375</v>
      </c>
      <c r="D13727" s="3">
        <v>12.896000000000001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41925.958333333336</v>
      </c>
      <c r="D13728" s="3">
        <v>12.823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41925.979166666664</v>
      </c>
      <c r="D13729" s="3">
        <v>12.727</v>
      </c>
      <c r="E13729" s="48">
        <f>+IF(D13729="","",AVERAGE(D13682:D13729))</f>
        <v>12.003583333333331</v>
      </c>
      <c r="F13729" s="48">
        <f>+IF(D13729="","",MIN(D13682:D13729))</f>
        <v>10.492000000000001</v>
      </c>
      <c r="G13729" s="48">
        <f>+IF(D13729="","",MAX(D13682:D13729))</f>
        <v>13.522</v>
      </c>
      <c r="H13729" s="48">
        <f>STDEV(D13682:D13729)</f>
        <v>1.1413198748543671</v>
      </c>
      <c r="I13729" s="48">
        <f>+IF(F13729="","",(G13729-F13729))</f>
        <v>3.0299999999999994</v>
      </c>
    </row>
    <row r="13730" spans="1:9" x14ac:dyDescent="0.25">
      <c r="A13730" s="7">
        <v>43387</v>
      </c>
      <c r="B13730" s="2">
        <v>0</v>
      </c>
      <c r="C13730" s="8">
        <v>41926</v>
      </c>
      <c r="D13730" s="3">
        <v>12.654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41926.020833333336</v>
      </c>
      <c r="D13731" s="3">
        <v>12.582000000000001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41926.041666666664</v>
      </c>
      <c r="D13732" s="3">
        <v>12.509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41926.0625</v>
      </c>
      <c r="D13733" s="3">
        <v>12.461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41926.083333333336</v>
      </c>
      <c r="D13734" s="3">
        <v>12.413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41926.104166666664</v>
      </c>
      <c r="D13735" s="3">
        <v>12.364000000000001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41926.125</v>
      </c>
      <c r="D13736" s="3">
        <v>12.34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41926.145833333336</v>
      </c>
      <c r="D13737" s="3">
        <v>12.292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41926.166666666664</v>
      </c>
      <c r="D13738" s="3">
        <v>12.243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41926.1875</v>
      </c>
      <c r="D13739" s="3">
        <v>12.218999999999999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41926.208333333336</v>
      </c>
      <c r="D13740" s="3">
        <v>12.170999999999999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41926.229166666664</v>
      </c>
      <c r="D13741" s="3">
        <v>12.147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41926.25</v>
      </c>
      <c r="D13742" s="3">
        <v>12.122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41926.270833333336</v>
      </c>
      <c r="D13743" s="3">
        <v>12.098000000000001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41926.291666666664</v>
      </c>
      <c r="D13744" s="3">
        <v>12.098000000000001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41926.3125</v>
      </c>
      <c r="D13745" s="3">
        <v>12.098000000000001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41926.333333333336</v>
      </c>
      <c r="D13746" s="3">
        <v>12.098000000000001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41926.354166666664</v>
      </c>
      <c r="D13747" s="3">
        <v>12.122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41926.375</v>
      </c>
      <c r="D13748" s="3">
        <v>12.170999999999999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41926.395833333336</v>
      </c>
      <c r="D13749" s="3">
        <v>12.243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41926.416666666664</v>
      </c>
      <c r="D13750" s="3">
        <v>12.316000000000001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41926.4375</v>
      </c>
      <c r="D13751" s="3">
        <v>12.388999999999999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41926.458333333336</v>
      </c>
      <c r="D13752" s="3">
        <v>12.484999999999999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41926.479166666664</v>
      </c>
      <c r="D13753" s="3">
        <v>12.558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41926.5</v>
      </c>
      <c r="D13754" s="3">
        <v>12.702999999999999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41926.520833333336</v>
      </c>
      <c r="D13755" s="3">
        <v>12.847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41926.541666666664</v>
      </c>
      <c r="D13756" s="3">
        <v>12.968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41926.5625</v>
      </c>
      <c r="D13757" s="3">
        <v>13.016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41926.583333333336</v>
      </c>
      <c r="D13758" s="3">
        <v>13.04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41926.604166666664</v>
      </c>
      <c r="D13759" s="3">
        <v>13.087999999999999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41926.625</v>
      </c>
      <c r="D13760" s="3">
        <v>13.161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41926.645833333336</v>
      </c>
      <c r="D13761" s="3">
        <v>13.161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41926.666666666664</v>
      </c>
      <c r="D13762" s="3">
        <v>13.209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41926.6875</v>
      </c>
      <c r="D13763" s="3">
        <v>13.209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41926.708333333336</v>
      </c>
      <c r="D13764" s="3">
        <v>13.185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41926.729166666664</v>
      </c>
      <c r="D13765" s="3">
        <v>13.185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41926.75</v>
      </c>
      <c r="D13766" s="3">
        <v>13.137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41926.770833333336</v>
      </c>
      <c r="D13767" s="3">
        <v>13.112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41926.791666666664</v>
      </c>
      <c r="D13768" s="3">
        <v>13.087999999999999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41926.8125</v>
      </c>
      <c r="D13769" s="3">
        <v>13.064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41926.833333333336</v>
      </c>
      <c r="D13770" s="3">
        <v>12.992000000000001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41926.854166666664</v>
      </c>
      <c r="D13771" s="3">
        <v>12.92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41926.875</v>
      </c>
      <c r="D13772" s="3">
        <v>12.871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41926.895833333336</v>
      </c>
      <c r="D13773" s="3">
        <v>12.798999999999999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41926.916666666664</v>
      </c>
      <c r="D13774" s="3">
        <v>12.702999999999999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41926.9375</v>
      </c>
      <c r="D13775" s="3">
        <v>12.654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41926.958333333336</v>
      </c>
      <c r="D13776" s="3">
        <v>12.558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41926.979166666664</v>
      </c>
      <c r="D13777" s="3">
        <v>12.461</v>
      </c>
      <c r="E13777" s="48">
        <f>+IF(D13777="","",AVERAGE(D13730:D13777))</f>
        <v>12.631750000000002</v>
      </c>
      <c r="F13777" s="48">
        <f>+IF(D13777="","",MIN(D13730:D13777))</f>
        <v>12.098000000000001</v>
      </c>
      <c r="G13777" s="48">
        <f>+IF(D13777="","",MAX(D13730:D13777))</f>
        <v>13.209</v>
      </c>
      <c r="H13777" s="48">
        <f>STDEV(D13730:D13777)</f>
        <v>0.38837492852446448</v>
      </c>
      <c r="I13777" s="48">
        <f>+IF(F13777="","",(G13777-F13777))</f>
        <v>1.1109999999999989</v>
      </c>
    </row>
    <row r="13778" spans="1:9" x14ac:dyDescent="0.25">
      <c r="A13778" s="7">
        <v>43388</v>
      </c>
      <c r="B13778" s="2">
        <v>0</v>
      </c>
      <c r="C13778" s="8">
        <v>41927</v>
      </c>
      <c r="D13778" s="3">
        <v>12.364000000000001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41927.020833333336</v>
      </c>
      <c r="D13779" s="3">
        <v>12.292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41927.041666666664</v>
      </c>
      <c r="D13780" s="3">
        <v>12.218999999999999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41927.0625</v>
      </c>
      <c r="D13781" s="3">
        <v>12.147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41927.083333333336</v>
      </c>
      <c r="D13782" s="3">
        <v>12.074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41927.104166666664</v>
      </c>
      <c r="D13783" s="3">
        <v>12.025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41927.125</v>
      </c>
      <c r="D13784" s="3">
        <v>11.977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41927.145833333336</v>
      </c>
      <c r="D13785" s="3">
        <v>11.929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41927.166666666664</v>
      </c>
      <c r="D13786" s="3">
        <v>11.904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41927.1875</v>
      </c>
      <c r="D13787" s="3">
        <v>11.856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41927.208333333336</v>
      </c>
      <c r="D13788" s="3">
        <v>11.832000000000001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41927.229166666664</v>
      </c>
      <c r="D13789" s="3">
        <v>11.807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41927.25</v>
      </c>
      <c r="D13790" s="3">
        <v>11.782999999999999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41927.270833333336</v>
      </c>
      <c r="D13791" s="3">
        <v>11.759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41927.291666666664</v>
      </c>
      <c r="D13792" s="3">
        <v>11.734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41927.3125</v>
      </c>
      <c r="D13793" s="3">
        <v>11.686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41927.333333333336</v>
      </c>
      <c r="D13794" s="3">
        <v>11.637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41927.354166666664</v>
      </c>
      <c r="D13795" s="3">
        <v>11.637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41927.375</v>
      </c>
      <c r="D13796" s="3">
        <v>11.613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41927.395833333336</v>
      </c>
      <c r="D13797" s="3">
        <v>11.613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41927.416666666664</v>
      </c>
      <c r="D13798" s="3">
        <v>11.637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41927.4375</v>
      </c>
      <c r="D13799" s="3">
        <v>11.662000000000001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41927.458333333336</v>
      </c>
      <c r="D13800" s="3">
        <v>11.734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41927.479166666664</v>
      </c>
      <c r="D13801" s="3">
        <v>11.807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41927.5</v>
      </c>
      <c r="D13802" s="3">
        <v>11.88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41927.520833333336</v>
      </c>
      <c r="D13803" s="3">
        <v>11.952999999999999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41927.541666666664</v>
      </c>
      <c r="D13804" s="3">
        <v>11.952999999999999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41927.5625</v>
      </c>
      <c r="D13805" s="3">
        <v>12.025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41927.583333333336</v>
      </c>
      <c r="D13806" s="3">
        <v>12.074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41927.604166666664</v>
      </c>
      <c r="D13807" s="3">
        <v>12.122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41927.625</v>
      </c>
      <c r="D13808" s="3">
        <v>12.147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41927.645833333336</v>
      </c>
      <c r="D13809" s="3">
        <v>12.243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41927.666666666664</v>
      </c>
      <c r="D13810" s="3">
        <v>12.292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41927.6875</v>
      </c>
      <c r="D13811" s="3">
        <v>12.243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41927.708333333336</v>
      </c>
      <c r="D13812" s="3">
        <v>12.218999999999999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41927.729166666664</v>
      </c>
      <c r="D13813" s="3">
        <v>12.147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41927.75</v>
      </c>
      <c r="D13814" s="3">
        <v>12.122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41927.770833333336</v>
      </c>
      <c r="D13815" s="3">
        <v>12.05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41927.791666666664</v>
      </c>
      <c r="D13816" s="3">
        <v>11.977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41927.8125</v>
      </c>
      <c r="D13817" s="3">
        <v>11.929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41927.833333333336</v>
      </c>
      <c r="D13818" s="3">
        <v>11.88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41927.854166666664</v>
      </c>
      <c r="D13819" s="3">
        <v>11.807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41927.875</v>
      </c>
      <c r="D13820" s="3">
        <v>11.759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41927.895833333336</v>
      </c>
      <c r="D13821" s="3">
        <v>11.686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41927.916666666664</v>
      </c>
      <c r="D13822" s="3">
        <v>11.589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41927.9375</v>
      </c>
      <c r="D13823" s="3">
        <v>11.516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41927.958333333336</v>
      </c>
      <c r="D13824" s="3">
        <v>11.443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41927.979166666664</v>
      </c>
      <c r="D13825" s="3">
        <v>11.37</v>
      </c>
      <c r="E13825" s="48">
        <f>+IF(D13825="","",AVERAGE(D13778:D13825))</f>
        <v>11.899041666666664</v>
      </c>
      <c r="F13825" s="48">
        <f>+IF(D13825="","",MIN(D13778:D13825))</f>
        <v>11.37</v>
      </c>
      <c r="G13825" s="48">
        <f>+IF(D13825="","",MAX(D13778:D13825))</f>
        <v>12.364000000000001</v>
      </c>
      <c r="H13825" s="48">
        <f>STDEV(D13778:D13825)</f>
        <v>0.2428881152399654</v>
      </c>
      <c r="I13825" s="48">
        <f>+IF(F13825="","",(G13825-F13825))</f>
        <v>0.99400000000000155</v>
      </c>
    </row>
    <row r="13826" spans="1:9" x14ac:dyDescent="0.25">
      <c r="A13826" s="7">
        <v>43389</v>
      </c>
      <c r="B13826" s="2">
        <v>0</v>
      </c>
      <c r="C13826" s="8">
        <v>41928</v>
      </c>
      <c r="D13826" s="3">
        <v>11.297000000000001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41928.020833333336</v>
      </c>
      <c r="D13827" s="3">
        <v>11.224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41928.041666666664</v>
      </c>
      <c r="D13828" s="3">
        <v>11.175000000000001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41928.0625</v>
      </c>
      <c r="D13829" s="3">
        <v>11.127000000000001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41928.083333333336</v>
      </c>
      <c r="D13830" s="3">
        <v>11.053000000000001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41928.104166666664</v>
      </c>
      <c r="D13831" s="3">
        <v>11.029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41928.125</v>
      </c>
      <c r="D13832" s="3">
        <v>10.956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41928.145833333336</v>
      </c>
      <c r="D13833" s="3">
        <v>10.907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41928.166666666664</v>
      </c>
      <c r="D13834" s="3">
        <v>10.882999999999999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41928.1875</v>
      </c>
      <c r="D13835" s="3">
        <v>10.858000000000001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41928.208333333336</v>
      </c>
      <c r="D13836" s="3">
        <v>10.834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41928.229166666664</v>
      </c>
      <c r="D13837" s="3">
        <v>10.81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41928.25</v>
      </c>
      <c r="D13838" s="3">
        <v>10.785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41928.270833333336</v>
      </c>
      <c r="D13839" s="3">
        <v>10.785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41928.291666666664</v>
      </c>
      <c r="D13840" s="3">
        <v>10.785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41928.3125</v>
      </c>
      <c r="D13841" s="3">
        <v>10.785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41928.333333333336</v>
      </c>
      <c r="D13842" s="3">
        <v>10.785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41928.354166666664</v>
      </c>
      <c r="D13843" s="3">
        <v>10.834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41928.375</v>
      </c>
      <c r="D13844" s="3">
        <v>10.882999999999999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41928.395833333336</v>
      </c>
      <c r="D13845" s="3">
        <v>10.956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41928.416666666664</v>
      </c>
      <c r="D13846" s="3">
        <v>11.077999999999999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41928.4375</v>
      </c>
      <c r="D13847" s="3">
        <v>11.2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41928.458333333336</v>
      </c>
      <c r="D13848" s="3">
        <v>11.346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41928.479166666664</v>
      </c>
      <c r="D13849" s="3">
        <v>11.492000000000001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41928.5</v>
      </c>
      <c r="D13850" s="3">
        <v>11.686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41928.520833333336</v>
      </c>
      <c r="D13851" s="3">
        <v>11.929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41928.541666666664</v>
      </c>
      <c r="D13852" s="3">
        <v>12.170999999999999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41928.5625</v>
      </c>
      <c r="D13853" s="3">
        <v>12.34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41928.583333333336</v>
      </c>
      <c r="D13854" s="3">
        <v>12.509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41928.604166666664</v>
      </c>
      <c r="D13855" s="3">
        <v>12.654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41928.625</v>
      </c>
      <c r="D13856" s="3">
        <v>12.775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41928.645833333336</v>
      </c>
      <c r="D13857" s="3">
        <v>12.871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41928.666666666664</v>
      </c>
      <c r="D13858" s="3">
        <v>12.92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41928.6875</v>
      </c>
      <c r="D13859" s="3">
        <v>12.92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41928.708333333336</v>
      </c>
      <c r="D13860" s="3">
        <v>12.896000000000001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41928.729166666664</v>
      </c>
      <c r="D13861" s="3">
        <v>12.871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41928.75</v>
      </c>
      <c r="D13862" s="3">
        <v>12.823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41928.770833333336</v>
      </c>
      <c r="D13863" s="3">
        <v>12.750999999999999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41928.791666666664</v>
      </c>
      <c r="D13864" s="3">
        <v>12.654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41928.8125</v>
      </c>
      <c r="D13865" s="3">
        <v>12.534000000000001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41928.833333333336</v>
      </c>
      <c r="D13866" s="3">
        <v>12.436999999999999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41928.854166666664</v>
      </c>
      <c r="D13867" s="3">
        <v>12.34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41928.875</v>
      </c>
      <c r="D13868" s="3">
        <v>12.218999999999999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41928.895833333336</v>
      </c>
      <c r="D13869" s="3">
        <v>12.147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41928.916666666664</v>
      </c>
      <c r="D13870" s="3">
        <v>12.025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41928.9375</v>
      </c>
      <c r="D13871" s="3">
        <v>11.929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41928.958333333336</v>
      </c>
      <c r="D13872" s="3">
        <v>11.832000000000001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41928.979166666664</v>
      </c>
      <c r="D13873" s="3">
        <v>11.734</v>
      </c>
      <c r="E13873" s="48">
        <f>+IF(D13873="","",AVERAGE(D13826:D13873))</f>
        <v>11.704874999999996</v>
      </c>
      <c r="F13873" s="48">
        <f>+IF(D13873="","",MIN(D13826:D13873))</f>
        <v>10.785</v>
      </c>
      <c r="G13873" s="48">
        <f>+IF(D13873="","",MAX(D13826:D13873))</f>
        <v>12.92</v>
      </c>
      <c r="H13873" s="48">
        <f>STDEV(D13826:D13873)</f>
        <v>0.78615814079638291</v>
      </c>
      <c r="I13873" s="48">
        <f>+IF(F13873="","",(G13873-F13873))</f>
        <v>2.1349999999999998</v>
      </c>
    </row>
    <row r="13874" spans="1:9" x14ac:dyDescent="0.25">
      <c r="A13874" s="7">
        <v>43390</v>
      </c>
      <c r="B13874" s="2">
        <v>0</v>
      </c>
      <c r="C13874" s="8">
        <v>41929</v>
      </c>
      <c r="D13874" s="3">
        <v>11.613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41929.020833333336</v>
      </c>
      <c r="D13875" s="3">
        <v>11.516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41929.041666666664</v>
      </c>
      <c r="D13876" s="3">
        <v>11.443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41929.0625</v>
      </c>
      <c r="D13877" s="3">
        <v>11.37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41929.083333333336</v>
      </c>
      <c r="D13878" s="3">
        <v>11.346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41929.104166666664</v>
      </c>
      <c r="D13879" s="3">
        <v>11.297000000000001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41929.125</v>
      </c>
      <c r="D13880" s="3">
        <v>11.273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41929.145833333336</v>
      </c>
      <c r="D13881" s="3">
        <v>11.273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41929.166666666664</v>
      </c>
      <c r="D13882" s="3">
        <v>11.273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41929.1875</v>
      </c>
      <c r="D13883" s="3">
        <v>11.247999999999999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41929.208333333336</v>
      </c>
      <c r="D13884" s="3">
        <v>11.247999999999999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41929.229166666664</v>
      </c>
      <c r="D13885" s="3">
        <v>11.247999999999999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41929.25</v>
      </c>
      <c r="D13886" s="3">
        <v>11.224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41929.270833333336</v>
      </c>
      <c r="D13887" s="3">
        <v>11.224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41929.291666666664</v>
      </c>
      <c r="D13888" s="3">
        <v>11.224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41929.3125</v>
      </c>
      <c r="D13889" s="3">
        <v>11.175000000000001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41929.333333333336</v>
      </c>
      <c r="D13890" s="3">
        <v>11.175000000000001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41929.354166666664</v>
      </c>
      <c r="D13891" s="3">
        <v>11.175000000000001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41929.375</v>
      </c>
      <c r="D13892" s="3">
        <v>11.2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41929.395833333336</v>
      </c>
      <c r="D13893" s="3">
        <v>11.297000000000001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41929.416666666664</v>
      </c>
      <c r="D13894" s="3">
        <v>11.394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41929.4375</v>
      </c>
      <c r="D13895" s="3">
        <v>11.613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41929.458333333336</v>
      </c>
      <c r="D13896" s="3">
        <v>11.734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41929.479166666664</v>
      </c>
      <c r="D13897" s="3">
        <v>11.977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41929.5</v>
      </c>
      <c r="D13898" s="3">
        <v>12.243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41929.520833333336</v>
      </c>
      <c r="D13899" s="3">
        <v>12.436999999999999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41929.541666666664</v>
      </c>
      <c r="D13900" s="3">
        <v>12.606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41929.5625</v>
      </c>
      <c r="D13901" s="3">
        <v>12.63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41929.583333333336</v>
      </c>
      <c r="D13902" s="3">
        <v>12.750999999999999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41929.604166666664</v>
      </c>
      <c r="D13903" s="3">
        <v>12.775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41929.625</v>
      </c>
      <c r="D13904" s="3">
        <v>12.775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41929.645833333336</v>
      </c>
      <c r="D13905" s="3">
        <v>12.847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41929.666666666664</v>
      </c>
      <c r="D13906" s="3">
        <v>12.92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41929.6875</v>
      </c>
      <c r="D13907" s="3">
        <v>12.968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41929.708333333336</v>
      </c>
      <c r="D13908" s="3">
        <v>12.992000000000001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41929.729166666664</v>
      </c>
      <c r="D13909" s="3">
        <v>12.968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41929.75</v>
      </c>
      <c r="D13910" s="3">
        <v>12.92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41929.770833333336</v>
      </c>
      <c r="D13911" s="3">
        <v>12.823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41929.791666666664</v>
      </c>
      <c r="D13912" s="3">
        <v>12.775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41929.8125</v>
      </c>
      <c r="D13913" s="3">
        <v>12.702999999999999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41929.833333333336</v>
      </c>
      <c r="D13914" s="3">
        <v>12.63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41929.854166666664</v>
      </c>
      <c r="D13915" s="3">
        <v>12.534000000000001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41929.875</v>
      </c>
      <c r="D13916" s="3">
        <v>12.413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41929.895833333336</v>
      </c>
      <c r="D13917" s="3">
        <v>12.316000000000001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41929.916666666664</v>
      </c>
      <c r="D13918" s="3">
        <v>12.195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41929.9375</v>
      </c>
      <c r="D13919" s="3">
        <v>12.074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41929.958333333336</v>
      </c>
      <c r="D13920" s="3">
        <v>11.952999999999999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41929.979166666664</v>
      </c>
      <c r="D13921" s="3">
        <v>11.856</v>
      </c>
      <c r="E13921" s="48">
        <f>+IF(D13921="","",AVERAGE(D13874:D13921))</f>
        <v>11.972166666666665</v>
      </c>
      <c r="F13921" s="48">
        <f>+IF(D13921="","",MIN(D13874:D13921))</f>
        <v>11.175000000000001</v>
      </c>
      <c r="G13921" s="48">
        <f>+IF(D13921="","",MAX(D13874:D13921))</f>
        <v>12.992000000000001</v>
      </c>
      <c r="H13921" s="48">
        <f>STDEV(D13874:D13921)</f>
        <v>0.67898125607360549</v>
      </c>
      <c r="I13921" s="48">
        <f>+IF(F13921="","",(G13921-F13921))</f>
        <v>1.8170000000000002</v>
      </c>
    </row>
    <row r="13922" spans="1:9" x14ac:dyDescent="0.25">
      <c r="A13922" s="7">
        <v>43391</v>
      </c>
      <c r="B13922" s="2">
        <v>0</v>
      </c>
      <c r="C13922" s="8">
        <v>41930</v>
      </c>
      <c r="D13922" s="3">
        <v>11.734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41930.020833333336</v>
      </c>
      <c r="D13923" s="3">
        <v>11.637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41930.041666666664</v>
      </c>
      <c r="D13924" s="3">
        <v>11.516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41930.0625</v>
      </c>
      <c r="D13925" s="3">
        <v>11.419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41930.083333333336</v>
      </c>
      <c r="D13926" s="3">
        <v>11.346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41930.104166666664</v>
      </c>
      <c r="D13927" s="3">
        <v>11.247999999999999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41930.125</v>
      </c>
      <c r="D13928" s="3">
        <v>11.127000000000001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41930.145833333336</v>
      </c>
      <c r="D13929" s="3">
        <v>11.053000000000001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41930.166666666664</v>
      </c>
      <c r="D13930" s="3">
        <v>10.98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41930.1875</v>
      </c>
      <c r="D13931" s="3">
        <v>10.882999999999999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41930.208333333336</v>
      </c>
      <c r="D13932" s="3">
        <v>10.834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41930.229166666664</v>
      </c>
      <c r="D13933" s="3">
        <v>10.760999999999999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41930.25</v>
      </c>
      <c r="D13934" s="3">
        <v>10.712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41930.270833333336</v>
      </c>
      <c r="D13935" s="3">
        <v>10.663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41930.291666666664</v>
      </c>
      <c r="D13936" s="3">
        <v>10.614000000000001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41930.3125</v>
      </c>
      <c r="D13937" s="3">
        <v>10.59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41930.333333333336</v>
      </c>
      <c r="D13938" s="3">
        <v>10.541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41930.354166666664</v>
      </c>
      <c r="D13939" s="3">
        <v>10.565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41930.375</v>
      </c>
      <c r="D13940" s="3">
        <v>10.638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41930.395833333336</v>
      </c>
      <c r="D13941" s="3">
        <v>10.760999999999999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41930.416666666664</v>
      </c>
      <c r="D13942" s="3">
        <v>10.907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41930.4375</v>
      </c>
      <c r="D13943" s="3">
        <v>11.102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41930.458333333336</v>
      </c>
      <c r="D13944" s="3">
        <v>11.321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41930.479166666664</v>
      </c>
      <c r="D13945" s="3">
        <v>11.565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41930.5</v>
      </c>
      <c r="D13946" s="3">
        <v>11.807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41930.520833333336</v>
      </c>
      <c r="D13947" s="3">
        <v>12.05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41930.541666666664</v>
      </c>
      <c r="D13948" s="3">
        <v>12.268000000000001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41930.5625</v>
      </c>
      <c r="D13949" s="3">
        <v>12.461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41930.583333333336</v>
      </c>
      <c r="D13950" s="3">
        <v>12.63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41930.604166666664</v>
      </c>
      <c r="D13951" s="3">
        <v>12.775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41930.625</v>
      </c>
      <c r="D13952" s="3">
        <v>12.896000000000001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41930.645833333336</v>
      </c>
      <c r="D13953" s="3">
        <v>12.968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41930.666666666664</v>
      </c>
      <c r="D13954" s="3">
        <v>13.016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41930.6875</v>
      </c>
      <c r="D13955" s="3">
        <v>13.016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41930.708333333336</v>
      </c>
      <c r="D13956" s="3">
        <v>12.968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41930.729166666664</v>
      </c>
      <c r="D13957" s="3">
        <v>12.92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41930.75</v>
      </c>
      <c r="D13958" s="3">
        <v>12.871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41930.770833333336</v>
      </c>
      <c r="D13959" s="3">
        <v>12.798999999999999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41930.791666666664</v>
      </c>
      <c r="D13960" s="3">
        <v>12.702999999999999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41930.8125</v>
      </c>
      <c r="D13961" s="3">
        <v>12.606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41930.833333333336</v>
      </c>
      <c r="D13962" s="3">
        <v>12.509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41930.854166666664</v>
      </c>
      <c r="D13963" s="3">
        <v>12.436999999999999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41930.875</v>
      </c>
      <c r="D13964" s="3">
        <v>12.364000000000001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41930.895833333336</v>
      </c>
      <c r="D13965" s="3">
        <v>12.243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41930.916666666664</v>
      </c>
      <c r="D13966" s="3">
        <v>12.147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41930.9375</v>
      </c>
      <c r="D13967" s="3">
        <v>12.05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41930.958333333336</v>
      </c>
      <c r="D13968" s="3">
        <v>11.929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41930.979166666664</v>
      </c>
      <c r="D13969" s="3">
        <v>11.807</v>
      </c>
      <c r="E13969" s="48">
        <f>+IF(D13969="","",AVERAGE(D13922:D13969))</f>
        <v>11.765770833333335</v>
      </c>
      <c r="F13969" s="48">
        <f>+IF(D13969="","",MIN(D13922:D13969))</f>
        <v>10.541</v>
      </c>
      <c r="G13969" s="48">
        <f>+IF(D13969="","",MAX(D13922:D13969))</f>
        <v>13.016</v>
      </c>
      <c r="H13969" s="48">
        <f>STDEV(D13922:D13969)</f>
        <v>0.84345669816795998</v>
      </c>
      <c r="I13969" s="48">
        <f>+IF(F13969="","",(G13969-F13969))</f>
        <v>2.4749999999999996</v>
      </c>
    </row>
    <row r="13970" spans="1:9" x14ac:dyDescent="0.25">
      <c r="A13970" s="7">
        <v>43392</v>
      </c>
      <c r="B13970" s="2">
        <v>0</v>
      </c>
      <c r="C13970" s="8">
        <v>41931</v>
      </c>
      <c r="D13970" s="3">
        <v>11.71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41931.020833333336</v>
      </c>
      <c r="D13971" s="3">
        <v>11.589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41931.041666666664</v>
      </c>
      <c r="D13972" s="3">
        <v>11.443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41931.0625</v>
      </c>
      <c r="D13973" s="3">
        <v>11.321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41931.083333333336</v>
      </c>
      <c r="D13974" s="3">
        <v>11.2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41931.104166666664</v>
      </c>
      <c r="D13975" s="3">
        <v>11.077999999999999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41931.125</v>
      </c>
      <c r="D13976" s="3">
        <v>10.98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41931.145833333336</v>
      </c>
      <c r="D13977" s="3">
        <v>10.907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41931.166666666664</v>
      </c>
      <c r="D13978" s="3">
        <v>10.81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41931.1875</v>
      </c>
      <c r="D13979" s="3">
        <v>10.736000000000001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41931.208333333336</v>
      </c>
      <c r="D13980" s="3">
        <v>10.663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41931.229166666664</v>
      </c>
      <c r="D13981" s="3">
        <v>10.59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41931.25</v>
      </c>
      <c r="D13982" s="3">
        <v>10.541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41931.270833333336</v>
      </c>
      <c r="D13983" s="3">
        <v>10.492000000000001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41931.291666666664</v>
      </c>
      <c r="D13984" s="3">
        <v>10.443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41931.3125</v>
      </c>
      <c r="D13985" s="3">
        <v>10.394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41931.333333333336</v>
      </c>
      <c r="D13986" s="3">
        <v>10.369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41931.354166666664</v>
      </c>
      <c r="D13987" s="3">
        <v>10.394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41931.375</v>
      </c>
      <c r="D13988" s="3">
        <v>10.417999999999999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41931.395833333336</v>
      </c>
      <c r="D13989" s="3">
        <v>10.516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41931.416666666664</v>
      </c>
      <c r="D13990" s="3">
        <v>10.686999999999999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41931.4375</v>
      </c>
      <c r="D13991" s="3">
        <v>10.882999999999999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41931.458333333336</v>
      </c>
      <c r="D13992" s="3">
        <v>11.102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41931.479166666664</v>
      </c>
      <c r="D13993" s="3">
        <v>11.37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41931.5</v>
      </c>
      <c r="D13994" s="3">
        <v>11.637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41931.520833333336</v>
      </c>
      <c r="D13995" s="3">
        <v>11.904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41931.541666666664</v>
      </c>
      <c r="D13996" s="3">
        <v>12.147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41931.5625</v>
      </c>
      <c r="D13997" s="3">
        <v>12.364000000000001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41931.583333333336</v>
      </c>
      <c r="D13998" s="3">
        <v>12.534000000000001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41931.604166666664</v>
      </c>
      <c r="D13999" s="3">
        <v>12.678000000000001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41931.625</v>
      </c>
      <c r="D14000" s="3">
        <v>12.798999999999999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41931.645833333336</v>
      </c>
      <c r="D14001" s="3">
        <v>12.896000000000001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41931.666666666664</v>
      </c>
      <c r="D14002" s="3">
        <v>12.944000000000001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41931.6875</v>
      </c>
      <c r="D14003" s="3">
        <v>12.968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41931.708333333336</v>
      </c>
      <c r="D14004" s="3">
        <v>12.944000000000001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41931.729166666664</v>
      </c>
      <c r="D14005" s="3">
        <v>12.896000000000001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41931.75</v>
      </c>
      <c r="D14006" s="3">
        <v>12.871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41931.770833333336</v>
      </c>
      <c r="D14007" s="3">
        <v>12.798999999999999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41931.791666666664</v>
      </c>
      <c r="D14008" s="3">
        <v>12.750999999999999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41931.8125</v>
      </c>
      <c r="D14009" s="3">
        <v>12.702999999999999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41931.833333333336</v>
      </c>
      <c r="D14010" s="3">
        <v>12.654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41931.854166666664</v>
      </c>
      <c r="D14011" s="3">
        <v>12.606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41931.875</v>
      </c>
      <c r="D14012" s="3">
        <v>12.534000000000001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41931.895833333336</v>
      </c>
      <c r="D14013" s="3">
        <v>12.484999999999999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41931.916666666664</v>
      </c>
      <c r="D14014" s="3">
        <v>12.413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41931.9375</v>
      </c>
      <c r="D14015" s="3">
        <v>12.316000000000001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41931.958333333336</v>
      </c>
      <c r="D14016" s="3">
        <v>12.218999999999999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41931.979166666664</v>
      </c>
      <c r="D14017" s="3">
        <v>12.147</v>
      </c>
      <c r="E14017" s="48">
        <f>+IF(D14017="","",AVERAGE(D13970:D14017))</f>
        <v>11.705104166666667</v>
      </c>
      <c r="F14017" s="48">
        <f>+IF(D14017="","",MIN(D13970:D14017))</f>
        <v>10.369</v>
      </c>
      <c r="G14017" s="48">
        <f>+IF(D14017="","",MAX(D13970:D14017))</f>
        <v>12.968</v>
      </c>
      <c r="H14017" s="48">
        <f>STDEV(D13970:D14017)</f>
        <v>0.93403797908074837</v>
      </c>
      <c r="I14017" s="48">
        <f>+IF(F14017="","",(G14017-F14017))</f>
        <v>2.5990000000000002</v>
      </c>
    </row>
    <row r="14018" spans="1:9" x14ac:dyDescent="0.25">
      <c r="A14018" s="7">
        <v>43393</v>
      </c>
      <c r="B14018" s="2">
        <v>0</v>
      </c>
      <c r="C14018" s="8">
        <v>41932</v>
      </c>
      <c r="D14018" s="3">
        <v>12.05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41932.020833333336</v>
      </c>
      <c r="D14019" s="3">
        <v>11.929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41932.041666666664</v>
      </c>
      <c r="D14020" s="3">
        <v>11.832000000000001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41932.0625</v>
      </c>
      <c r="D14021" s="3">
        <v>11.71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41932.083333333336</v>
      </c>
      <c r="D14022" s="3">
        <v>11.589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41932.104166666664</v>
      </c>
      <c r="D14023" s="3">
        <v>11.467000000000001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41932.125</v>
      </c>
      <c r="D14024" s="3">
        <v>11.37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41932.145833333336</v>
      </c>
      <c r="D14025" s="3">
        <v>11.297000000000001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41932.166666666664</v>
      </c>
      <c r="D14026" s="3">
        <v>11.224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41932.1875</v>
      </c>
      <c r="D14027" s="3">
        <v>11.151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41932.208333333336</v>
      </c>
      <c r="D14028" s="3">
        <v>11.102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41932.229166666664</v>
      </c>
      <c r="D14029" s="3">
        <v>11.053000000000001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41932.25</v>
      </c>
      <c r="D14030" s="3">
        <v>11.005000000000001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41932.270833333336</v>
      </c>
      <c r="D14031" s="3">
        <v>10.932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41932.291666666664</v>
      </c>
      <c r="D14032" s="3">
        <v>10.882999999999999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41932.3125</v>
      </c>
      <c r="D14033" s="3">
        <v>10.834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41932.333333333336</v>
      </c>
      <c r="D14034" s="3">
        <v>10.81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41932.354166666664</v>
      </c>
      <c r="D14035" s="3">
        <v>10.834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41932.375</v>
      </c>
      <c r="D14036" s="3">
        <v>10.882999999999999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41932.395833333336</v>
      </c>
      <c r="D14037" s="3">
        <v>10.98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41932.416666666664</v>
      </c>
      <c r="D14038" s="3">
        <v>11.2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41932.4375</v>
      </c>
      <c r="D14039" s="3">
        <v>11.321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41932.458333333336</v>
      </c>
      <c r="D14040" s="3">
        <v>11.54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41932.479166666664</v>
      </c>
      <c r="D14041" s="3">
        <v>11.759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41932.5</v>
      </c>
      <c r="D14042" s="3">
        <v>12.000999999999999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41932.520833333336</v>
      </c>
      <c r="D14043" s="3">
        <v>12.243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41932.541666666664</v>
      </c>
      <c r="D14044" s="3">
        <v>12.461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41932.5625</v>
      </c>
      <c r="D14045" s="3">
        <v>12.678000000000001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41932.583333333336</v>
      </c>
      <c r="D14046" s="3">
        <v>12.847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41932.604166666664</v>
      </c>
      <c r="D14047" s="3">
        <v>12.992000000000001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41932.625</v>
      </c>
      <c r="D14048" s="3">
        <v>13.087999999999999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41932.645833333336</v>
      </c>
      <c r="D14049" s="3">
        <v>13.137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41932.666666666664</v>
      </c>
      <c r="D14050" s="3">
        <v>13.209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41932.6875</v>
      </c>
      <c r="D14051" s="3">
        <v>13.209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41932.708333333336</v>
      </c>
      <c r="D14052" s="3">
        <v>13.185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41932.729166666664</v>
      </c>
      <c r="D14053" s="3">
        <v>13.161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41932.75</v>
      </c>
      <c r="D14054" s="3">
        <v>13.087999999999999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41932.770833333336</v>
      </c>
      <c r="D14055" s="3">
        <v>12.992000000000001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41932.791666666664</v>
      </c>
      <c r="D14056" s="3">
        <v>12.896000000000001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41932.8125</v>
      </c>
      <c r="D14057" s="3">
        <v>12.823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41932.833333333336</v>
      </c>
      <c r="D14058" s="3">
        <v>12.775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41932.854166666664</v>
      </c>
      <c r="D14059" s="3">
        <v>12.750999999999999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41932.875</v>
      </c>
      <c r="D14060" s="3">
        <v>12.727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41932.895833333336</v>
      </c>
      <c r="D14061" s="3">
        <v>12.678000000000001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41932.916666666664</v>
      </c>
      <c r="D14062" s="3">
        <v>12.63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41932.9375</v>
      </c>
      <c r="D14063" s="3">
        <v>12.582000000000001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41932.958333333336</v>
      </c>
      <c r="D14064" s="3">
        <v>12.484999999999999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41932.979166666664</v>
      </c>
      <c r="D14065" s="3">
        <v>12.388999999999999</v>
      </c>
      <c r="E14065" s="48">
        <f>+IF(D14065="","",AVERAGE(D14018:D14065))</f>
        <v>12.037125000000001</v>
      </c>
      <c r="F14065" s="48">
        <f>+IF(D14065="","",MIN(D14018:D14065))</f>
        <v>10.81</v>
      </c>
      <c r="G14065" s="48">
        <f>+IF(D14065="","",MAX(D14018:D14065))</f>
        <v>13.209</v>
      </c>
      <c r="H14065" s="48">
        <f>STDEV(D14018:D14065)</f>
        <v>0.83925104972712727</v>
      </c>
      <c r="I14065" s="48">
        <f>+IF(F14065="","",(G14065-F14065))</f>
        <v>2.3989999999999991</v>
      </c>
    </row>
    <row r="14066" spans="1:9" x14ac:dyDescent="0.25">
      <c r="A14066" s="7">
        <v>43394</v>
      </c>
      <c r="B14066" s="2">
        <v>0</v>
      </c>
      <c r="C14066" s="8">
        <v>41933</v>
      </c>
      <c r="D14066" s="3">
        <v>12.316000000000001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41933.020833333336</v>
      </c>
      <c r="D14067" s="3">
        <v>12.218999999999999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41933.041666666664</v>
      </c>
      <c r="D14068" s="3">
        <v>12.147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41933.0625</v>
      </c>
      <c r="D14069" s="3">
        <v>12.05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41933.083333333336</v>
      </c>
      <c r="D14070" s="3">
        <v>12.000999999999999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41933.104166666664</v>
      </c>
      <c r="D14071" s="3">
        <v>11.952999999999999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41933.125</v>
      </c>
      <c r="D14072" s="3">
        <v>11.88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41933.145833333336</v>
      </c>
      <c r="D14073" s="3">
        <v>11.832000000000001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41933.166666666664</v>
      </c>
      <c r="D14074" s="3">
        <v>11.759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41933.1875</v>
      </c>
      <c r="D14075" s="3">
        <v>11.734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41933.208333333336</v>
      </c>
      <c r="D14076" s="3">
        <v>11.686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41933.229166666664</v>
      </c>
      <c r="D14077" s="3">
        <v>11.637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41933.25</v>
      </c>
      <c r="D14078" s="3">
        <v>11.613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41933.270833333336</v>
      </c>
      <c r="D14079" s="3">
        <v>11.54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41933.291666666664</v>
      </c>
      <c r="D14080" s="3">
        <v>11.467000000000001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41933.3125</v>
      </c>
      <c r="D14081" s="3">
        <v>11.419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41933.333333333336</v>
      </c>
      <c r="D14082" s="3">
        <v>11.394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41933.354166666664</v>
      </c>
      <c r="D14083" s="3">
        <v>11.37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41933.375</v>
      </c>
      <c r="D14084" s="3">
        <v>11.37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41933.395833333336</v>
      </c>
      <c r="D14085" s="3">
        <v>11.419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41933.416666666664</v>
      </c>
      <c r="D14086" s="3">
        <v>11.516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41933.4375</v>
      </c>
      <c r="D14087" s="3">
        <v>11.589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41933.458333333336</v>
      </c>
      <c r="D14088" s="3">
        <v>11.71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41933.479166666664</v>
      </c>
      <c r="D14089" s="3">
        <v>11.88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41933.5</v>
      </c>
      <c r="D14090" s="3">
        <v>12.122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41933.520833333336</v>
      </c>
      <c r="D14091" s="3">
        <v>12.316000000000001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41933.541666666664</v>
      </c>
      <c r="D14092" s="3">
        <v>12.509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41933.5625</v>
      </c>
      <c r="D14093" s="3">
        <v>12.558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41933.583333333336</v>
      </c>
      <c r="D14094" s="3">
        <v>12.558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41933.604166666664</v>
      </c>
      <c r="D14095" s="3">
        <v>12.678000000000001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41933.625</v>
      </c>
      <c r="D14096" s="3">
        <v>12.750999999999999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41933.645833333336</v>
      </c>
      <c r="D14097" s="3">
        <v>12.823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41933.666666666664</v>
      </c>
      <c r="D14098" s="3">
        <v>12.823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41933.6875</v>
      </c>
      <c r="D14099" s="3">
        <v>12.798999999999999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41933.708333333336</v>
      </c>
      <c r="D14100" s="3">
        <v>12.678000000000001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41933.729166666664</v>
      </c>
      <c r="D14101" s="3">
        <v>12.534000000000001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41933.75</v>
      </c>
      <c r="D14102" s="3">
        <v>12.413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41933.770833333336</v>
      </c>
      <c r="D14103" s="3">
        <v>12.292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41933.791666666664</v>
      </c>
      <c r="D14104" s="3">
        <v>12.195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41933.8125</v>
      </c>
      <c r="D14105" s="3">
        <v>12.122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41933.833333333336</v>
      </c>
      <c r="D14106" s="3">
        <v>12.025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41933.854166666664</v>
      </c>
      <c r="D14107" s="3">
        <v>11.929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41933.875</v>
      </c>
      <c r="D14108" s="3">
        <v>11.807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41933.895833333336</v>
      </c>
      <c r="D14109" s="3">
        <v>11.71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41933.916666666664</v>
      </c>
      <c r="D14110" s="3">
        <v>11.589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41933.9375</v>
      </c>
      <c r="D14111" s="3">
        <v>11.516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41933.958333333336</v>
      </c>
      <c r="D14112" s="3">
        <v>11.443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41933.979166666664</v>
      </c>
      <c r="D14113" s="3">
        <v>11.37</v>
      </c>
      <c r="E14113" s="48">
        <f>+IF(D14113="","",AVERAGE(D14066:D14113))</f>
        <v>11.980437499999999</v>
      </c>
      <c r="F14113" s="48">
        <f>+IF(D14113="","",MIN(D14066:D14113))</f>
        <v>11.37</v>
      </c>
      <c r="G14113" s="48">
        <f>+IF(D14113="","",MAX(D14066:D14113))</f>
        <v>12.823</v>
      </c>
      <c r="H14113" s="48">
        <f>STDEV(D14066:D14113)</f>
        <v>0.45767920132969481</v>
      </c>
      <c r="I14113" s="48">
        <f>+IF(F14113="","",(G14113-F14113))</f>
        <v>1.4530000000000012</v>
      </c>
    </row>
    <row r="14114" spans="1:9" x14ac:dyDescent="0.25">
      <c r="A14114" s="7">
        <v>43395</v>
      </c>
      <c r="B14114" s="2">
        <v>0</v>
      </c>
      <c r="C14114" s="8">
        <v>41934</v>
      </c>
      <c r="D14114" s="3">
        <v>11.297000000000001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41934.020833333336</v>
      </c>
      <c r="D14115" s="3">
        <v>11.224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41934.041666666664</v>
      </c>
      <c r="D14116" s="3">
        <v>11.175000000000001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41934.0625</v>
      </c>
      <c r="D14117" s="3">
        <v>11.127000000000001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41934.083333333336</v>
      </c>
      <c r="D14118" s="3">
        <v>11.053000000000001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41934.104166666664</v>
      </c>
      <c r="D14119" s="3">
        <v>10.98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41934.125</v>
      </c>
      <c r="D14120" s="3">
        <v>10.907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41934.145833333336</v>
      </c>
      <c r="D14121" s="3">
        <v>10.858000000000001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41934.166666666664</v>
      </c>
      <c r="D14122" s="3">
        <v>10.834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41934.1875</v>
      </c>
      <c r="D14123" s="3">
        <v>10.81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41934.208333333336</v>
      </c>
      <c r="D14124" s="3">
        <v>10.81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41934.229166666664</v>
      </c>
      <c r="D14125" s="3">
        <v>10.785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41934.25</v>
      </c>
      <c r="D14126" s="3">
        <v>10.81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41934.270833333336</v>
      </c>
      <c r="D14127" s="3">
        <v>10.834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41934.291666666664</v>
      </c>
      <c r="D14128" s="3">
        <v>10.785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41934.3125</v>
      </c>
      <c r="D14129" s="3">
        <v>10.81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41934.333333333336</v>
      </c>
      <c r="D14130" s="3">
        <v>10.858000000000001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41934.354166666664</v>
      </c>
      <c r="D14131" s="3">
        <v>10.932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41934.375</v>
      </c>
      <c r="D14132" s="3">
        <v>11.029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41934.395833333336</v>
      </c>
      <c r="D14133" s="3">
        <v>11.127000000000001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41934.416666666664</v>
      </c>
      <c r="D14134" s="3">
        <v>11.175000000000001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41934.4375</v>
      </c>
      <c r="D14135" s="3">
        <v>11.273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41934.458333333336</v>
      </c>
      <c r="D14136" s="3">
        <v>11.37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41934.479166666664</v>
      </c>
      <c r="D14137" s="3">
        <v>11.467000000000001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41934.5</v>
      </c>
      <c r="D14138" s="3">
        <v>11.613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41934.520833333336</v>
      </c>
      <c r="D14139" s="3">
        <v>11.856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41934.541666666664</v>
      </c>
      <c r="D14140" s="3">
        <v>12.05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41934.5625</v>
      </c>
      <c r="D14141" s="3">
        <v>12.195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41934.583333333336</v>
      </c>
      <c r="D14142" s="3">
        <v>12.316000000000001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41934.604166666664</v>
      </c>
      <c r="D14143" s="3">
        <v>12.388999999999999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41934.625</v>
      </c>
      <c r="D14144" s="3">
        <v>12.413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41934.645833333336</v>
      </c>
      <c r="D14145" s="3">
        <v>12.461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41934.666666666664</v>
      </c>
      <c r="D14146" s="3">
        <v>12.484999999999999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41934.6875</v>
      </c>
      <c r="D14147" s="3">
        <v>12.509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41934.708333333336</v>
      </c>
      <c r="D14148" s="3">
        <v>12.509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41934.729166666664</v>
      </c>
      <c r="D14149" s="3">
        <v>12.509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41934.75</v>
      </c>
      <c r="D14150" s="3">
        <v>12.484999999999999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41934.770833333336</v>
      </c>
      <c r="D14151" s="3">
        <v>12.436999999999999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41934.791666666664</v>
      </c>
      <c r="D14152" s="3">
        <v>12.436999999999999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41934.8125</v>
      </c>
      <c r="D14153" s="3">
        <v>12.413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41934.833333333336</v>
      </c>
      <c r="D14154" s="3">
        <v>12.388999999999999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41934.854166666664</v>
      </c>
      <c r="D14155" s="3">
        <v>12.364000000000001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41934.875</v>
      </c>
      <c r="D14156" s="3">
        <v>12.34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41934.895833333336</v>
      </c>
      <c r="D14157" s="3">
        <v>12.292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41934.916666666664</v>
      </c>
      <c r="D14158" s="3">
        <v>12.243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41934.9375</v>
      </c>
      <c r="D14159" s="3">
        <v>12.218999999999999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41934.958333333336</v>
      </c>
      <c r="D14160" s="3">
        <v>12.195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41934.979166666664</v>
      </c>
      <c r="D14161" s="3">
        <v>12.170999999999999</v>
      </c>
      <c r="E14161" s="48">
        <f>+IF(D14161="","",AVERAGE(D14114:D14161))</f>
        <v>11.658750000000005</v>
      </c>
      <c r="F14161" s="48">
        <f>+IF(D14161="","",MIN(D14114:D14161))</f>
        <v>10.785</v>
      </c>
      <c r="G14161" s="48">
        <f>+IF(D14161="","",MAX(D14114:D14161))</f>
        <v>12.509</v>
      </c>
      <c r="H14161" s="48">
        <f>STDEV(D14114:D14161)</f>
        <v>0.68518987894799344</v>
      </c>
      <c r="I14161" s="48">
        <f>+IF(F14161="","",(G14161-F14161))</f>
        <v>1.7240000000000002</v>
      </c>
    </row>
    <row r="14162" spans="1:9" x14ac:dyDescent="0.25">
      <c r="A14162" s="7">
        <v>43396</v>
      </c>
      <c r="B14162" s="2">
        <v>0</v>
      </c>
      <c r="C14162" s="8">
        <v>41935</v>
      </c>
      <c r="D14162" s="3">
        <v>12.122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41935.020833333336</v>
      </c>
      <c r="D14163" s="3">
        <v>12.074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41935.041666666664</v>
      </c>
      <c r="D14164" s="3">
        <v>12.05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41935.0625</v>
      </c>
      <c r="D14165" s="3">
        <v>12.000999999999999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41935.083333333336</v>
      </c>
      <c r="D14166" s="3">
        <v>11.977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41935.104166666664</v>
      </c>
      <c r="D14167" s="3">
        <v>11.929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41935.125</v>
      </c>
      <c r="D14168" s="3">
        <v>11.904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41935.145833333336</v>
      </c>
      <c r="D14169" s="3">
        <v>11.88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41935.166666666664</v>
      </c>
      <c r="D14170" s="3">
        <v>11.88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41935.1875</v>
      </c>
      <c r="D14171" s="3">
        <v>11.856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41935.208333333336</v>
      </c>
      <c r="D14172" s="3">
        <v>11.856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41935.229166666664</v>
      </c>
      <c r="D14173" s="3">
        <v>11.856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41935.25</v>
      </c>
      <c r="D14174" s="3">
        <v>11.856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41935.270833333336</v>
      </c>
      <c r="D14175" s="3">
        <v>11.856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41935.291666666664</v>
      </c>
      <c r="D14176" s="3">
        <v>11.832000000000001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41935.3125</v>
      </c>
      <c r="D14177" s="3">
        <v>11.832000000000001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41935.333333333336</v>
      </c>
      <c r="D14178" s="3">
        <v>11.832000000000001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41935.354166666664</v>
      </c>
      <c r="D14179" s="3">
        <v>11.856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41935.375</v>
      </c>
      <c r="D14180" s="3">
        <v>11.88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41935.395833333336</v>
      </c>
      <c r="D14181" s="3">
        <v>11.904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41935.416666666664</v>
      </c>
      <c r="D14182" s="3">
        <v>11.977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41935.4375</v>
      </c>
      <c r="D14183" s="3">
        <v>12.05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41935.458333333336</v>
      </c>
      <c r="D14184" s="3">
        <v>12.147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41935.479166666664</v>
      </c>
      <c r="D14185" s="3">
        <v>12.195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41935.5</v>
      </c>
      <c r="D14186" s="3">
        <v>12.268000000000001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41935.520833333336</v>
      </c>
      <c r="D14187" s="3">
        <v>12.316000000000001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41935.541666666664</v>
      </c>
      <c r="D14188" s="3">
        <v>12.364000000000001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41935.5625</v>
      </c>
      <c r="D14189" s="3">
        <v>12.436999999999999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41935.583333333336</v>
      </c>
      <c r="D14190" s="3">
        <v>12.509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41935.604166666664</v>
      </c>
      <c r="D14191" s="3">
        <v>12.558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41935.625</v>
      </c>
      <c r="D14192" s="3">
        <v>12.582000000000001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41935.645833333336</v>
      </c>
      <c r="D14193" s="3">
        <v>12.606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41935.666666666664</v>
      </c>
      <c r="D14194" s="3">
        <v>12.63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41935.6875</v>
      </c>
      <c r="D14195" s="3">
        <v>12.606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41935.708333333336</v>
      </c>
      <c r="D14196" s="3">
        <v>12.606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41935.729166666664</v>
      </c>
      <c r="D14197" s="3">
        <v>12.606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41935.75</v>
      </c>
      <c r="D14198" s="3">
        <v>12.582000000000001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41935.770833333336</v>
      </c>
      <c r="D14199" s="3">
        <v>12.534000000000001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41935.791666666664</v>
      </c>
      <c r="D14200" s="3">
        <v>12.509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41935.8125</v>
      </c>
      <c r="D14201" s="3">
        <v>12.484999999999999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41935.833333333336</v>
      </c>
      <c r="D14202" s="3">
        <v>12.436999999999999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41935.854166666664</v>
      </c>
      <c r="D14203" s="3">
        <v>12.413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41935.875</v>
      </c>
      <c r="D14204" s="3">
        <v>12.388999999999999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41935.895833333336</v>
      </c>
      <c r="D14205" s="3">
        <v>12.364000000000001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41935.916666666664</v>
      </c>
      <c r="D14206" s="3">
        <v>12.34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41935.9375</v>
      </c>
      <c r="D14207" s="3">
        <v>12.292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41935.958333333336</v>
      </c>
      <c r="D14208" s="3">
        <v>12.243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41935.979166666664</v>
      </c>
      <c r="D14209" s="3">
        <v>12.218999999999999</v>
      </c>
      <c r="E14209" s="48">
        <f>+IF(D14209="","",AVERAGE(D14162:D14209))</f>
        <v>12.197854166666668</v>
      </c>
      <c r="F14209" s="48">
        <f>+IF(D14209="","",MIN(D14162:D14209))</f>
        <v>11.832000000000001</v>
      </c>
      <c r="G14209" s="48">
        <f>+IF(D14209="","",MAX(D14162:D14209))</f>
        <v>12.63</v>
      </c>
      <c r="H14209" s="48">
        <f>STDEV(D14162:D14209)</f>
        <v>0.28525337669945244</v>
      </c>
      <c r="I14209" s="48">
        <f>+IF(F14209="","",(G14209-F14209))</f>
        <v>0.79800000000000004</v>
      </c>
    </row>
    <row r="14210" spans="1:9" x14ac:dyDescent="0.25">
      <c r="A14210" s="7">
        <v>43397</v>
      </c>
      <c r="B14210" s="2">
        <v>0</v>
      </c>
      <c r="C14210" s="8">
        <v>41936</v>
      </c>
      <c r="D14210" s="3">
        <v>12.195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41936.020833333336</v>
      </c>
      <c r="D14211" s="3">
        <v>12.147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41936.041666666664</v>
      </c>
      <c r="D14212" s="3">
        <v>12.122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41936.0625</v>
      </c>
      <c r="D14213" s="3">
        <v>12.098000000000001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41936.083333333336</v>
      </c>
      <c r="D14214" s="3">
        <v>12.074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41936.104166666664</v>
      </c>
      <c r="D14215" s="3">
        <v>12.05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41936.125</v>
      </c>
      <c r="D14216" s="3">
        <v>12.025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41936.145833333336</v>
      </c>
      <c r="D14217" s="3">
        <v>12.000999999999999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41936.166666666664</v>
      </c>
      <c r="D14218" s="3">
        <v>11.977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41936.1875</v>
      </c>
      <c r="D14219" s="3">
        <v>11.952999999999999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41936.208333333336</v>
      </c>
      <c r="D14220" s="3">
        <v>11.952999999999999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41936.229166666664</v>
      </c>
      <c r="D14221" s="3">
        <v>11.929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41936.25</v>
      </c>
      <c r="D14222" s="3">
        <v>11.929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41936.270833333336</v>
      </c>
      <c r="D14223" s="3">
        <v>11.904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41936.291666666664</v>
      </c>
      <c r="D14224" s="3">
        <v>11.904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41936.3125</v>
      </c>
      <c r="D14225" s="3">
        <v>11.904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41936.333333333336</v>
      </c>
      <c r="D14226" s="3">
        <v>11.904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41936.354166666664</v>
      </c>
      <c r="D14227" s="3">
        <v>11.904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41936.375</v>
      </c>
      <c r="D14228" s="3">
        <v>11.904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41936.395833333336</v>
      </c>
      <c r="D14229" s="3">
        <v>11.952999999999999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41936.416666666664</v>
      </c>
      <c r="D14230" s="3">
        <v>12.000999999999999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41936.4375</v>
      </c>
      <c r="D14231" s="3">
        <v>12.122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41936.458333333336</v>
      </c>
      <c r="D14232" s="3">
        <v>12.218999999999999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41936.479166666664</v>
      </c>
      <c r="D14233" s="3">
        <v>12.34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41936.5</v>
      </c>
      <c r="D14234" s="3">
        <v>12.534000000000001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41936.520833333336</v>
      </c>
      <c r="D14235" s="3">
        <v>12.727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41936.541666666664</v>
      </c>
      <c r="D14236" s="3">
        <v>12.92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41936.5625</v>
      </c>
      <c r="D14237" s="3">
        <v>13.112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41936.583333333336</v>
      </c>
      <c r="D14238" s="3">
        <v>13.281000000000001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41936.604166666664</v>
      </c>
      <c r="D14239" s="3">
        <v>13.425000000000001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41936.625</v>
      </c>
      <c r="D14240" s="3">
        <v>13.497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41936.645833333336</v>
      </c>
      <c r="D14241" s="3">
        <v>13.545999999999999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41936.666666666664</v>
      </c>
      <c r="D14242" s="3">
        <v>13.545999999999999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41936.6875</v>
      </c>
      <c r="D14243" s="3">
        <v>13.497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41936.708333333336</v>
      </c>
      <c r="D14244" s="3">
        <v>13.449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41936.729166666664</v>
      </c>
      <c r="D14245" s="3">
        <v>13.377000000000001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41936.75</v>
      </c>
      <c r="D14246" s="3">
        <v>13.305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41936.770833333336</v>
      </c>
      <c r="D14247" s="3">
        <v>13.185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41936.791666666664</v>
      </c>
      <c r="D14248" s="3">
        <v>13.087999999999999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41936.8125</v>
      </c>
      <c r="D14249" s="3">
        <v>12.992000000000001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41936.833333333336</v>
      </c>
      <c r="D14250" s="3">
        <v>12.896000000000001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41936.854166666664</v>
      </c>
      <c r="D14251" s="3">
        <v>12.823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41936.875</v>
      </c>
      <c r="D14252" s="3">
        <v>12.727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41936.895833333336</v>
      </c>
      <c r="D14253" s="3">
        <v>12.654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41936.916666666664</v>
      </c>
      <c r="D14254" s="3">
        <v>12.558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41936.9375</v>
      </c>
      <c r="D14255" s="3">
        <v>12.461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41936.958333333336</v>
      </c>
      <c r="D14256" s="3">
        <v>12.34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41936.979166666664</v>
      </c>
      <c r="D14257" s="3">
        <v>12.243</v>
      </c>
      <c r="E14257" s="48">
        <f>+IF(D14257="","",AVERAGE(D14210:D14257))</f>
        <v>12.514479166666668</v>
      </c>
      <c r="F14257" s="48">
        <f>+IF(D14257="","",MIN(D14210:D14257))</f>
        <v>11.904</v>
      </c>
      <c r="G14257" s="48">
        <f>+IF(D14257="","",MAX(D14210:D14257))</f>
        <v>13.545999999999999</v>
      </c>
      <c r="H14257" s="48">
        <f>STDEV(D14210:D14257)</f>
        <v>0.58117302472079735</v>
      </c>
      <c r="I14257" s="48">
        <f>+IF(F14257="","",(G14257-F14257))</f>
        <v>1.6419999999999995</v>
      </c>
    </row>
    <row r="14258" spans="1:9" x14ac:dyDescent="0.25">
      <c r="A14258" s="7">
        <v>43398</v>
      </c>
      <c r="B14258" s="2">
        <v>0</v>
      </c>
      <c r="C14258" s="8">
        <v>41937</v>
      </c>
      <c r="D14258" s="3">
        <v>12.147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41937.020833333336</v>
      </c>
      <c r="D14259" s="3">
        <v>12.025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41937.041666666664</v>
      </c>
      <c r="D14260" s="3">
        <v>11.904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41937.0625</v>
      </c>
      <c r="D14261" s="3">
        <v>11.832000000000001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41937.083333333336</v>
      </c>
      <c r="D14262" s="3">
        <v>11.734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41937.104166666664</v>
      </c>
      <c r="D14263" s="3">
        <v>11.662000000000001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41937.125</v>
      </c>
      <c r="D14264" s="3">
        <v>11.613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41937.145833333336</v>
      </c>
      <c r="D14265" s="3">
        <v>11.565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41937.166666666664</v>
      </c>
      <c r="D14266" s="3">
        <v>11.516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41937.1875</v>
      </c>
      <c r="D14267" s="3">
        <v>11.516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41937.208333333336</v>
      </c>
      <c r="D14268" s="3">
        <v>11.492000000000001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41937.229166666664</v>
      </c>
      <c r="D14269" s="3">
        <v>11.516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41937.25</v>
      </c>
      <c r="D14270" s="3">
        <v>11.492000000000001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41937.270833333336</v>
      </c>
      <c r="D14271" s="3">
        <v>11.467000000000001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41937.291666666664</v>
      </c>
      <c r="D14272" s="3">
        <v>11.419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41937.3125</v>
      </c>
      <c r="D14273" s="3">
        <v>11.37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41937.333333333336</v>
      </c>
      <c r="D14274" s="3">
        <v>11.346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41937.354166666664</v>
      </c>
      <c r="D14275" s="3">
        <v>11.321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41937.375</v>
      </c>
      <c r="D14276" s="3">
        <v>11.321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41937.395833333336</v>
      </c>
      <c r="D14277" s="3">
        <v>11.321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41937.416666666664</v>
      </c>
      <c r="D14278" s="3">
        <v>11.443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41937.4375</v>
      </c>
      <c r="D14279" s="3">
        <v>11.565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41937.458333333336</v>
      </c>
      <c r="D14280" s="3">
        <v>11.734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41937.479166666664</v>
      </c>
      <c r="D14281" s="3">
        <v>11.952999999999999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41937.5</v>
      </c>
      <c r="D14282" s="3">
        <v>12.122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41937.520833333336</v>
      </c>
      <c r="D14283" s="3">
        <v>12.268000000000001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41937.541666666664</v>
      </c>
      <c r="D14284" s="3">
        <v>12.461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41937.5625</v>
      </c>
      <c r="D14285" s="3">
        <v>12.654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41937.583333333336</v>
      </c>
      <c r="D14286" s="3">
        <v>12.63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41937.604166666664</v>
      </c>
      <c r="D14287" s="3">
        <v>12.727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41937.625</v>
      </c>
      <c r="D14288" s="3">
        <v>12.775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41937.645833333336</v>
      </c>
      <c r="D14289" s="3">
        <v>12.727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41937.666666666664</v>
      </c>
      <c r="D14290" s="3">
        <v>12.654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41937.6875</v>
      </c>
      <c r="D14291" s="3">
        <v>12.582000000000001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41937.708333333336</v>
      </c>
      <c r="D14292" s="3">
        <v>12.461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41937.729166666664</v>
      </c>
      <c r="D14293" s="3">
        <v>12.388999999999999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41937.75</v>
      </c>
      <c r="D14294" s="3">
        <v>12.292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41937.770833333336</v>
      </c>
      <c r="D14295" s="3">
        <v>12.195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41937.791666666664</v>
      </c>
      <c r="D14296" s="3">
        <v>12.122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41937.8125</v>
      </c>
      <c r="D14297" s="3">
        <v>12.05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41937.833333333336</v>
      </c>
      <c r="D14298" s="3">
        <v>11.977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41937.854166666664</v>
      </c>
      <c r="D14299" s="3">
        <v>11.904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41937.875</v>
      </c>
      <c r="D14300" s="3">
        <v>11.807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41937.895833333336</v>
      </c>
      <c r="D14301" s="3">
        <v>11.734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41937.916666666664</v>
      </c>
      <c r="D14302" s="3">
        <v>11.686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41937.9375</v>
      </c>
      <c r="D14303" s="3">
        <v>11.637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41937.958333333336</v>
      </c>
      <c r="D14304" s="3">
        <v>11.613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41937.979166666664</v>
      </c>
      <c r="D14305" s="3">
        <v>11.589</v>
      </c>
      <c r="E14305" s="48">
        <f>+IF(D14305="","",AVERAGE(D14258:D14305))</f>
        <v>11.902708333333335</v>
      </c>
      <c r="F14305" s="48">
        <f>+IF(D14305="","",MIN(D14258:D14305))</f>
        <v>11.321</v>
      </c>
      <c r="G14305" s="48">
        <f>+IF(D14305="","",MAX(D14258:D14305))</f>
        <v>12.775</v>
      </c>
      <c r="H14305" s="48">
        <f>STDEV(D14258:D14305)</f>
        <v>0.44885973539262536</v>
      </c>
      <c r="I14305" s="48">
        <f>+IF(F14305="","",(G14305-F14305))</f>
        <v>1.4540000000000006</v>
      </c>
    </row>
    <row r="14306" spans="1:9" x14ac:dyDescent="0.25">
      <c r="A14306" s="7">
        <v>43399</v>
      </c>
      <c r="B14306" s="2">
        <v>0</v>
      </c>
      <c r="C14306" s="8">
        <v>41938</v>
      </c>
      <c r="D14306" s="3">
        <v>11.54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41938.020833333336</v>
      </c>
      <c r="D14307" s="3">
        <v>11.492000000000001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41938.041666666664</v>
      </c>
      <c r="D14308" s="3">
        <v>11.443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41938.0625</v>
      </c>
      <c r="D14309" s="3">
        <v>11.394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41938.083333333336</v>
      </c>
      <c r="D14310" s="3">
        <v>11.37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41938.104166666664</v>
      </c>
      <c r="D14311" s="3">
        <v>11.37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41938.125</v>
      </c>
      <c r="D14312" s="3">
        <v>11.346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41938.145833333336</v>
      </c>
      <c r="D14313" s="3">
        <v>11.346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41938.166666666664</v>
      </c>
      <c r="D14314" s="3">
        <v>11.346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41938.1875</v>
      </c>
      <c r="D14315" s="3">
        <v>11.273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41938.208333333336</v>
      </c>
      <c r="D14316" s="3">
        <v>11.247999999999999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41938.229166666664</v>
      </c>
      <c r="D14317" s="3">
        <v>11.175000000000001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41938.25</v>
      </c>
      <c r="D14318" s="3">
        <v>11.127000000000001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41938.270833333336</v>
      </c>
      <c r="D14319" s="3">
        <v>11.077999999999999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41938.291666666664</v>
      </c>
      <c r="D14320" s="3">
        <v>11.029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41938.3125</v>
      </c>
      <c r="D14321" s="3">
        <v>11.005000000000001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41938.333333333336</v>
      </c>
      <c r="D14322" s="3">
        <v>10.98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41938.354166666664</v>
      </c>
      <c r="D14323" s="3">
        <v>10.956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41938.375</v>
      </c>
      <c r="D14324" s="3">
        <v>10.932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41938.395833333336</v>
      </c>
      <c r="D14325" s="3">
        <v>10.98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41938.416666666664</v>
      </c>
      <c r="D14326" s="3">
        <v>11.029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41938.4375</v>
      </c>
      <c r="D14327" s="3">
        <v>11.102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41938.458333333336</v>
      </c>
      <c r="D14328" s="3">
        <v>11.175000000000001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41938.479166666664</v>
      </c>
      <c r="D14329" s="3">
        <v>11.224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41938.5</v>
      </c>
      <c r="D14330" s="3">
        <v>11.321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41938.520833333336</v>
      </c>
      <c r="D14331" s="3">
        <v>11.37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41938.541666666664</v>
      </c>
      <c r="D14332" s="3">
        <v>11.516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41938.5625</v>
      </c>
      <c r="D14333" s="3">
        <v>11.759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41938.583333333336</v>
      </c>
      <c r="D14334" s="3">
        <v>11.807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41938.604166666664</v>
      </c>
      <c r="D14335" s="3">
        <v>11.71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41938.625</v>
      </c>
      <c r="D14336" s="3">
        <v>11.759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41938.645833333336</v>
      </c>
      <c r="D14337" s="3">
        <v>11.807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41938.666666666664</v>
      </c>
      <c r="D14338" s="3">
        <v>11.759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41938.6875</v>
      </c>
      <c r="D14339" s="3">
        <v>11.807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41938.708333333336</v>
      </c>
      <c r="D14340" s="3">
        <v>11.759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41938.729166666664</v>
      </c>
      <c r="D14341" s="3">
        <v>11.71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41938.75</v>
      </c>
      <c r="D14342" s="3">
        <v>11.662000000000001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41938.770833333336</v>
      </c>
      <c r="D14343" s="3">
        <v>11.613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41938.791666666664</v>
      </c>
      <c r="D14344" s="3">
        <v>11.516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41938.8125</v>
      </c>
      <c r="D14345" s="3">
        <v>11.467000000000001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41938.833333333336</v>
      </c>
      <c r="D14346" s="3">
        <v>11.37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41938.854166666664</v>
      </c>
      <c r="D14347" s="3">
        <v>11.321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41938.875</v>
      </c>
      <c r="D14348" s="3">
        <v>11.247999999999999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41938.895833333336</v>
      </c>
      <c r="D14349" s="3">
        <v>11.175000000000001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41938.916666666664</v>
      </c>
      <c r="D14350" s="3">
        <v>11.127000000000001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41938.9375</v>
      </c>
      <c r="D14351" s="3">
        <v>11.053000000000001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41938.958333333336</v>
      </c>
      <c r="D14352" s="3">
        <v>10.956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41938.979166666664</v>
      </c>
      <c r="D14353" s="3">
        <v>10.882999999999999</v>
      </c>
      <c r="E14353" s="48">
        <f>+IF(D14353="","",AVERAGE(D14306:D14353))</f>
        <v>11.342395833333336</v>
      </c>
      <c r="F14353" s="48">
        <f>+IF(D14353="","",MIN(D14306:D14353))</f>
        <v>10.882999999999999</v>
      </c>
      <c r="G14353" s="48">
        <f>+IF(D14353="","",MAX(D14306:D14353))</f>
        <v>11.807</v>
      </c>
      <c r="H14353" s="48">
        <f>STDEV(D14306:D14353)</f>
        <v>0.27742829164226596</v>
      </c>
      <c r="I14353" s="48">
        <f>+IF(F14353="","",(G14353-F14353))</f>
        <v>0.92400000000000126</v>
      </c>
    </row>
    <row r="14354" spans="1:9" x14ac:dyDescent="0.25">
      <c r="A14354" s="7">
        <v>43400</v>
      </c>
      <c r="B14354" s="2">
        <v>0</v>
      </c>
      <c r="C14354" s="8">
        <v>41939</v>
      </c>
      <c r="D14354" s="3">
        <v>10.834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41939.020833333336</v>
      </c>
      <c r="D14355" s="3">
        <v>10.760999999999999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41939.041666666664</v>
      </c>
      <c r="D14356" s="3">
        <v>10.736000000000001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41939.0625</v>
      </c>
      <c r="D14357" s="3">
        <v>10.712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41939.083333333336</v>
      </c>
      <c r="D14358" s="3">
        <v>10.638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41939.104166666664</v>
      </c>
      <c r="D14359" s="3">
        <v>10.565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41939.125</v>
      </c>
      <c r="D14360" s="3">
        <v>10.492000000000001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41939.145833333336</v>
      </c>
      <c r="D14361" s="3">
        <v>10.417999999999999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41939.166666666664</v>
      </c>
      <c r="D14362" s="3">
        <v>10.369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41939.1875</v>
      </c>
      <c r="D14363" s="3">
        <v>10.32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41939.208333333336</v>
      </c>
      <c r="D14364" s="3">
        <v>10.247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41939.229166666664</v>
      </c>
      <c r="D14365" s="3">
        <v>10.198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41939.25</v>
      </c>
      <c r="D14366" s="3">
        <v>10.148999999999999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41939.270833333336</v>
      </c>
      <c r="D14367" s="3">
        <v>10.124000000000001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41939.291666666664</v>
      </c>
      <c r="D14368" s="3">
        <v>10.1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41939.3125</v>
      </c>
      <c r="D14369" s="3">
        <v>10.051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41939.333333333336</v>
      </c>
      <c r="D14370" s="3">
        <v>10.051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41939.354166666664</v>
      </c>
      <c r="D14371" s="3">
        <v>10.074999999999999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41939.375</v>
      </c>
      <c r="D14372" s="3">
        <v>10.1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41939.395833333336</v>
      </c>
      <c r="D14373" s="3">
        <v>10.198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41939.416666666664</v>
      </c>
      <c r="D14374" s="3">
        <v>10.295999999999999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41939.4375</v>
      </c>
      <c r="D14375" s="3">
        <v>10.467000000000001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41939.458333333336</v>
      </c>
      <c r="D14376" s="3">
        <v>10.638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41939.479166666664</v>
      </c>
      <c r="D14377" s="3">
        <v>10.834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41939.5</v>
      </c>
      <c r="D14378" s="3">
        <v>11.053000000000001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41939.520833333336</v>
      </c>
      <c r="D14379" s="3">
        <v>11.247999999999999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41939.541666666664</v>
      </c>
      <c r="D14380" s="3">
        <v>11.37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41939.5625</v>
      </c>
      <c r="D14381" s="3">
        <v>11.492000000000001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41939.583333333336</v>
      </c>
      <c r="D14382" s="3">
        <v>11.589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41939.604166666664</v>
      </c>
      <c r="D14383" s="3">
        <v>11.686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41939.625</v>
      </c>
      <c r="D14384" s="3">
        <v>11.686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41939.645833333336</v>
      </c>
      <c r="D14385" s="3">
        <v>11.759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41939.666666666664</v>
      </c>
      <c r="D14386" s="3">
        <v>11.759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41939.6875</v>
      </c>
      <c r="D14387" s="3">
        <v>11.71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41939.708333333336</v>
      </c>
      <c r="D14388" s="3">
        <v>11.662000000000001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41939.729166666664</v>
      </c>
      <c r="D14389" s="3">
        <v>11.613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41939.75</v>
      </c>
      <c r="D14390" s="3">
        <v>11.516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41939.770833333336</v>
      </c>
      <c r="D14391" s="3">
        <v>11.394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41939.791666666664</v>
      </c>
      <c r="D14392" s="3">
        <v>11.321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41939.8125</v>
      </c>
      <c r="D14393" s="3">
        <v>11.224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41939.833333333336</v>
      </c>
      <c r="D14394" s="3">
        <v>11.151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41939.854166666664</v>
      </c>
      <c r="D14395" s="3">
        <v>11.077999999999999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41939.875</v>
      </c>
      <c r="D14396" s="3">
        <v>11.005000000000001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41939.895833333336</v>
      </c>
      <c r="D14397" s="3">
        <v>10.932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41939.916666666664</v>
      </c>
      <c r="D14398" s="3">
        <v>10.834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41939.9375</v>
      </c>
      <c r="D14399" s="3">
        <v>10.760999999999999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41939.958333333336</v>
      </c>
      <c r="D14400" s="3">
        <v>10.686999999999999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41939.979166666664</v>
      </c>
      <c r="D14401" s="3">
        <v>10.614000000000001</v>
      </c>
      <c r="E14401" s="48">
        <f>+IF(D14401="","",AVERAGE(D14354:D14401))</f>
        <v>10.844104166666668</v>
      </c>
      <c r="F14401" s="48">
        <f>+IF(D14401="","",MIN(D14354:D14401))</f>
        <v>10.051</v>
      </c>
      <c r="G14401" s="48">
        <f>+IF(D14401="","",MAX(D14354:D14401))</f>
        <v>11.759</v>
      </c>
      <c r="H14401" s="48">
        <f>STDEV(D14354:D14401)</f>
        <v>0.55639497831770846</v>
      </c>
      <c r="I14401" s="48">
        <f>+IF(F14401="","",(G14401-F14401))</f>
        <v>1.7080000000000002</v>
      </c>
    </row>
    <row r="14402" spans="1:9" x14ac:dyDescent="0.25">
      <c r="A14402" s="7">
        <v>43401</v>
      </c>
      <c r="B14402" s="2">
        <v>0</v>
      </c>
      <c r="C14402" s="8">
        <v>41940</v>
      </c>
      <c r="D14402" s="3">
        <v>10.541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41940.020833333336</v>
      </c>
      <c r="D14403" s="3">
        <v>10.443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41940.041666666664</v>
      </c>
      <c r="D14404" s="3">
        <v>10.345000000000001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41940.0625</v>
      </c>
      <c r="D14405" s="3">
        <v>10.271000000000001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41940.083333333336</v>
      </c>
      <c r="D14406" s="3">
        <v>10.198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41940.104166666664</v>
      </c>
      <c r="D14407" s="3">
        <v>10.124000000000001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41940.125</v>
      </c>
      <c r="D14408" s="3">
        <v>10.051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41940.145833333336</v>
      </c>
      <c r="D14409" s="3">
        <v>9.9770000000000003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41940.166666666664</v>
      </c>
      <c r="D14410" s="3">
        <v>9.9280000000000008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41940.1875</v>
      </c>
      <c r="D14411" s="3">
        <v>9.8789999999999996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41940.208333333336</v>
      </c>
      <c r="D14412" s="3">
        <v>9.8290000000000006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41940.229166666664</v>
      </c>
      <c r="D14413" s="3">
        <v>9.8049999999999997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41940.25</v>
      </c>
      <c r="D14414" s="3">
        <v>9.7799999999999994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41940.270833333336</v>
      </c>
      <c r="D14415" s="3">
        <v>9.7560000000000002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41940.291666666664</v>
      </c>
      <c r="D14416" s="3">
        <v>9.7560000000000002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41940.3125</v>
      </c>
      <c r="D14417" s="3">
        <v>9.7059999999999995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41940.333333333336</v>
      </c>
      <c r="D14418" s="3">
        <v>9.7059999999999995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41940.354166666664</v>
      </c>
      <c r="D14419" s="3">
        <v>9.7309999999999999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41940.375</v>
      </c>
      <c r="D14420" s="3">
        <v>9.7799999999999994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41940.395833333336</v>
      </c>
      <c r="D14421" s="3">
        <v>9.8539999999999992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41940.416666666664</v>
      </c>
      <c r="D14422" s="3">
        <v>10.000999999999999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41940.4375</v>
      </c>
      <c r="D14423" s="3">
        <v>10.173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41940.458333333336</v>
      </c>
      <c r="D14424" s="3">
        <v>10.394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41940.479166666664</v>
      </c>
      <c r="D14425" s="3">
        <v>10.614000000000001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41940.5</v>
      </c>
      <c r="D14426" s="3">
        <v>10.882999999999999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41940.520833333336</v>
      </c>
      <c r="D14427" s="3">
        <v>11.127000000000001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41940.541666666664</v>
      </c>
      <c r="D14428" s="3">
        <v>11.394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41940.5625</v>
      </c>
      <c r="D14429" s="3">
        <v>11.613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41940.583333333336</v>
      </c>
      <c r="D14430" s="3">
        <v>11.807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41940.604166666664</v>
      </c>
      <c r="D14431" s="3">
        <v>11.929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41940.625</v>
      </c>
      <c r="D14432" s="3">
        <v>12.025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41940.645833333336</v>
      </c>
      <c r="D14433" s="3">
        <v>12.098000000000001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41940.666666666664</v>
      </c>
      <c r="D14434" s="3">
        <v>12.122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41940.6875</v>
      </c>
      <c r="D14435" s="3">
        <v>12.122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41940.708333333336</v>
      </c>
      <c r="D14436" s="3">
        <v>12.147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41940.729166666664</v>
      </c>
      <c r="D14437" s="3">
        <v>12.170999999999999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41940.75</v>
      </c>
      <c r="D14438" s="3">
        <v>12.170999999999999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41940.770833333336</v>
      </c>
      <c r="D14439" s="3">
        <v>12.147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41940.791666666664</v>
      </c>
      <c r="D14440" s="3">
        <v>12.147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41940.8125</v>
      </c>
      <c r="D14441" s="3">
        <v>12.122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41940.833333333336</v>
      </c>
      <c r="D14442" s="3">
        <v>12.147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41940.854166666664</v>
      </c>
      <c r="D14443" s="3">
        <v>12.170999999999999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41940.875</v>
      </c>
      <c r="D14444" s="3">
        <v>12.195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41940.895833333336</v>
      </c>
      <c r="D14445" s="3">
        <v>12.218999999999999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41940.916666666664</v>
      </c>
      <c r="D14446" s="3">
        <v>12.218999999999999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41940.9375</v>
      </c>
      <c r="D14447" s="3">
        <v>12.195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41940.958333333336</v>
      </c>
      <c r="D14448" s="3">
        <v>12.147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41940.979166666664</v>
      </c>
      <c r="D14449" s="3">
        <v>12.122</v>
      </c>
      <c r="E14449" s="48">
        <f>+IF(D14449="","",AVERAGE(D14402:D14449))</f>
        <v>11.001708333333331</v>
      </c>
      <c r="F14449" s="48">
        <f>+IF(D14449="","",MIN(D14402:D14449))</f>
        <v>9.7059999999999995</v>
      </c>
      <c r="G14449" s="48">
        <f>+IF(D14449="","",MAX(D14402:D14449))</f>
        <v>12.218999999999999</v>
      </c>
      <c r="H14449" s="48">
        <f>STDEV(D14402:D14449)</f>
        <v>1.0362910327750254</v>
      </c>
      <c r="I14449" s="48">
        <f>+IF(F14449="","",(G14449-F14449))</f>
        <v>2.5129999999999999</v>
      </c>
    </row>
    <row r="14450" spans="1:9" x14ac:dyDescent="0.25">
      <c r="A14450" s="7">
        <v>43402</v>
      </c>
      <c r="B14450" s="2">
        <v>0</v>
      </c>
      <c r="C14450" s="8">
        <v>41941</v>
      </c>
      <c r="D14450" s="3">
        <v>12.05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41941.020833333336</v>
      </c>
      <c r="D14451" s="3">
        <v>12.05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41941.041666666664</v>
      </c>
      <c r="D14452" s="3">
        <v>12.025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41941.0625</v>
      </c>
      <c r="D14453" s="3">
        <v>11.952999999999999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41941.083333333336</v>
      </c>
      <c r="D14454" s="3">
        <v>11.929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41941.104166666664</v>
      </c>
      <c r="D14455" s="3">
        <v>11.88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41941.125</v>
      </c>
      <c r="D14456" s="3">
        <v>11.807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41941.145833333336</v>
      </c>
      <c r="D14457" s="3">
        <v>11.782999999999999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41941.166666666664</v>
      </c>
      <c r="D14458" s="3">
        <v>11.759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41941.1875</v>
      </c>
      <c r="D14459" s="3">
        <v>11.71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41941.208333333336</v>
      </c>
      <c r="D14460" s="3">
        <v>11.662000000000001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41941.229166666664</v>
      </c>
      <c r="D14461" s="3">
        <v>11.613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41941.25</v>
      </c>
      <c r="D14462" s="3">
        <v>11.565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41941.270833333336</v>
      </c>
      <c r="D14463" s="3">
        <v>11.516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41941.291666666664</v>
      </c>
      <c r="D14464" s="3">
        <v>11.516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41941.3125</v>
      </c>
      <c r="D14465" s="3">
        <v>11.443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41941.333333333336</v>
      </c>
      <c r="D14466" s="3">
        <v>11.443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41941.354166666664</v>
      </c>
      <c r="D14467" s="3">
        <v>11.492000000000001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41941.375</v>
      </c>
      <c r="D14468" s="3">
        <v>11.516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41941.395833333336</v>
      </c>
      <c r="D14469" s="3">
        <v>11.589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41941.416666666664</v>
      </c>
      <c r="D14470" s="3">
        <v>11.662000000000001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41941.4375</v>
      </c>
      <c r="D14471" s="3">
        <v>11.782999999999999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41941.458333333336</v>
      </c>
      <c r="D14472" s="3">
        <v>11.88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41941.479166666664</v>
      </c>
      <c r="D14473" s="3">
        <v>12.000999999999999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41941.5</v>
      </c>
      <c r="D14474" s="3">
        <v>12.098000000000001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41941.520833333336</v>
      </c>
      <c r="D14475" s="3">
        <v>12.218999999999999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41941.541666666664</v>
      </c>
      <c r="D14476" s="3">
        <v>12.34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41941.5625</v>
      </c>
      <c r="D14477" s="3">
        <v>12.461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41941.583333333336</v>
      </c>
      <c r="D14478" s="3">
        <v>12.558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41941.604166666664</v>
      </c>
      <c r="D14479" s="3">
        <v>12.678000000000001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41941.625</v>
      </c>
      <c r="D14480" s="3">
        <v>12.775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41941.645833333336</v>
      </c>
      <c r="D14481" s="3">
        <v>12.847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41941.666666666664</v>
      </c>
      <c r="D14482" s="3">
        <v>12.92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41941.6875</v>
      </c>
      <c r="D14483" s="3">
        <v>12.968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41941.708333333336</v>
      </c>
      <c r="D14484" s="3">
        <v>12.992000000000001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41941.729166666664</v>
      </c>
      <c r="D14485" s="3">
        <v>12.992000000000001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41941.75</v>
      </c>
      <c r="D14486" s="3">
        <v>12.992000000000001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41941.770833333336</v>
      </c>
      <c r="D14487" s="3">
        <v>12.944000000000001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41941.791666666664</v>
      </c>
      <c r="D14488" s="3">
        <v>12.896000000000001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41941.8125</v>
      </c>
      <c r="D14489" s="3">
        <v>12.823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41941.833333333336</v>
      </c>
      <c r="D14490" s="3">
        <v>12.750999999999999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41941.854166666664</v>
      </c>
      <c r="D14491" s="3">
        <v>12.678000000000001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41941.875</v>
      </c>
      <c r="D14492" s="3">
        <v>12.606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41941.895833333336</v>
      </c>
      <c r="D14493" s="3">
        <v>12.558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41941.916666666664</v>
      </c>
      <c r="D14494" s="3">
        <v>12.509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41941.9375</v>
      </c>
      <c r="D14495" s="3">
        <v>12.413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41941.958333333336</v>
      </c>
      <c r="D14496" s="3">
        <v>12.316000000000001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41941.979166666664</v>
      </c>
      <c r="D14497" s="3">
        <v>12.218999999999999</v>
      </c>
      <c r="E14497" s="48">
        <f>+IF(D14497="","",AVERAGE(D14450:D14497))</f>
        <v>12.191250000000002</v>
      </c>
      <c r="F14497" s="48">
        <f>+IF(D14497="","",MIN(D14450:D14497))</f>
        <v>11.443</v>
      </c>
      <c r="G14497" s="48">
        <f>+IF(D14497="","",MAX(D14450:D14497))</f>
        <v>12.992000000000001</v>
      </c>
      <c r="H14497" s="48">
        <f>STDEV(D14450:D14497)</f>
        <v>0.52061254838114968</v>
      </c>
      <c r="I14497" s="48">
        <f>+IF(F14497="","",(G14497-F14497))</f>
        <v>1.5490000000000013</v>
      </c>
    </row>
    <row r="14498" spans="1:9" x14ac:dyDescent="0.25">
      <c r="A14498" s="7">
        <v>43403</v>
      </c>
      <c r="B14498" s="2">
        <v>0</v>
      </c>
      <c r="C14498" s="8">
        <v>41942</v>
      </c>
      <c r="D14498" s="3">
        <v>12.098000000000001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41942.020833333336</v>
      </c>
      <c r="D14499" s="3">
        <v>12.000999999999999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41942.041666666664</v>
      </c>
      <c r="D14500" s="3">
        <v>11.904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41942.0625</v>
      </c>
      <c r="D14501" s="3">
        <v>11.807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41942.083333333336</v>
      </c>
      <c r="D14502" s="3">
        <v>11.734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41942.104166666664</v>
      </c>
      <c r="D14503" s="3">
        <v>11.637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41942.125</v>
      </c>
      <c r="D14504" s="3">
        <v>11.565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41942.145833333336</v>
      </c>
      <c r="D14505" s="3">
        <v>11.467000000000001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41942.166666666664</v>
      </c>
      <c r="D14506" s="3">
        <v>11.394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41942.1875</v>
      </c>
      <c r="D14507" s="3">
        <v>11.297000000000001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41942.208333333336</v>
      </c>
      <c r="D14508" s="3">
        <v>11.224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41942.229166666664</v>
      </c>
      <c r="D14509" s="3">
        <v>11.151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41942.25</v>
      </c>
      <c r="D14510" s="3">
        <v>11.077999999999999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41942.270833333336</v>
      </c>
      <c r="D14511" s="3">
        <v>11.005000000000001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41942.291666666664</v>
      </c>
      <c r="D14512" s="3">
        <v>10.956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41942.3125</v>
      </c>
      <c r="D14513" s="3">
        <v>10.882999999999999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41942.333333333336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41942.354166666664</v>
      </c>
      <c r="D14515" s="3">
        <v>10.834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41942.375</v>
      </c>
      <c r="D14516" s="3">
        <v>10.882999999999999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41942.395833333336</v>
      </c>
      <c r="D14517" s="3">
        <v>10.932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41942.416666666664</v>
      </c>
      <c r="D14518" s="3">
        <v>11.077999999999999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41942.4375</v>
      </c>
      <c r="D14519" s="3">
        <v>11.247999999999999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41942.458333333336</v>
      </c>
      <c r="D14520" s="3">
        <v>11.394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41942.479166666664</v>
      </c>
      <c r="D14521" s="3">
        <v>11.565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41942.5</v>
      </c>
      <c r="D14522" s="3">
        <v>11.734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41942.520833333336</v>
      </c>
      <c r="D14523" s="3">
        <v>11.88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41942.541666666664</v>
      </c>
      <c r="D14524" s="3">
        <v>12.000999999999999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41942.5625</v>
      </c>
      <c r="D14525" s="3">
        <v>12.170999999999999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41942.583333333336</v>
      </c>
      <c r="D14526" s="3">
        <v>12.292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41942.604166666664</v>
      </c>
      <c r="D14527" s="3">
        <v>12.388999999999999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41942.625</v>
      </c>
      <c r="D14528" s="3">
        <v>12.484999999999999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41942.645833333336</v>
      </c>
      <c r="D14529" s="3">
        <v>12.582000000000001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41942.666666666664</v>
      </c>
      <c r="D14530" s="3">
        <v>12.63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41942.6875</v>
      </c>
      <c r="D14531" s="3">
        <v>12.678000000000001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41942.708333333336</v>
      </c>
      <c r="D14532" s="3">
        <v>12.702999999999999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41942.729166666664</v>
      </c>
      <c r="D14533" s="3">
        <v>12.727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41942.75</v>
      </c>
      <c r="D14534" s="3">
        <v>12.727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41942.770833333336</v>
      </c>
      <c r="D14535" s="3">
        <v>12.727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41942.791666666664</v>
      </c>
      <c r="D14536" s="3">
        <v>12.702999999999999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41942.8125</v>
      </c>
      <c r="D14537" s="3">
        <v>12.678000000000001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41942.833333333336</v>
      </c>
      <c r="D14538" s="3">
        <v>12.654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41942.854166666664</v>
      </c>
      <c r="D14539" s="3">
        <v>12.606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41942.875</v>
      </c>
      <c r="D14540" s="3">
        <v>12.558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41942.895833333336</v>
      </c>
      <c r="D14541" s="3">
        <v>12.484999999999999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41942.916666666664</v>
      </c>
      <c r="D14542" s="3">
        <v>12.413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41942.9375</v>
      </c>
      <c r="D14543" s="3">
        <v>12.34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41942.958333333336</v>
      </c>
      <c r="D14544" s="3">
        <v>12.243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41942.979166666664</v>
      </c>
      <c r="D14545" s="3">
        <v>12.170999999999999</v>
      </c>
      <c r="E14545" s="48">
        <f>+IF(D14545="","",AVERAGE(D14498:D14545))</f>
        <v>11.886374999999999</v>
      </c>
      <c r="F14545" s="48">
        <f>+IF(D14545="","",MIN(D14498:D14545))</f>
        <v>10.834</v>
      </c>
      <c r="G14545" s="48">
        <f>+IF(D14545="","",MAX(D14498:D14545))</f>
        <v>12.727</v>
      </c>
      <c r="H14545" s="48">
        <f>STDEV(D14498:D14545)</f>
        <v>0.65371334159455818</v>
      </c>
      <c r="I14545" s="48">
        <f>+IF(F14545="","",(G14545-F14545))</f>
        <v>1.8930000000000007</v>
      </c>
    </row>
    <row r="14546" spans="1:9" x14ac:dyDescent="0.25">
      <c r="A14546" s="7">
        <v>43404</v>
      </c>
      <c r="B14546" s="2">
        <v>0</v>
      </c>
      <c r="C14546" s="8">
        <v>41943</v>
      </c>
      <c r="D14546" s="3">
        <v>12.098000000000001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41943.020833333336</v>
      </c>
      <c r="D14547" s="3">
        <v>12.025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41943.041666666664</v>
      </c>
      <c r="D14548" s="3">
        <v>11.952999999999999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41943.0625</v>
      </c>
      <c r="D14549" s="3">
        <v>11.88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41943.083333333336</v>
      </c>
      <c r="D14550" s="3">
        <v>11.807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41943.104166666664</v>
      </c>
      <c r="D14551" s="3">
        <v>11.759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41943.125</v>
      </c>
      <c r="D14552" s="3">
        <v>11.734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41943.145833333336</v>
      </c>
      <c r="D14553" s="3">
        <v>11.686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41943.166666666664</v>
      </c>
      <c r="D14554" s="3">
        <v>11.637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41943.1875</v>
      </c>
      <c r="D14555" s="3">
        <v>11.613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41943.208333333336</v>
      </c>
      <c r="D14556" s="3">
        <v>11.613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41943.229166666664</v>
      </c>
      <c r="D14557" s="3">
        <v>11.589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41943.25</v>
      </c>
      <c r="D14558" s="3">
        <v>11.565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41943.270833333336</v>
      </c>
      <c r="D14559" s="3">
        <v>11.565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41943.291666666664</v>
      </c>
      <c r="D14560" s="3">
        <v>11.565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41943.3125</v>
      </c>
      <c r="D14561" s="3">
        <v>11.589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41943.333333333336</v>
      </c>
      <c r="D14562" s="3">
        <v>11.613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41943.354166666664</v>
      </c>
      <c r="D14563" s="3">
        <v>11.637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41943.375</v>
      </c>
      <c r="D14564" s="3">
        <v>11.662000000000001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41943.395833333336</v>
      </c>
      <c r="D14565" s="3">
        <v>11.686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41943.416666666664</v>
      </c>
      <c r="D14566" s="3">
        <v>11.759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41943.4375</v>
      </c>
      <c r="D14567" s="3">
        <v>11.807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41943.458333333336</v>
      </c>
      <c r="D14568" s="3">
        <v>11.832000000000001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41943.479166666664</v>
      </c>
      <c r="D14569" s="3">
        <v>11.977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41943.5</v>
      </c>
      <c r="D14570" s="3">
        <v>11.977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41943.520833333336</v>
      </c>
      <c r="D14571" s="3">
        <v>12.000999999999999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41943.541666666664</v>
      </c>
      <c r="D14572" s="3">
        <v>12.195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41943.5625</v>
      </c>
      <c r="D14573" s="3">
        <v>12.316000000000001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41943.583333333336</v>
      </c>
      <c r="D14574" s="3">
        <v>12.461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41943.604166666664</v>
      </c>
      <c r="D14575" s="3">
        <v>12.484999999999999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41943.625</v>
      </c>
      <c r="D14576" s="3">
        <v>12.461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41943.645833333336</v>
      </c>
      <c r="D14577" s="3">
        <v>12.461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41943.666666666664</v>
      </c>
      <c r="D14578" s="3">
        <v>12.436999999999999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41943.6875</v>
      </c>
      <c r="D14579" s="3">
        <v>12.413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41943.708333333336</v>
      </c>
      <c r="D14580" s="3">
        <v>12.388999999999999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41943.729166666664</v>
      </c>
      <c r="D14581" s="3">
        <v>12.388999999999999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41943.75</v>
      </c>
      <c r="D14582" s="3">
        <v>12.364000000000001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41943.770833333336</v>
      </c>
      <c r="D14583" s="3">
        <v>12.316000000000001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41943.791666666664</v>
      </c>
      <c r="D14584" s="3">
        <v>12.292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41943.8125</v>
      </c>
      <c r="D14585" s="3">
        <v>12.243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41943.833333333336</v>
      </c>
      <c r="D14586" s="3">
        <v>12.195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41943.854166666664</v>
      </c>
      <c r="D14587" s="3">
        <v>12.147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41943.875</v>
      </c>
      <c r="D14588" s="3">
        <v>12.122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41943.895833333336</v>
      </c>
      <c r="D14589" s="3">
        <v>12.074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41943.916666666664</v>
      </c>
      <c r="D14590" s="3">
        <v>12.025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41943.9375</v>
      </c>
      <c r="D14591" s="3">
        <v>12.000999999999999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41943.958333333336</v>
      </c>
      <c r="D14592" s="3">
        <v>11.929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41943.979166666664</v>
      </c>
      <c r="D14593" s="3">
        <v>11.904</v>
      </c>
      <c r="E14593" s="48">
        <f>+IF(D14593="","",AVERAGE(D14546:D14593))</f>
        <v>11.98433333333333</v>
      </c>
      <c r="F14593" s="48">
        <f>+IF(D14593="","",MIN(D14546:D14593))</f>
        <v>11.565</v>
      </c>
      <c r="G14593" s="48">
        <f>+IF(D14593="","",MAX(D14546:D14593))</f>
        <v>12.484999999999999</v>
      </c>
      <c r="H14593" s="48">
        <f>STDEV(D14546:D14593)</f>
        <v>0.30534057255501929</v>
      </c>
      <c r="I14593" s="48">
        <f>+IF(F14593="","",(G14593-F14593))</f>
        <v>0.91999999999999993</v>
      </c>
    </row>
    <row r="14594" spans="1:9" x14ac:dyDescent="0.25">
      <c r="A14594" s="7">
        <v>43405</v>
      </c>
      <c r="B14594" s="2">
        <v>0</v>
      </c>
      <c r="C14594" s="8">
        <v>41944</v>
      </c>
      <c r="D14594" s="3">
        <v>11.856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41944.020833333336</v>
      </c>
      <c r="D14595" s="3">
        <v>11.832000000000001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41944.041666666664</v>
      </c>
      <c r="D14596" s="3">
        <v>11.807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41944.0625</v>
      </c>
      <c r="D14597" s="3">
        <v>11.759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41944.083333333336</v>
      </c>
      <c r="D14598" s="3">
        <v>11.71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41944.104166666664</v>
      </c>
      <c r="D14599" s="3">
        <v>11.686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41944.125</v>
      </c>
      <c r="D14600" s="3">
        <v>11.637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41944.145833333336</v>
      </c>
      <c r="D14601" s="3">
        <v>11.637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41944.166666666664</v>
      </c>
      <c r="D14602" s="3">
        <v>11.613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41944.1875</v>
      </c>
      <c r="D14603" s="3">
        <v>11.589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41944.208333333336</v>
      </c>
      <c r="D14604" s="3">
        <v>11.565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41944.229166666664</v>
      </c>
      <c r="D14605" s="3">
        <v>11.54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41944.25</v>
      </c>
      <c r="D14606" s="3">
        <v>11.492000000000001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41944.270833333336</v>
      </c>
      <c r="D14607" s="3">
        <v>11.467000000000001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41944.291666666664</v>
      </c>
      <c r="D14608" s="3">
        <v>11.443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41944.3125</v>
      </c>
      <c r="D14609" s="3">
        <v>11.443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41944.333333333336</v>
      </c>
      <c r="D14610" s="3">
        <v>11.419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41944.354166666664</v>
      </c>
      <c r="D14611" s="3">
        <v>11.37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41944.375</v>
      </c>
      <c r="D14612" s="3">
        <v>11.321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41944.395833333336</v>
      </c>
      <c r="D14613" s="3">
        <v>11.273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41944.416666666664</v>
      </c>
      <c r="D14614" s="3">
        <v>11.247999999999999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41944.4375</v>
      </c>
      <c r="D14615" s="3">
        <v>11.224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41944.458333333336</v>
      </c>
      <c r="D14616" s="3">
        <v>11.2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41944.479166666664</v>
      </c>
      <c r="D14617" s="3">
        <v>11.175000000000001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41944.5</v>
      </c>
      <c r="D14618" s="3">
        <v>11.127000000000001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41944.520833333336</v>
      </c>
      <c r="D14619" s="3">
        <v>11.077999999999999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41944.541666666664</v>
      </c>
      <c r="D14620" s="3">
        <v>11.053000000000001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41944.5625</v>
      </c>
      <c r="D14621" s="3">
        <v>11.005000000000001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41944.583333333336</v>
      </c>
      <c r="D14622" s="3">
        <v>10.98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41944.604166666664</v>
      </c>
      <c r="D14623" s="3">
        <v>10.932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41944.625</v>
      </c>
      <c r="D14624" s="3">
        <v>10.882999999999999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41944.645833333336</v>
      </c>
      <c r="D14625" s="3">
        <v>10.834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41944.666666666664</v>
      </c>
      <c r="D14626" s="3">
        <v>10.785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41944.6875</v>
      </c>
      <c r="D14627" s="3">
        <v>10.760999999999999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41944.708333333336</v>
      </c>
      <c r="D14628" s="3">
        <v>10.760999999999999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41944.729166666664</v>
      </c>
      <c r="D14629" s="3">
        <v>10.760999999999999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41944.75</v>
      </c>
      <c r="D14630" s="3">
        <v>10.760999999999999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41944.770833333336</v>
      </c>
      <c r="D14631" s="3">
        <v>10.736000000000001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41944.791666666664</v>
      </c>
      <c r="D14632" s="3">
        <v>10.686999999999999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41944.8125</v>
      </c>
      <c r="D14633" s="3">
        <v>10.663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41944.833333333336</v>
      </c>
      <c r="D14634" s="3">
        <v>10.59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41944.854166666664</v>
      </c>
      <c r="D14635" s="3">
        <v>10.541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41944.875</v>
      </c>
      <c r="D14636" s="3">
        <v>10.492000000000001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41944.895833333336</v>
      </c>
      <c r="D14637" s="3">
        <v>10.467000000000001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41944.916666666664</v>
      </c>
      <c r="D14638" s="3">
        <v>10.443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41944.9375</v>
      </c>
      <c r="D14639" s="3">
        <v>10.443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41944.958333333336</v>
      </c>
      <c r="D14640" s="3">
        <v>10.443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41944.979166666664</v>
      </c>
      <c r="D14641" s="3">
        <v>10.443</v>
      </c>
      <c r="E14641" s="48">
        <f>+IF(D14641="","",AVERAGE(D14594:D14641))</f>
        <v>11.124479166666669</v>
      </c>
      <c r="F14641" s="48">
        <f>+IF(D14641="","",MIN(D14594:D14641))</f>
        <v>10.443</v>
      </c>
      <c r="G14641" s="48">
        <f>+IF(D14641="","",MAX(D14594:D14641))</f>
        <v>11.856</v>
      </c>
      <c r="H14641" s="48">
        <f>STDEV(D14594:D14641)</f>
        <v>0.44584254398253975</v>
      </c>
      <c r="I14641" s="48">
        <f>+IF(F14641="","",(G14641-F14641))</f>
        <v>1.4130000000000003</v>
      </c>
    </row>
    <row r="14642" spans="1:9" x14ac:dyDescent="0.25">
      <c r="A14642" s="7">
        <v>43406</v>
      </c>
      <c r="B14642" s="2">
        <v>0</v>
      </c>
      <c r="C14642" s="8">
        <v>41945</v>
      </c>
      <c r="D14642" s="3">
        <v>10.417999999999999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41945.020833333336</v>
      </c>
      <c r="D14643" s="3">
        <v>10.394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41945.041666666664</v>
      </c>
      <c r="D14644" s="3">
        <v>10.417999999999999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41945.0625</v>
      </c>
      <c r="D14645" s="3">
        <v>10.417999999999999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41945.083333333336</v>
      </c>
      <c r="D14646" s="3">
        <v>10.417999999999999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41945.104166666664</v>
      </c>
      <c r="D14647" s="3">
        <v>10.394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41945.125</v>
      </c>
      <c r="D14648" s="3">
        <v>10.394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41945.145833333336</v>
      </c>
      <c r="D14649" s="3">
        <v>10.394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41945.166666666664</v>
      </c>
      <c r="D14650" s="3">
        <v>10.394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41945.1875</v>
      </c>
      <c r="D14651" s="3">
        <v>10.394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41945.208333333336</v>
      </c>
      <c r="D14652" s="3">
        <v>10.394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41945.229166666664</v>
      </c>
      <c r="D14653" s="3">
        <v>10.369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41945.25</v>
      </c>
      <c r="D14654" s="3">
        <v>10.394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41945.270833333336</v>
      </c>
      <c r="D14655" s="3">
        <v>10.394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41945.291666666664</v>
      </c>
      <c r="D14656" s="3">
        <v>10.369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41945.3125</v>
      </c>
      <c r="D14657" s="3">
        <v>10.369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41945.333333333336</v>
      </c>
      <c r="D14658" s="3">
        <v>10.369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41945.354166666664</v>
      </c>
      <c r="D14659" s="3">
        <v>10.394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41945.375</v>
      </c>
      <c r="D14660" s="3">
        <v>10.394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41945.395833333336</v>
      </c>
      <c r="D14661" s="3">
        <v>10.417999999999999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41945.416666666664</v>
      </c>
      <c r="D14662" s="3">
        <v>10.467000000000001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41945.4375</v>
      </c>
      <c r="D14663" s="3">
        <v>10.516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41945.458333333336</v>
      </c>
      <c r="D14664" s="3">
        <v>10.59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41945.479166666664</v>
      </c>
      <c r="D14665" s="3">
        <v>10.736000000000001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41945.5</v>
      </c>
      <c r="D14666" s="3">
        <v>10.858000000000001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41945.520833333336</v>
      </c>
      <c r="D14667" s="3">
        <v>11.077999999999999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41945.541666666664</v>
      </c>
      <c r="D14668" s="3">
        <v>11.151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41945.5625</v>
      </c>
      <c r="D14669" s="3">
        <v>11.175000000000001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41945.583333333336</v>
      </c>
      <c r="D14670" s="3">
        <v>11.297000000000001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41945.604166666664</v>
      </c>
      <c r="D14671" s="3">
        <v>11.37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41945.625</v>
      </c>
      <c r="D14672" s="3">
        <v>11.443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41945.645833333336</v>
      </c>
      <c r="D14673" s="3">
        <v>11.419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41945.666666666664</v>
      </c>
      <c r="D14674" s="3">
        <v>11.467000000000001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41945.6875</v>
      </c>
      <c r="D14675" s="3">
        <v>11.516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41945.708333333336</v>
      </c>
      <c r="D14676" s="3">
        <v>11.492000000000001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41945.729166666664</v>
      </c>
      <c r="D14677" s="3">
        <v>11.419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41945.75</v>
      </c>
      <c r="D14678" s="3">
        <v>11.346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41945.770833333336</v>
      </c>
      <c r="D14679" s="3">
        <v>11.273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41945.791666666664</v>
      </c>
      <c r="D14680" s="3">
        <v>11.2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41945.8125</v>
      </c>
      <c r="D14681" s="3">
        <v>11.175000000000001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41945.833333333336</v>
      </c>
      <c r="D14682" s="3">
        <v>11.127000000000001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41945.854166666664</v>
      </c>
      <c r="D14683" s="3">
        <v>11.029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41945.875</v>
      </c>
      <c r="D14684" s="3">
        <v>10.956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41945.895833333336</v>
      </c>
      <c r="D14685" s="3">
        <v>10.882999999999999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41945.916666666664</v>
      </c>
      <c r="D14686" s="3">
        <v>10.785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41945.9375</v>
      </c>
      <c r="D14687" s="3">
        <v>10.686999999999999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41945.958333333336</v>
      </c>
      <c r="D14688" s="3">
        <v>10.59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41945.979166666664</v>
      </c>
      <c r="D14689" s="3">
        <v>10.516</v>
      </c>
      <c r="E14689" s="48">
        <f>+IF(D14689="","",AVERAGE(D14642:D14689))</f>
        <v>10.7804375</v>
      </c>
      <c r="F14689" s="48">
        <f>+IF(D14689="","",MIN(D14642:D14689))</f>
        <v>10.369</v>
      </c>
      <c r="G14689" s="48">
        <f>+IF(D14689="","",MAX(D14642:D14689))</f>
        <v>11.516</v>
      </c>
      <c r="H14689" s="48">
        <f>STDEV(D14642:D14689)</f>
        <v>0.41745454109756525</v>
      </c>
      <c r="I14689" s="48">
        <f>+IF(F14689="","",(G14689-F14689))</f>
        <v>1.1470000000000002</v>
      </c>
    </row>
    <row r="14690" spans="1:9" x14ac:dyDescent="0.25">
      <c r="A14690" s="7">
        <v>43407</v>
      </c>
      <c r="B14690" s="2">
        <v>0</v>
      </c>
      <c r="C14690" s="8">
        <v>41946</v>
      </c>
      <c r="D14690" s="3">
        <v>10.443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41946.020833333336</v>
      </c>
      <c r="D14691" s="3">
        <v>10.345000000000001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41946.041666666664</v>
      </c>
      <c r="D14692" s="3">
        <v>10.295999999999999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41946.0625</v>
      </c>
      <c r="D14693" s="3">
        <v>10.222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41946.083333333336</v>
      </c>
      <c r="D14694" s="3">
        <v>10.173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41946.104166666664</v>
      </c>
      <c r="D14695" s="3">
        <v>10.148999999999999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41946.125</v>
      </c>
      <c r="D14696" s="3">
        <v>10.1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41946.145833333336</v>
      </c>
      <c r="D14697" s="3">
        <v>10.074999999999999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41946.166666666664</v>
      </c>
      <c r="D14698" s="3">
        <v>10.026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41946.1875</v>
      </c>
      <c r="D14699" s="3">
        <v>10.000999999999999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41946.208333333336</v>
      </c>
      <c r="D14700" s="3">
        <v>10.000999999999999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41946.229166666664</v>
      </c>
      <c r="D14701" s="3">
        <v>10.000999999999999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41946.25</v>
      </c>
      <c r="D14702" s="3">
        <v>10.026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41946.270833333336</v>
      </c>
      <c r="D14703" s="3">
        <v>10.051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41946.291666666664</v>
      </c>
      <c r="D14704" s="3">
        <v>10.051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41946.3125</v>
      </c>
      <c r="D14705" s="3">
        <v>10.074999999999999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41946.333333333336</v>
      </c>
      <c r="D14706" s="3">
        <v>10.1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41946.354166666664</v>
      </c>
      <c r="D14707" s="3">
        <v>10.148999999999999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41946.375</v>
      </c>
      <c r="D14708" s="3">
        <v>10.198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41946.395833333336</v>
      </c>
      <c r="D14709" s="3">
        <v>10.271000000000001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41946.416666666664</v>
      </c>
      <c r="D14710" s="3">
        <v>10.369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41946.4375</v>
      </c>
      <c r="D14711" s="3">
        <v>10.492000000000001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41946.458333333336</v>
      </c>
      <c r="D14712" s="3">
        <v>10.712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41946.479166666664</v>
      </c>
      <c r="D14713" s="3">
        <v>10.882999999999999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41946.5</v>
      </c>
      <c r="D14714" s="3">
        <v>11.029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41946.520833333336</v>
      </c>
      <c r="D14715" s="3">
        <v>11.224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41946.541666666664</v>
      </c>
      <c r="D14716" s="3">
        <v>11.346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41946.5625</v>
      </c>
      <c r="D14717" s="3">
        <v>11.492000000000001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41946.583333333336</v>
      </c>
      <c r="D14718" s="3">
        <v>11.613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41946.604166666664</v>
      </c>
      <c r="D14719" s="3">
        <v>11.759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41946.625</v>
      </c>
      <c r="D14720" s="3">
        <v>11.807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41946.645833333336</v>
      </c>
      <c r="D14721" s="3">
        <v>11.832000000000001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41946.666666666664</v>
      </c>
      <c r="D14722" s="3">
        <v>11.856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41946.6875</v>
      </c>
      <c r="D14723" s="3">
        <v>11.856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41946.708333333336</v>
      </c>
      <c r="D14724" s="3">
        <v>11.832000000000001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41946.729166666664</v>
      </c>
      <c r="D14725" s="3">
        <v>11.832000000000001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41946.75</v>
      </c>
      <c r="D14726" s="3">
        <v>11.807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41946.770833333336</v>
      </c>
      <c r="D14727" s="3">
        <v>11.759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41946.791666666664</v>
      </c>
      <c r="D14728" s="3">
        <v>11.734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41946.8125</v>
      </c>
      <c r="D14729" s="3">
        <v>11.662000000000001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41946.833333333336</v>
      </c>
      <c r="D14730" s="3">
        <v>11.589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41946.854166666664</v>
      </c>
      <c r="D14731" s="3">
        <v>11.492000000000001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41946.875</v>
      </c>
      <c r="D14732" s="3">
        <v>11.394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41946.895833333336</v>
      </c>
      <c r="D14733" s="3">
        <v>11.297000000000001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41946.916666666664</v>
      </c>
      <c r="D14734" s="3">
        <v>11.224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41946.9375</v>
      </c>
      <c r="D14735" s="3">
        <v>11.175000000000001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41946.958333333336</v>
      </c>
      <c r="D14736" s="3">
        <v>11.077999999999999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41946.979166666664</v>
      </c>
      <c r="D14737" s="3">
        <v>11.005000000000001</v>
      </c>
      <c r="E14737" s="48">
        <f>+IF(D14737="","",AVERAGE(D14690:D14737))</f>
        <v>10.872979166666667</v>
      </c>
      <c r="F14737" s="48">
        <f>+IF(D14737="","",MIN(D14690:D14737))</f>
        <v>10.000999999999999</v>
      </c>
      <c r="G14737" s="48">
        <f>+IF(D14737="","",MAX(D14690:D14737))</f>
        <v>11.856</v>
      </c>
      <c r="H14737" s="48">
        <f>STDEV(D14690:D14737)</f>
        <v>0.71207038528455247</v>
      </c>
      <c r="I14737" s="48">
        <f>+IF(F14737="","",(G14737-F14737))</f>
        <v>1.8550000000000004</v>
      </c>
    </row>
    <row r="14738" spans="1:9" x14ac:dyDescent="0.25">
      <c r="A14738" s="7">
        <v>43408</v>
      </c>
      <c r="B14738" s="2">
        <v>0</v>
      </c>
      <c r="C14738" s="8">
        <v>41947</v>
      </c>
      <c r="D14738" s="3">
        <v>10.932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41947.020833333336</v>
      </c>
      <c r="D14739" s="3">
        <v>10.858000000000001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41947.041666666664</v>
      </c>
      <c r="D14740" s="3">
        <v>10.760999999999999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41947.0625</v>
      </c>
      <c r="D14741" s="3">
        <v>10.712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41947.083333333336</v>
      </c>
      <c r="D14742" s="3">
        <v>10.686999999999999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41947.104166666664</v>
      </c>
      <c r="D14743" s="3">
        <v>10.663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41947.125</v>
      </c>
      <c r="D14744" s="3">
        <v>10.638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41947.145833333336</v>
      </c>
      <c r="D14745" s="3">
        <v>10.638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41947.166666666664</v>
      </c>
      <c r="D14746" s="3">
        <v>10.638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41947.1875</v>
      </c>
      <c r="D14747" s="3">
        <v>10.638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41947.208333333336</v>
      </c>
      <c r="D14748" s="3">
        <v>10.638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41947.229166666664</v>
      </c>
      <c r="D14749" s="3">
        <v>10.614000000000001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41947.25</v>
      </c>
      <c r="D14750" s="3">
        <v>10.638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41947.270833333336</v>
      </c>
      <c r="D14751" s="3">
        <v>10.663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41947.291666666664</v>
      </c>
      <c r="D14752" s="3">
        <v>10.686999999999999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41947.3125</v>
      </c>
      <c r="D14753" s="3">
        <v>10.686999999999999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41947.333333333336</v>
      </c>
      <c r="D14754" s="3">
        <v>10.712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41947.354166666664</v>
      </c>
      <c r="D14755" s="3">
        <v>10.736000000000001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41947.375</v>
      </c>
      <c r="D14756" s="3">
        <v>10.785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41947.395833333336</v>
      </c>
      <c r="D14757" s="3">
        <v>10.834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41947.416666666664</v>
      </c>
      <c r="D14758" s="3">
        <v>10.882999999999999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41947.4375</v>
      </c>
      <c r="D14759" s="3">
        <v>10.932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41947.458333333336</v>
      </c>
      <c r="D14760" s="3">
        <v>11.029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41947.479166666664</v>
      </c>
      <c r="D14761" s="3">
        <v>11.077999999999999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41947.5</v>
      </c>
      <c r="D14762" s="3">
        <v>11.102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41947.520833333336</v>
      </c>
      <c r="D14763" s="3">
        <v>11.175000000000001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41947.541666666664</v>
      </c>
      <c r="D14764" s="3">
        <v>11.273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41947.5625</v>
      </c>
      <c r="D14765" s="3">
        <v>11.37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41947.583333333336</v>
      </c>
      <c r="D14766" s="3">
        <v>11.467000000000001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41947.604166666664</v>
      </c>
      <c r="D14767" s="3">
        <v>11.565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41947.625</v>
      </c>
      <c r="D14768" s="3">
        <v>11.589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41947.645833333336</v>
      </c>
      <c r="D14769" s="3">
        <v>11.686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41947.666666666664</v>
      </c>
      <c r="D14770" s="3">
        <v>11.734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41947.6875</v>
      </c>
      <c r="D14771" s="3">
        <v>11.782999999999999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41947.708333333336</v>
      </c>
      <c r="D14772" s="3">
        <v>11.807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41947.729166666664</v>
      </c>
      <c r="D14773" s="3">
        <v>11.807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41947.75</v>
      </c>
      <c r="D14774" s="3">
        <v>11.807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41947.770833333336</v>
      </c>
      <c r="D14775" s="3">
        <v>11.807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41947.791666666664</v>
      </c>
      <c r="D14776" s="3">
        <v>11.807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41947.8125</v>
      </c>
      <c r="D14777" s="3">
        <v>11.807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41947.833333333336</v>
      </c>
      <c r="D14778" s="3">
        <v>11.832000000000001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41947.854166666664</v>
      </c>
      <c r="D14779" s="3">
        <v>11.856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41947.875</v>
      </c>
      <c r="D14780" s="3">
        <v>11.856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41947.895833333336</v>
      </c>
      <c r="D14781" s="3">
        <v>11.88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41947.916666666664</v>
      </c>
      <c r="D14782" s="3">
        <v>11.856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41947.9375</v>
      </c>
      <c r="D14783" s="3">
        <v>11.856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41947.958333333336</v>
      </c>
      <c r="D14784" s="3">
        <v>11.856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41947.979166666664</v>
      </c>
      <c r="D14785" s="3">
        <v>11.856</v>
      </c>
      <c r="E14785" s="48">
        <f>+IF(D14785="","",AVERAGE(D14738:D14785))</f>
        <v>11.219062500000001</v>
      </c>
      <c r="F14785" s="48">
        <f>+IF(D14785="","",MIN(D14738:D14785))</f>
        <v>10.614000000000001</v>
      </c>
      <c r="G14785" s="48">
        <f>+IF(D14785="","",MAX(D14738:D14785))</f>
        <v>11.88</v>
      </c>
      <c r="H14785" s="48">
        <f>STDEV(D14738:D14785)</f>
        <v>0.50737209503395919</v>
      </c>
      <c r="I14785" s="48">
        <f>+IF(F14785="","",(G14785-F14785))</f>
        <v>1.266</v>
      </c>
    </row>
    <row r="14786" spans="1:9" x14ac:dyDescent="0.25">
      <c r="A14786" s="7">
        <v>43409</v>
      </c>
      <c r="B14786" s="2">
        <v>0</v>
      </c>
      <c r="C14786" s="8">
        <v>41948</v>
      </c>
      <c r="D14786" s="3">
        <v>11.856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41948.020833333336</v>
      </c>
      <c r="D14787" s="3">
        <v>11.856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41948.041666666664</v>
      </c>
      <c r="D14788" s="3">
        <v>11.856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41948.0625</v>
      </c>
      <c r="D14789" s="3">
        <v>11.856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41948.083333333336</v>
      </c>
      <c r="D14790" s="3">
        <v>11.832000000000001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41948.104166666664</v>
      </c>
      <c r="D14791" s="3">
        <v>11.782999999999999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41948.125</v>
      </c>
      <c r="D14792" s="3">
        <v>11.759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41948.145833333336</v>
      </c>
      <c r="D14793" s="3">
        <v>11.71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41948.166666666664</v>
      </c>
      <c r="D14794" s="3">
        <v>11.662000000000001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41948.1875</v>
      </c>
      <c r="D14795" s="3">
        <v>11.613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41948.208333333336</v>
      </c>
      <c r="D14796" s="3">
        <v>11.565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41948.229166666664</v>
      </c>
      <c r="D14797" s="3">
        <v>11.492000000000001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41948.25</v>
      </c>
      <c r="D14798" s="3">
        <v>11.443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41948.270833333336</v>
      </c>
      <c r="D14799" s="3">
        <v>11.37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41948.291666666664</v>
      </c>
      <c r="D14800" s="3">
        <v>11.297000000000001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41948.3125</v>
      </c>
      <c r="D14801" s="3">
        <v>11.224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41948.333333333336</v>
      </c>
      <c r="D14802" s="3">
        <v>11.175000000000001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41948.354166666664</v>
      </c>
      <c r="D14803" s="3">
        <v>11.127000000000001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41948.375</v>
      </c>
      <c r="D14804" s="3">
        <v>11.127000000000001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41948.395833333336</v>
      </c>
      <c r="D14805" s="3">
        <v>11.175000000000001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41948.416666666664</v>
      </c>
      <c r="D14806" s="3">
        <v>11.247999999999999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41948.4375</v>
      </c>
      <c r="D14807" s="3">
        <v>11.37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41948.458333333336</v>
      </c>
      <c r="D14808" s="3">
        <v>11.516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41948.479166666664</v>
      </c>
      <c r="D14809" s="3">
        <v>11.662000000000001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41948.5</v>
      </c>
      <c r="D14810" s="3">
        <v>11.856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41948.520833333336</v>
      </c>
      <c r="D14811" s="3">
        <v>11.977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41948.541666666664</v>
      </c>
      <c r="D14812" s="3">
        <v>12.147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41948.5625</v>
      </c>
      <c r="D14813" s="3">
        <v>12.292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41948.583333333336</v>
      </c>
      <c r="D14814" s="3">
        <v>12.388999999999999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41948.604166666664</v>
      </c>
      <c r="D14815" s="3">
        <v>12.484999999999999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41948.625</v>
      </c>
      <c r="D14816" s="3">
        <v>12.558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41948.645833333336</v>
      </c>
      <c r="D14817" s="3">
        <v>12.582000000000001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41948.666666666664</v>
      </c>
      <c r="D14818" s="3">
        <v>12.582000000000001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41948.6875</v>
      </c>
      <c r="D14819" s="3">
        <v>12.534000000000001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41948.708333333336</v>
      </c>
      <c r="D14820" s="3">
        <v>12.484999999999999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41948.729166666664</v>
      </c>
      <c r="D14821" s="3">
        <v>12.461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41948.75</v>
      </c>
      <c r="D14822" s="3">
        <v>12.388999999999999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41948.770833333336</v>
      </c>
      <c r="D14823" s="3">
        <v>12.34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41948.791666666664</v>
      </c>
      <c r="D14824" s="3">
        <v>12.268000000000001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41948.8125</v>
      </c>
      <c r="D14825" s="3">
        <v>12.218999999999999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41948.833333333336</v>
      </c>
      <c r="D14826" s="3">
        <v>12.170999999999999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41948.854166666664</v>
      </c>
      <c r="D14827" s="3">
        <v>12.122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41948.875</v>
      </c>
      <c r="D14828" s="3">
        <v>12.05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41948.895833333336</v>
      </c>
      <c r="D14829" s="3">
        <v>12.000999999999999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41948.916666666664</v>
      </c>
      <c r="D14830" s="3">
        <v>11.929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41948.9375</v>
      </c>
      <c r="D14831" s="3">
        <v>11.856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41948.958333333336</v>
      </c>
      <c r="D14832" s="3">
        <v>11.782999999999999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41948.979166666664</v>
      </c>
      <c r="D14833" s="3">
        <v>11.71</v>
      </c>
      <c r="E14833" s="48">
        <f>+IF(D14833="","",AVERAGE(D14786:D14833))</f>
        <v>11.87</v>
      </c>
      <c r="F14833" s="48">
        <f>+IF(D14833="","",MIN(D14786:D14833))</f>
        <v>11.127000000000001</v>
      </c>
      <c r="G14833" s="48">
        <f>+IF(D14833="","",MAX(D14786:D14833))</f>
        <v>12.582000000000001</v>
      </c>
      <c r="H14833" s="48">
        <f>STDEV(D14786:D14833)</f>
        <v>0.43825529332531682</v>
      </c>
      <c r="I14833" s="48">
        <f>+IF(F14833="","",(G14833-F14833))</f>
        <v>1.4550000000000001</v>
      </c>
    </row>
    <row r="14834" spans="1:9" x14ac:dyDescent="0.25">
      <c r="A14834" s="7">
        <v>43410</v>
      </c>
      <c r="B14834" s="2">
        <v>0</v>
      </c>
      <c r="C14834" s="8">
        <v>41949</v>
      </c>
      <c r="D14834" s="3">
        <v>11.637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41949.020833333336</v>
      </c>
      <c r="D14835" s="3">
        <v>11.565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41949.041666666664</v>
      </c>
      <c r="D14836" s="3">
        <v>11.492000000000001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41949.0625</v>
      </c>
      <c r="D14837" s="3">
        <v>11.419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41949.083333333336</v>
      </c>
      <c r="D14838" s="3">
        <v>11.321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41949.104166666664</v>
      </c>
      <c r="D14839" s="3">
        <v>11.273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41949.125</v>
      </c>
      <c r="D14840" s="3">
        <v>11.224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41949.145833333336</v>
      </c>
      <c r="D14841" s="3">
        <v>11.175000000000001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41949.166666666664</v>
      </c>
      <c r="D14842" s="3">
        <v>11.127000000000001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41949.1875</v>
      </c>
      <c r="D14843" s="3">
        <v>11.102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41949.208333333336</v>
      </c>
      <c r="D14844" s="3">
        <v>11.077999999999999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41949.229166666664</v>
      </c>
      <c r="D14845" s="3">
        <v>11.029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41949.25</v>
      </c>
      <c r="D14846" s="3">
        <v>11.029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41949.270833333336</v>
      </c>
      <c r="D14847" s="3">
        <v>11.005000000000001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41949.291666666664</v>
      </c>
      <c r="D14848" s="3">
        <v>10.98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41949.3125</v>
      </c>
      <c r="D14849" s="3">
        <v>10.98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41949.333333333336</v>
      </c>
      <c r="D14850" s="3">
        <v>10.98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41949.354166666664</v>
      </c>
      <c r="D14851" s="3">
        <v>11.029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41949.375</v>
      </c>
      <c r="D14852" s="3">
        <v>11.077999999999999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41949.395833333336</v>
      </c>
      <c r="D14853" s="3">
        <v>11.151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41949.416666666664</v>
      </c>
      <c r="D14854" s="3">
        <v>11.224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41949.4375</v>
      </c>
      <c r="D14855" s="3">
        <v>11.346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41949.458333333336</v>
      </c>
      <c r="D14856" s="3">
        <v>11.54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41949.479166666664</v>
      </c>
      <c r="D14857" s="3">
        <v>11.734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41949.5</v>
      </c>
      <c r="D14858" s="3">
        <v>11.952999999999999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41949.520833333336</v>
      </c>
      <c r="D14859" s="3">
        <v>12.170999999999999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41949.541666666664</v>
      </c>
      <c r="D14860" s="3">
        <v>12.388999999999999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41949.5625</v>
      </c>
      <c r="D14861" s="3">
        <v>12.509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41949.583333333336</v>
      </c>
      <c r="D14862" s="3">
        <v>12.678000000000001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41949.604166666664</v>
      </c>
      <c r="D14863" s="3">
        <v>12.847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41949.625</v>
      </c>
      <c r="D14864" s="3">
        <v>12.847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41949.645833333336</v>
      </c>
      <c r="D14865" s="3">
        <v>12.871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41949.666666666664</v>
      </c>
      <c r="D14866" s="3">
        <v>12.847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41949.6875</v>
      </c>
      <c r="D14867" s="3">
        <v>12.847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41949.708333333336</v>
      </c>
      <c r="D14868" s="3">
        <v>12.798999999999999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41949.729166666664</v>
      </c>
      <c r="D14869" s="3">
        <v>12.750999999999999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41949.75</v>
      </c>
      <c r="D14870" s="3">
        <v>12.727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41949.770833333336</v>
      </c>
      <c r="D14871" s="3">
        <v>12.678000000000001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41949.791666666664</v>
      </c>
      <c r="D14872" s="3">
        <v>12.63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41949.8125</v>
      </c>
      <c r="D14873" s="3">
        <v>12.558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41949.833333333336</v>
      </c>
      <c r="D14874" s="3">
        <v>12.484999999999999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41949.854166666664</v>
      </c>
      <c r="D14875" s="3">
        <v>12.388999999999999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41949.875</v>
      </c>
      <c r="D14876" s="3">
        <v>12.316000000000001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41949.895833333336</v>
      </c>
      <c r="D14877" s="3">
        <v>12.243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41949.916666666664</v>
      </c>
      <c r="D14878" s="3">
        <v>12.195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41949.9375</v>
      </c>
      <c r="D14879" s="3">
        <v>12.122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41949.958333333336</v>
      </c>
      <c r="D14880" s="3">
        <v>12.074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41949.979166666664</v>
      </c>
      <c r="D14881" s="3">
        <v>12.025</v>
      </c>
      <c r="E14881" s="48">
        <f>+IF(D14881="","",AVERAGE(D14834:D14881))</f>
        <v>11.863937499999993</v>
      </c>
      <c r="F14881" s="48">
        <f>+IF(D14881="","",MIN(D14834:D14881))</f>
        <v>10.98</v>
      </c>
      <c r="G14881" s="48">
        <f>+IF(D14881="","",MAX(D14834:D14881))</f>
        <v>12.871</v>
      </c>
      <c r="H14881" s="48">
        <f>STDEV(D14834:D14881)</f>
        <v>0.69305086873110266</v>
      </c>
      <c r="I14881" s="48">
        <f>+IF(F14881="","",(G14881-F14881))</f>
        <v>1.891</v>
      </c>
    </row>
    <row r="14882" spans="1:9" x14ac:dyDescent="0.25">
      <c r="A14882" s="7">
        <v>43411</v>
      </c>
      <c r="B14882" s="2">
        <v>0</v>
      </c>
      <c r="C14882" s="8">
        <v>41950</v>
      </c>
      <c r="D14882" s="3">
        <v>11.952999999999999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41950.020833333336</v>
      </c>
      <c r="D14883" s="3">
        <v>11.856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41950.041666666664</v>
      </c>
      <c r="D14884" s="3">
        <v>11.782999999999999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41950.0625</v>
      </c>
      <c r="D14885" s="3">
        <v>11.686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41950.083333333336</v>
      </c>
      <c r="D14886" s="3">
        <v>11.613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41950.104166666664</v>
      </c>
      <c r="D14887" s="3">
        <v>11.54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41950.125</v>
      </c>
      <c r="D14888" s="3">
        <v>11.467000000000001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41950.145833333336</v>
      </c>
      <c r="D14889" s="3">
        <v>11.467000000000001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41950.166666666664</v>
      </c>
      <c r="D14890" s="3">
        <v>11.419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41950.1875</v>
      </c>
      <c r="D14891" s="3">
        <v>11.419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41950.208333333336</v>
      </c>
      <c r="D14892" s="3">
        <v>11.37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41950.229166666664</v>
      </c>
      <c r="D14893" s="3">
        <v>11.297000000000001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41950.25</v>
      </c>
      <c r="D14894" s="3">
        <v>11.247999999999999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41950.270833333336</v>
      </c>
      <c r="D14895" s="3">
        <v>11.175000000000001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41950.291666666664</v>
      </c>
      <c r="D14896" s="3">
        <v>11.127000000000001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41950.3125</v>
      </c>
      <c r="D14897" s="3">
        <v>11.077999999999999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41950.333333333336</v>
      </c>
      <c r="D14898" s="3">
        <v>11.029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41950.354166666664</v>
      </c>
      <c r="D14899" s="3">
        <v>11.029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41950.375</v>
      </c>
      <c r="D14900" s="3">
        <v>11.053000000000001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41950.395833333336</v>
      </c>
      <c r="D14901" s="3">
        <v>11.077999999999999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41950.416666666664</v>
      </c>
      <c r="D14902" s="3">
        <v>11.151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41950.4375</v>
      </c>
      <c r="D14903" s="3">
        <v>11.247999999999999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41950.458333333336</v>
      </c>
      <c r="D14904" s="3">
        <v>11.37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41950.479166666664</v>
      </c>
      <c r="D14905" s="3">
        <v>11.516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41950.5</v>
      </c>
      <c r="D14906" s="3">
        <v>11.71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41950.520833333336</v>
      </c>
      <c r="D14907" s="3">
        <v>11.952999999999999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41950.541666666664</v>
      </c>
      <c r="D14908" s="3">
        <v>12.147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41950.5625</v>
      </c>
      <c r="D14909" s="3">
        <v>12.34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41950.583333333336</v>
      </c>
      <c r="D14910" s="3">
        <v>12.484999999999999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41950.604166666664</v>
      </c>
      <c r="D14911" s="3">
        <v>12.558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41950.625</v>
      </c>
      <c r="D14912" s="3">
        <v>12.63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41950.645833333336</v>
      </c>
      <c r="D14913" s="3">
        <v>12.654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41950.666666666664</v>
      </c>
      <c r="D14914" s="3">
        <v>12.63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41950.6875</v>
      </c>
      <c r="D14915" s="3">
        <v>12.558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41950.708333333336</v>
      </c>
      <c r="D14916" s="3">
        <v>12.484999999999999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41950.729166666664</v>
      </c>
      <c r="D14917" s="3">
        <v>12.388999999999999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41950.75</v>
      </c>
      <c r="D14918" s="3">
        <v>12.292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41950.770833333336</v>
      </c>
      <c r="D14919" s="3">
        <v>12.218999999999999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41950.791666666664</v>
      </c>
      <c r="D14920" s="3">
        <v>12.122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41950.8125</v>
      </c>
      <c r="D14921" s="3">
        <v>12.000999999999999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41950.833333333336</v>
      </c>
      <c r="D14922" s="3">
        <v>11.904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41950.854166666664</v>
      </c>
      <c r="D14923" s="3">
        <v>11.782999999999999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41950.875</v>
      </c>
      <c r="D14924" s="3">
        <v>11.686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41950.895833333336</v>
      </c>
      <c r="D14925" s="3">
        <v>11.589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41950.916666666664</v>
      </c>
      <c r="D14926" s="3">
        <v>11.516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41950.9375</v>
      </c>
      <c r="D14927" s="3">
        <v>11.419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41950.958333333336</v>
      </c>
      <c r="D14928" s="3">
        <v>11.346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41950.979166666664</v>
      </c>
      <c r="D14929" s="3">
        <v>11.247999999999999</v>
      </c>
      <c r="E14929" s="48">
        <f>+IF(D14929="","",AVERAGE(D14882:D14929))</f>
        <v>11.721583333333333</v>
      </c>
      <c r="F14929" s="48">
        <f>+IF(D14929="","",MIN(D14882:D14929))</f>
        <v>11.029</v>
      </c>
      <c r="G14929" s="48">
        <f>+IF(D14929="","",MAX(D14882:D14929))</f>
        <v>12.654</v>
      </c>
      <c r="H14929" s="48">
        <f>STDEV(D14882:D14929)</f>
        <v>0.50694176229090648</v>
      </c>
      <c r="I14929" s="48">
        <f>+IF(F14929="","",(G14929-F14929))</f>
        <v>1.625</v>
      </c>
    </row>
    <row r="14930" spans="1:9" x14ac:dyDescent="0.25">
      <c r="A14930" s="7">
        <v>43412</v>
      </c>
      <c r="B14930" s="2">
        <v>0</v>
      </c>
      <c r="C14930" s="8">
        <v>41951</v>
      </c>
      <c r="D14930" s="3">
        <v>11.151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41951.020833333336</v>
      </c>
      <c r="D14931" s="3">
        <v>11.053000000000001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41951.041666666664</v>
      </c>
      <c r="D14932" s="3">
        <v>10.956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41951.0625</v>
      </c>
      <c r="D14933" s="3">
        <v>10.858000000000001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41951.083333333336</v>
      </c>
      <c r="D14934" s="3">
        <v>10.760999999999999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41951.104166666664</v>
      </c>
      <c r="D14935" s="3">
        <v>10.638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41951.125</v>
      </c>
      <c r="D14936" s="3">
        <v>10.565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41951.145833333336</v>
      </c>
      <c r="D14937" s="3">
        <v>10.492000000000001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41951.166666666664</v>
      </c>
      <c r="D14938" s="3">
        <v>10.394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41951.1875</v>
      </c>
      <c r="D14939" s="3">
        <v>10.32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41951.208333333336</v>
      </c>
      <c r="D14940" s="3">
        <v>10.247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41951.229166666664</v>
      </c>
      <c r="D14941" s="3">
        <v>10.198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41951.25</v>
      </c>
      <c r="D14942" s="3">
        <v>10.148999999999999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41951.270833333336</v>
      </c>
      <c r="D14943" s="3">
        <v>10.1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41951.291666666664</v>
      </c>
      <c r="D14944" s="3">
        <v>10.026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41951.3125</v>
      </c>
      <c r="D14945" s="3">
        <v>10.000999999999999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41951.333333333336</v>
      </c>
      <c r="D14946" s="3">
        <v>9.9280000000000008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41951.354166666664</v>
      </c>
      <c r="D14947" s="3">
        <v>9.9030000000000005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41951.375</v>
      </c>
      <c r="D14948" s="3">
        <v>9.9030000000000005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41951.395833333336</v>
      </c>
      <c r="D14949" s="3">
        <v>9.9770000000000003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41951.416666666664</v>
      </c>
      <c r="D14950" s="3">
        <v>10.074999999999999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41951.4375</v>
      </c>
      <c r="D14951" s="3">
        <v>10.222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41951.458333333336</v>
      </c>
      <c r="D14952" s="3">
        <v>10.417999999999999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41951.479166666664</v>
      </c>
      <c r="D14953" s="3">
        <v>10.614000000000001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41951.5</v>
      </c>
      <c r="D14954" s="3">
        <v>10.834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41951.520833333336</v>
      </c>
      <c r="D14955" s="3">
        <v>11.053000000000001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41951.541666666664</v>
      </c>
      <c r="D14956" s="3">
        <v>11.273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41951.5625</v>
      </c>
      <c r="D14957" s="3">
        <v>11.467000000000001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41951.583333333336</v>
      </c>
      <c r="D14958" s="3">
        <v>11.662000000000001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41951.604166666664</v>
      </c>
      <c r="D14959" s="3">
        <v>11.782999999999999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41951.625</v>
      </c>
      <c r="D14960" s="3">
        <v>11.88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41951.645833333336</v>
      </c>
      <c r="D14961" s="3">
        <v>11.929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41951.666666666664</v>
      </c>
      <c r="D14962" s="3">
        <v>11.952999999999999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41951.6875</v>
      </c>
      <c r="D14963" s="3">
        <v>11.952999999999999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41951.708333333336</v>
      </c>
      <c r="D14964" s="3">
        <v>11.952999999999999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41951.729166666664</v>
      </c>
      <c r="D14965" s="3">
        <v>11.952999999999999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41951.75</v>
      </c>
      <c r="D14966" s="3">
        <v>11.904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41951.770833333336</v>
      </c>
      <c r="D14967" s="3">
        <v>11.88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41951.791666666664</v>
      </c>
      <c r="D14968" s="3">
        <v>11.856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41951.8125</v>
      </c>
      <c r="D14969" s="3">
        <v>11.782999999999999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41951.833333333336</v>
      </c>
      <c r="D14970" s="3">
        <v>11.734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41951.854166666664</v>
      </c>
      <c r="D14971" s="3">
        <v>11.662000000000001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41951.875</v>
      </c>
      <c r="D14972" s="3">
        <v>11.613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41951.895833333336</v>
      </c>
      <c r="D14973" s="3">
        <v>11.565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41951.916666666664</v>
      </c>
      <c r="D14974" s="3">
        <v>11.516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41951.9375</v>
      </c>
      <c r="D14975" s="3">
        <v>11.492000000000001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41951.958333333336</v>
      </c>
      <c r="D14976" s="3">
        <v>11.419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41951.979166666664</v>
      </c>
      <c r="D14977" s="3">
        <v>11.346</v>
      </c>
      <c r="E14977" s="48">
        <f>+IF(D14977="","",AVERAGE(D14930:D14977))</f>
        <v>11.008583333333332</v>
      </c>
      <c r="F14977" s="48">
        <f>+IF(D14977="","",MIN(D14930:D14977))</f>
        <v>9.9030000000000005</v>
      </c>
      <c r="G14977" s="48">
        <f>+IF(D14977="","",MAX(D14930:D14977))</f>
        <v>11.952999999999999</v>
      </c>
      <c r="H14977" s="48">
        <f>STDEV(D14930:D14977)</f>
        <v>0.72653563949815492</v>
      </c>
      <c r="I14977" s="48">
        <f>+IF(F14977="","",(G14977-F14977))</f>
        <v>2.0499999999999989</v>
      </c>
    </row>
    <row r="14978" spans="1:9" x14ac:dyDescent="0.25">
      <c r="A14978" s="7">
        <v>43413</v>
      </c>
      <c r="B14978" s="2">
        <v>0</v>
      </c>
      <c r="C14978" s="8">
        <v>41952</v>
      </c>
      <c r="D14978" s="3">
        <v>11.273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41952.020833333336</v>
      </c>
      <c r="D14979" s="3">
        <v>11.2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41952.041666666664</v>
      </c>
      <c r="D14980" s="3">
        <v>11.102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41952.0625</v>
      </c>
      <c r="D14981" s="3">
        <v>11.005000000000001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41952.083333333336</v>
      </c>
      <c r="D14982" s="3">
        <v>10.932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41952.104166666664</v>
      </c>
      <c r="D14983" s="3">
        <v>10.858000000000001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41952.125</v>
      </c>
      <c r="D14984" s="3">
        <v>10.785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41952.145833333336</v>
      </c>
      <c r="D14985" s="3">
        <v>10.736000000000001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41952.166666666664</v>
      </c>
      <c r="D14986" s="3">
        <v>10.663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41952.1875</v>
      </c>
      <c r="D14987" s="3">
        <v>10.59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41952.208333333336</v>
      </c>
      <c r="D14988" s="3">
        <v>10.565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41952.229166666664</v>
      </c>
      <c r="D14989" s="3">
        <v>10.541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41952.25</v>
      </c>
      <c r="D14990" s="3">
        <v>10.541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41952.270833333336</v>
      </c>
      <c r="D14991" s="3">
        <v>10.541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41952.291666666664</v>
      </c>
      <c r="D14992" s="3">
        <v>10.541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41952.3125</v>
      </c>
      <c r="D14993" s="3">
        <v>10.541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41952.333333333336</v>
      </c>
      <c r="D14994" s="3">
        <v>10.541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41952.354166666664</v>
      </c>
      <c r="D14995" s="3">
        <v>10.565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41952.375</v>
      </c>
      <c r="D14996" s="3">
        <v>10.614000000000001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41952.395833333336</v>
      </c>
      <c r="D14997" s="3">
        <v>10.686999999999999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41952.416666666664</v>
      </c>
      <c r="D14998" s="3">
        <v>10.785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41952.4375</v>
      </c>
      <c r="D14999" s="3">
        <v>10.932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41952.458333333336</v>
      </c>
      <c r="D15000" s="3">
        <v>11.077999999999999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41952.479166666664</v>
      </c>
      <c r="D15001" s="3">
        <v>11.2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41952.5</v>
      </c>
      <c r="D15002" s="3">
        <v>11.37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41952.520833333336</v>
      </c>
      <c r="D15003" s="3">
        <v>11.492000000000001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41952.541666666664</v>
      </c>
      <c r="D15004" s="3">
        <v>11.637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41952.5625</v>
      </c>
      <c r="D15005" s="3">
        <v>11.759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41952.583333333336</v>
      </c>
      <c r="D15006" s="3">
        <v>11.88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41952.604166666664</v>
      </c>
      <c r="D15007" s="3">
        <v>11.977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41952.625</v>
      </c>
      <c r="D15008" s="3">
        <v>12.074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41952.645833333336</v>
      </c>
      <c r="D15009" s="3">
        <v>12.147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41952.666666666664</v>
      </c>
      <c r="D15010" s="3">
        <v>12.195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41952.6875</v>
      </c>
      <c r="D15011" s="3">
        <v>12.195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41952.708333333336</v>
      </c>
      <c r="D15012" s="3">
        <v>12.218999999999999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41952.729166666664</v>
      </c>
      <c r="D15013" s="3">
        <v>12.195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41952.75</v>
      </c>
      <c r="D15014" s="3">
        <v>12.195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41952.770833333336</v>
      </c>
      <c r="D15015" s="3">
        <v>12.170999999999999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41952.791666666664</v>
      </c>
      <c r="D15016" s="3">
        <v>12.170999999999999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41952.8125</v>
      </c>
      <c r="D15017" s="3">
        <v>12.122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41952.833333333336</v>
      </c>
      <c r="D15018" s="3">
        <v>12.074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41952.854166666664</v>
      </c>
      <c r="D15019" s="3">
        <v>12.025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41952.875</v>
      </c>
      <c r="D15020" s="3">
        <v>11.952999999999999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41952.895833333336</v>
      </c>
      <c r="D15021" s="3">
        <v>11.904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41952.916666666664</v>
      </c>
      <c r="D15022" s="3">
        <v>11.832000000000001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41952.9375</v>
      </c>
      <c r="D15023" s="3">
        <v>11.759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41952.958333333336</v>
      </c>
      <c r="D15024" s="3">
        <v>11.71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41952.979166666664</v>
      </c>
      <c r="D15025" s="3">
        <v>11.637</v>
      </c>
      <c r="E15025" s="48">
        <f>+IF(D15025="","",AVERAGE(D14978:D15025))</f>
        <v>11.364770833333333</v>
      </c>
      <c r="F15025" s="48">
        <f>+IF(D15025="","",MIN(D14978:D15025))</f>
        <v>10.541</v>
      </c>
      <c r="G15025" s="48">
        <f>+IF(D15025="","",MAX(D14978:D15025))</f>
        <v>12.218999999999999</v>
      </c>
      <c r="H15025" s="48">
        <f>STDEV(D14978:D15025)</f>
        <v>0.63602743951189455</v>
      </c>
      <c r="I15025" s="48">
        <f>+IF(F15025="","",(G15025-F15025))</f>
        <v>1.677999999999999</v>
      </c>
    </row>
    <row r="15026" spans="1:9" x14ac:dyDescent="0.25">
      <c r="A15026" s="7">
        <v>43414</v>
      </c>
      <c r="B15026" s="2">
        <v>0</v>
      </c>
      <c r="C15026" s="8">
        <v>41953</v>
      </c>
      <c r="D15026" s="3">
        <v>11.54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41953.020833333336</v>
      </c>
      <c r="D15027" s="3">
        <v>11.419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41953.041666666664</v>
      </c>
      <c r="D15028" s="3">
        <v>11.321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41953.0625</v>
      </c>
      <c r="D15029" s="3">
        <v>11.224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41953.083333333336</v>
      </c>
      <c r="D15030" s="3">
        <v>11.127000000000001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41953.104166666664</v>
      </c>
      <c r="D15031" s="3">
        <v>11.029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41953.125</v>
      </c>
      <c r="D15032" s="3">
        <v>10.932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41953.145833333336</v>
      </c>
      <c r="D15033" s="3">
        <v>10.81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41953.166666666664</v>
      </c>
      <c r="D15034" s="3">
        <v>10.736000000000001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41953.1875</v>
      </c>
      <c r="D15035" s="3">
        <v>10.663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41953.208333333336</v>
      </c>
      <c r="D15036" s="3">
        <v>10.59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41953.229166666664</v>
      </c>
      <c r="D15037" s="3">
        <v>10.541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41953.25</v>
      </c>
      <c r="D15038" s="3">
        <v>10.492000000000001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41953.270833333336</v>
      </c>
      <c r="D15039" s="3">
        <v>10.394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41953.291666666664</v>
      </c>
      <c r="D15040" s="3">
        <v>10.32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41953.3125</v>
      </c>
      <c r="D15041" s="3">
        <v>10.222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41953.333333333336</v>
      </c>
      <c r="D15042" s="3">
        <v>10.124000000000001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41953.354166666664</v>
      </c>
      <c r="D15043" s="3">
        <v>10.051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41953.375</v>
      </c>
      <c r="D15044" s="3">
        <v>10.026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41953.395833333336</v>
      </c>
      <c r="D15045" s="3">
        <v>10.026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41953.416666666664</v>
      </c>
      <c r="D15046" s="3">
        <v>10.051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41953.4375</v>
      </c>
      <c r="D15047" s="3">
        <v>10.074999999999999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41953.458333333336</v>
      </c>
      <c r="D15048" s="3">
        <v>10.198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41953.479166666664</v>
      </c>
      <c r="D15049" s="3">
        <v>10.32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41953.5</v>
      </c>
      <c r="D15050" s="3">
        <v>10.492000000000001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41953.520833333336</v>
      </c>
      <c r="D15051" s="3">
        <v>10.663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41953.541666666664</v>
      </c>
      <c r="D15052" s="3">
        <v>10.81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41953.5625</v>
      </c>
      <c r="D15053" s="3">
        <v>10.882999999999999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41953.583333333336</v>
      </c>
      <c r="D15054" s="3">
        <v>11.029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41953.604166666664</v>
      </c>
      <c r="D15055" s="3">
        <v>11.077999999999999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41953.625</v>
      </c>
      <c r="D15056" s="3">
        <v>11.077999999999999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41953.645833333336</v>
      </c>
      <c r="D15057" s="3">
        <v>11.053000000000001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41953.666666666664</v>
      </c>
      <c r="D15058" s="3">
        <v>11.029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41953.6875</v>
      </c>
      <c r="D15059" s="3">
        <v>10.932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41953.708333333336</v>
      </c>
      <c r="D15060" s="3">
        <v>10.858000000000001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41953.729166666664</v>
      </c>
      <c r="D15061" s="3">
        <v>10.760999999999999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41953.75</v>
      </c>
      <c r="D15062" s="3">
        <v>10.663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41953.770833333336</v>
      </c>
      <c r="D15063" s="3">
        <v>10.565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41953.791666666664</v>
      </c>
      <c r="D15064" s="3">
        <v>10.492000000000001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41953.8125</v>
      </c>
      <c r="D15065" s="3">
        <v>10.394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41953.833333333336</v>
      </c>
      <c r="D15066" s="3">
        <v>10.295999999999999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41953.854166666664</v>
      </c>
      <c r="D15067" s="3">
        <v>10.222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41953.875</v>
      </c>
      <c r="D15068" s="3">
        <v>10.124000000000001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41953.895833333336</v>
      </c>
      <c r="D15069" s="3">
        <v>10.051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41953.916666666664</v>
      </c>
      <c r="D15070" s="3">
        <v>9.9770000000000003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41953.9375</v>
      </c>
      <c r="D15071" s="3">
        <v>9.9030000000000005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41953.958333333336</v>
      </c>
      <c r="D15072" s="3">
        <v>9.8290000000000006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41953.979166666664</v>
      </c>
      <c r="D15073" s="3">
        <v>9.7560000000000002</v>
      </c>
      <c r="E15073" s="48">
        <f>+IF(D15073="","",AVERAGE(D15026:D15073))</f>
        <v>10.566020833333333</v>
      </c>
      <c r="F15073" s="48">
        <f>+IF(D15073="","",MIN(D15026:D15073))</f>
        <v>9.7560000000000002</v>
      </c>
      <c r="G15073" s="48">
        <f>+IF(D15073="","",MAX(D15026:D15073))</f>
        <v>11.54</v>
      </c>
      <c r="H15073" s="48">
        <f>STDEV(D15026:D15073)</f>
        <v>0.45442779027917529</v>
      </c>
      <c r="I15073" s="48">
        <f>+IF(F15073="","",(G15073-F15073))</f>
        <v>1.7839999999999989</v>
      </c>
    </row>
    <row r="15074" spans="1:9" x14ac:dyDescent="0.25">
      <c r="A15074" s="7">
        <v>43415</v>
      </c>
      <c r="B15074" s="2">
        <v>0</v>
      </c>
      <c r="C15074" s="8">
        <v>41954</v>
      </c>
      <c r="D15074" s="3">
        <v>9.6820000000000004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41954.020833333336</v>
      </c>
      <c r="D15075" s="3">
        <v>9.6080000000000005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41954.041666666664</v>
      </c>
      <c r="D15076" s="3">
        <v>9.4849999999999994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41954.0625</v>
      </c>
      <c r="D15077" s="3">
        <v>9.3859999999999992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41954.083333333336</v>
      </c>
      <c r="D15078" s="3">
        <v>9.3119999999999994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41954.104166666664</v>
      </c>
      <c r="D15079" s="3">
        <v>9.2129999999999992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41954.125</v>
      </c>
      <c r="D15080" s="3">
        <v>9.1140000000000008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41954.145833333336</v>
      </c>
      <c r="D15081" s="3">
        <v>9.0399999999999991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41954.166666666664</v>
      </c>
      <c r="D15082" s="3">
        <v>8.9649999999999999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41954.1875</v>
      </c>
      <c r="D15083" s="3">
        <v>8.891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41954.208333333336</v>
      </c>
      <c r="D15084" s="3">
        <v>8.8409999999999993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41954.229166666664</v>
      </c>
      <c r="D15085" s="3">
        <v>8.7919999999999998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41954.25</v>
      </c>
      <c r="D15086" s="3">
        <v>8.6929999999999996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41954.270833333336</v>
      </c>
      <c r="D15087" s="3">
        <v>8.6430000000000007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41954.291666666664</v>
      </c>
      <c r="D15088" s="3">
        <v>8.593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41954.3125</v>
      </c>
      <c r="D15089" s="3">
        <v>8.5679999999999996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41954.333333333336</v>
      </c>
      <c r="D15090" s="3">
        <v>8.4939999999999998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41954.354166666664</v>
      </c>
      <c r="D15091" s="3">
        <v>8.4689999999999994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41954.375</v>
      </c>
      <c r="D15092" s="3">
        <v>8.4440000000000008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41954.395833333336</v>
      </c>
      <c r="D15093" s="3">
        <v>8.4939999999999998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41954.416666666664</v>
      </c>
      <c r="D15094" s="3">
        <v>8.5679999999999996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41954.4375</v>
      </c>
      <c r="D15095" s="3">
        <v>8.6929999999999996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41954.458333333336</v>
      </c>
      <c r="D15096" s="3">
        <v>8.8409999999999993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41954.479166666664</v>
      </c>
      <c r="D15097" s="3">
        <v>9.0150000000000006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41954.5</v>
      </c>
      <c r="D15098" s="3">
        <v>9.1880000000000006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41954.520833333336</v>
      </c>
      <c r="D15099" s="3">
        <v>9.3610000000000007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41954.541666666664</v>
      </c>
      <c r="D15100" s="3">
        <v>9.5340000000000007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41954.5625</v>
      </c>
      <c r="D15101" s="3">
        <v>9.657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41954.583333333336</v>
      </c>
      <c r="D15102" s="3">
        <v>9.7560000000000002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41954.604166666664</v>
      </c>
      <c r="D15103" s="3">
        <v>9.8049999999999997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41954.625</v>
      </c>
      <c r="D15104" s="3">
        <v>9.8290000000000006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41954.645833333336</v>
      </c>
      <c r="D15105" s="3">
        <v>9.7799999999999994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41954.666666666664</v>
      </c>
      <c r="D15106" s="3">
        <v>9.7309999999999999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41954.6875</v>
      </c>
      <c r="D15107" s="3">
        <v>9.6080000000000005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41954.708333333336</v>
      </c>
      <c r="D15108" s="3">
        <v>9.5090000000000003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41954.729166666664</v>
      </c>
      <c r="D15109" s="3">
        <v>9.4350000000000005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41954.75</v>
      </c>
      <c r="D15110" s="3">
        <v>9.3859999999999992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41954.770833333336</v>
      </c>
      <c r="D15111" s="3">
        <v>9.3360000000000003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41954.791666666664</v>
      </c>
      <c r="D15112" s="3">
        <v>9.2870000000000008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41954.8125</v>
      </c>
      <c r="D15113" s="3">
        <v>9.2129999999999992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41954.833333333336</v>
      </c>
      <c r="D15114" s="3">
        <v>9.1140000000000008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41954.854166666664</v>
      </c>
      <c r="D15115" s="3">
        <v>9.0150000000000006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41954.875</v>
      </c>
      <c r="D15116" s="3">
        <v>8.9410000000000007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41954.895833333336</v>
      </c>
      <c r="D15117" s="3">
        <v>8.891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41954.916666666664</v>
      </c>
      <c r="D15118" s="3">
        <v>8.8409999999999993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41954.9375</v>
      </c>
      <c r="D15119" s="3">
        <v>8.7919999999999998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41954.958333333336</v>
      </c>
      <c r="D15120" s="3">
        <v>8.7420000000000009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41954.979166666664</v>
      </c>
      <c r="D15121" s="3">
        <v>8.6679999999999993</v>
      </c>
      <c r="E15121" s="48">
        <f>+IF(D15121="","",AVERAGE(D15074:D15121))</f>
        <v>9.1096458333333334</v>
      </c>
      <c r="F15121" s="48">
        <f>+IF(D15121="","",MIN(D15074:D15121))</f>
        <v>8.4440000000000008</v>
      </c>
      <c r="G15121" s="48">
        <f>+IF(D15121="","",MAX(D15074:D15121))</f>
        <v>9.8290000000000006</v>
      </c>
      <c r="H15121" s="48">
        <f>STDEV(D15074:D15121)</f>
        <v>0.41967492432825809</v>
      </c>
      <c r="I15121" s="48">
        <f>+IF(F15121="","",(G15121-F15121))</f>
        <v>1.3849999999999998</v>
      </c>
    </row>
    <row r="15122" spans="1:9" x14ac:dyDescent="0.25">
      <c r="A15122" s="7">
        <v>43416</v>
      </c>
      <c r="B15122" s="2">
        <v>0</v>
      </c>
      <c r="C15122" s="8">
        <v>41955</v>
      </c>
      <c r="D15122" s="3">
        <v>8.593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41955.020833333336</v>
      </c>
      <c r="D15123" s="3">
        <v>8.5190000000000001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41955.041666666664</v>
      </c>
      <c r="D15124" s="3">
        <v>8.4689999999999994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41955.0625</v>
      </c>
      <c r="D15125" s="3">
        <v>8.3689999999999998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41955.083333333336</v>
      </c>
      <c r="D15126" s="3">
        <v>8.2949999999999999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41955.104166666664</v>
      </c>
      <c r="D15127" s="3">
        <v>8.2200000000000006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41955.125</v>
      </c>
      <c r="D15128" s="3">
        <v>8.1449999999999996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41955.145833333336</v>
      </c>
      <c r="D15129" s="3">
        <v>8.07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41955.166666666664</v>
      </c>
      <c r="D15130" s="3">
        <v>8.02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41955.1875</v>
      </c>
      <c r="D15131" s="3">
        <v>7.9450000000000003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41955.208333333336</v>
      </c>
      <c r="D15132" s="3">
        <v>7.8949999999999996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41955.229166666664</v>
      </c>
      <c r="D15133" s="3">
        <v>7.8449999999999998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41955.25</v>
      </c>
      <c r="D15134" s="3">
        <v>7.77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41955.270833333336</v>
      </c>
      <c r="D15135" s="3">
        <v>7.72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41955.291666666664</v>
      </c>
      <c r="D15136" s="3">
        <v>7.67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41955.3125</v>
      </c>
      <c r="D15137" s="3">
        <v>7.6449999999999996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41955.333333333336</v>
      </c>
      <c r="D15138" s="3">
        <v>7.569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41955.354166666664</v>
      </c>
      <c r="D15139" s="3">
        <v>7.5439999999999996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41955.375</v>
      </c>
      <c r="D15140" s="3">
        <v>7.569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41955.395833333336</v>
      </c>
      <c r="D15141" s="3">
        <v>7.5940000000000003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41955.416666666664</v>
      </c>
      <c r="D15142" s="3">
        <v>7.67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41955.4375</v>
      </c>
      <c r="D15143" s="3">
        <v>7.7949999999999999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41955.458333333336</v>
      </c>
      <c r="D15144" s="3">
        <v>7.92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41955.479166666664</v>
      </c>
      <c r="D15145" s="3">
        <v>8.0950000000000006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41955.5</v>
      </c>
      <c r="D15146" s="3">
        <v>8.27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41955.520833333336</v>
      </c>
      <c r="D15147" s="3">
        <v>8.4689999999999994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41955.541666666664</v>
      </c>
      <c r="D15148" s="3">
        <v>8.6430000000000007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41955.5625</v>
      </c>
      <c r="D15149" s="3">
        <v>8.7919999999999998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41955.583333333336</v>
      </c>
      <c r="D15150" s="3">
        <v>8.9410000000000007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41955.604166666664</v>
      </c>
      <c r="D15151" s="3">
        <v>8.99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41955.625</v>
      </c>
      <c r="D15152" s="3">
        <v>9.0399999999999991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41955.645833333336</v>
      </c>
      <c r="D15153" s="3">
        <v>9.0399999999999991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41955.666666666664</v>
      </c>
      <c r="D15154" s="3">
        <v>9.0399999999999991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41955.6875</v>
      </c>
      <c r="D15155" s="3">
        <v>9.0640000000000001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41955.708333333336</v>
      </c>
      <c r="D15156" s="3">
        <v>9.0640000000000001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41955.729166666664</v>
      </c>
      <c r="D15157" s="3">
        <v>9.0640000000000001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41955.75</v>
      </c>
      <c r="D15158" s="3">
        <v>9.0890000000000004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41955.770833333336</v>
      </c>
      <c r="D15159" s="3">
        <v>9.1389999999999993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41955.791666666664</v>
      </c>
      <c r="D15160" s="3">
        <v>9.1630000000000003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41955.8125</v>
      </c>
      <c r="D15161" s="3">
        <v>9.1630000000000003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41955.833333333336</v>
      </c>
      <c r="D15162" s="3">
        <v>9.1630000000000003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41955.854166666664</v>
      </c>
      <c r="D15163" s="3">
        <v>9.1630000000000003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41955.875</v>
      </c>
      <c r="D15164" s="3">
        <v>9.1630000000000003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41955.895833333336</v>
      </c>
      <c r="D15165" s="3">
        <v>9.1630000000000003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41955.916666666664</v>
      </c>
      <c r="D15166" s="3">
        <v>9.1880000000000006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41955.9375</v>
      </c>
      <c r="D15167" s="3">
        <v>9.2129999999999992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41955.958333333336</v>
      </c>
      <c r="D15168" s="3">
        <v>9.2129999999999992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41955.979166666664</v>
      </c>
      <c r="D15169" s="3">
        <v>9.2129999999999992</v>
      </c>
      <c r="E15169" s="48">
        <f>+IF(D15169="","",AVERAGE(D15122:D15169))</f>
        <v>8.4874166666666699</v>
      </c>
      <c r="F15169" s="48">
        <f>+IF(D15169="","",MIN(D15122:D15169))</f>
        <v>7.5439999999999996</v>
      </c>
      <c r="G15169" s="48">
        <f>+IF(D15169="","",MAX(D15122:D15169))</f>
        <v>9.2129999999999992</v>
      </c>
      <c r="H15169" s="48">
        <f>STDEV(D15122:D15169)</f>
        <v>0.6069557042736764</v>
      </c>
      <c r="I15169" s="48">
        <f>+IF(F15169="","",(G15169-F15169))</f>
        <v>1.6689999999999996</v>
      </c>
    </row>
    <row r="15170" spans="1:9" x14ac:dyDescent="0.25">
      <c r="A15170" s="7">
        <v>43417</v>
      </c>
      <c r="B15170" s="2">
        <v>0</v>
      </c>
      <c r="C15170" s="8">
        <v>41956</v>
      </c>
      <c r="D15170" s="3">
        <v>9.1880000000000006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41956.020833333336</v>
      </c>
      <c r="D15171" s="3">
        <v>9.1880000000000006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41956.041666666664</v>
      </c>
      <c r="D15172" s="3">
        <v>9.1630000000000003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41956.0625</v>
      </c>
      <c r="D15173" s="3">
        <v>9.1630000000000003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41956.083333333336</v>
      </c>
      <c r="D15174" s="3">
        <v>9.1389999999999993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41956.104166666664</v>
      </c>
      <c r="D15175" s="3">
        <v>9.1140000000000008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41956.125</v>
      </c>
      <c r="D15176" s="3">
        <v>9.1140000000000008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41956.145833333336</v>
      </c>
      <c r="D15177" s="3">
        <v>8.99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41956.166666666664</v>
      </c>
      <c r="D15178" s="3">
        <v>8.891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41956.1875</v>
      </c>
      <c r="D15179" s="3">
        <v>8.8170000000000002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41956.208333333336</v>
      </c>
      <c r="D15180" s="3">
        <v>8.7669999999999995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41956.229166666664</v>
      </c>
      <c r="D15181" s="3">
        <v>8.593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41956.25</v>
      </c>
      <c r="D15182" s="3">
        <v>8.5429999999999993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41956.270833333336</v>
      </c>
      <c r="D15183" s="3">
        <v>8.5429999999999993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41956.291666666664</v>
      </c>
      <c r="D15184" s="3">
        <v>8.4689999999999994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41956.3125</v>
      </c>
      <c r="D15185" s="3">
        <v>8.3439999999999994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41956.333333333336</v>
      </c>
      <c r="D15186" s="3">
        <v>8.3439999999999994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41956.354166666664</v>
      </c>
      <c r="D15187" s="3">
        <v>8.3439999999999994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41956.375</v>
      </c>
      <c r="D15188" s="3">
        <v>8.3689999999999998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41956.395833333336</v>
      </c>
      <c r="D15189" s="3">
        <v>8.3940000000000001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41956.416666666664</v>
      </c>
      <c r="D15190" s="3">
        <v>8.4190000000000005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41956.4375</v>
      </c>
      <c r="D15191" s="3">
        <v>8.4939999999999998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41956.458333333336</v>
      </c>
      <c r="D15192" s="3">
        <v>8.5679999999999996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41956.479166666664</v>
      </c>
      <c r="D15193" s="3">
        <v>8.6180000000000003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41956.5</v>
      </c>
      <c r="D15194" s="3">
        <v>8.6929999999999996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41956.520833333336</v>
      </c>
      <c r="D15195" s="3">
        <v>8.8170000000000002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41956.541666666664</v>
      </c>
      <c r="D15196" s="3">
        <v>8.99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41956.5625</v>
      </c>
      <c r="D15197" s="3">
        <v>9.1140000000000008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41956.583333333336</v>
      </c>
      <c r="D15198" s="3">
        <v>9.3360000000000003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41956.604166666664</v>
      </c>
      <c r="D15199" s="3">
        <v>9.5090000000000003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41956.625</v>
      </c>
      <c r="D15200" s="3">
        <v>9.6319999999999997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41956.645833333336</v>
      </c>
      <c r="D15201" s="3">
        <v>9.6820000000000004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41956.666666666664</v>
      </c>
      <c r="D15202" s="3">
        <v>9.7059999999999995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41956.6875</v>
      </c>
      <c r="D15203" s="3">
        <v>9.6820000000000004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41956.708333333336</v>
      </c>
      <c r="D15204" s="3">
        <v>9.7059999999999995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41956.729166666664</v>
      </c>
      <c r="D15205" s="3">
        <v>9.7059999999999995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41956.75</v>
      </c>
      <c r="D15206" s="3">
        <v>9.7309999999999999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41956.770833333336</v>
      </c>
      <c r="D15207" s="3">
        <v>9.7799999999999994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41956.791666666664</v>
      </c>
      <c r="D15208" s="3">
        <v>9.8049999999999997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41956.8125</v>
      </c>
      <c r="D15209" s="3">
        <v>9.8539999999999992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41956.833333333336</v>
      </c>
      <c r="D15210" s="3">
        <v>9.9280000000000008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41956.854166666664</v>
      </c>
      <c r="D15211" s="3">
        <v>9.952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41956.875</v>
      </c>
      <c r="D15212" s="3">
        <v>9.9770000000000003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41956.895833333336</v>
      </c>
      <c r="D15213" s="3">
        <v>10.000999999999999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41956.916666666664</v>
      </c>
      <c r="D15214" s="3">
        <v>10.026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41956.9375</v>
      </c>
      <c r="D15215" s="3">
        <v>10.051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41956.958333333336</v>
      </c>
      <c r="D15216" s="3">
        <v>10.1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41956.979166666664</v>
      </c>
      <c r="D15217" s="3">
        <v>10.124000000000001</v>
      </c>
      <c r="E15217" s="48">
        <f>+IF(D15217="","",AVERAGE(D15170:D15217))</f>
        <v>9.1974583333333353</v>
      </c>
      <c r="F15217" s="48">
        <f>+IF(D15217="","",MIN(D15170:D15217))</f>
        <v>8.3439999999999994</v>
      </c>
      <c r="G15217" s="48">
        <f>+IF(D15217="","",MAX(D15170:D15217))</f>
        <v>10.124000000000001</v>
      </c>
      <c r="H15217" s="48">
        <f>STDEV(D15170:D15217)</f>
        <v>0.59174839960891856</v>
      </c>
      <c r="I15217" s="48">
        <f>+IF(F15217="","",(G15217-F15217))</f>
        <v>1.7800000000000011</v>
      </c>
    </row>
    <row r="15218" spans="1:9" x14ac:dyDescent="0.25">
      <c r="A15218" s="7">
        <v>43418</v>
      </c>
      <c r="B15218" s="2">
        <v>0</v>
      </c>
      <c r="C15218" s="8">
        <v>41957</v>
      </c>
      <c r="D15218" s="3">
        <v>10.148999999999999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41957.020833333336</v>
      </c>
      <c r="D15219" s="3">
        <v>10.173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41957.041666666664</v>
      </c>
      <c r="D15220" s="3">
        <v>10.173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41957.0625</v>
      </c>
      <c r="D15221" s="3">
        <v>10.173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41957.083333333336</v>
      </c>
      <c r="D15222" s="3">
        <v>10.198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41957.104166666664</v>
      </c>
      <c r="D15223" s="3">
        <v>10.222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41957.125</v>
      </c>
      <c r="D15224" s="3">
        <v>10.247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41957.145833333336</v>
      </c>
      <c r="D15225" s="3">
        <v>10.271000000000001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41957.166666666664</v>
      </c>
      <c r="D15226" s="3">
        <v>10.295999999999999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41957.1875</v>
      </c>
      <c r="D15227" s="3">
        <v>10.32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41957.208333333336</v>
      </c>
      <c r="D15228" s="3">
        <v>10.345000000000001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41957.229166666664</v>
      </c>
      <c r="D15229" s="3">
        <v>10.345000000000001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41957.25</v>
      </c>
      <c r="D15230" s="3">
        <v>10.369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41957.270833333336</v>
      </c>
      <c r="D15231" s="3">
        <v>10.369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41957.291666666664</v>
      </c>
      <c r="D15232" s="3">
        <v>10.369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41957.3125</v>
      </c>
      <c r="D15233" s="3">
        <v>10.394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41957.333333333336</v>
      </c>
      <c r="D15234" s="3">
        <v>10.417999999999999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41957.354166666664</v>
      </c>
      <c r="D15235" s="3">
        <v>10.443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41957.375</v>
      </c>
      <c r="D15236" s="3">
        <v>10.467000000000001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41957.395833333336</v>
      </c>
      <c r="D15237" s="3">
        <v>10.492000000000001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41957.416666666664</v>
      </c>
      <c r="D15238" s="3">
        <v>10.541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41957.4375</v>
      </c>
      <c r="D15239" s="3">
        <v>10.59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41957.458333333336</v>
      </c>
      <c r="D15240" s="3">
        <v>10.638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41957.479166666664</v>
      </c>
      <c r="D15241" s="3">
        <v>10.663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41957.5</v>
      </c>
      <c r="D15242" s="3">
        <v>10.686999999999999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41957.520833333336</v>
      </c>
      <c r="D15243" s="3">
        <v>10.712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41957.541666666664</v>
      </c>
      <c r="D15244" s="3">
        <v>10.736000000000001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41957.5625</v>
      </c>
      <c r="D15245" s="3">
        <v>10.81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41957.583333333336</v>
      </c>
      <c r="D15246" s="3">
        <v>10.907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41957.604166666664</v>
      </c>
      <c r="D15247" s="3">
        <v>10.932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41957.625</v>
      </c>
      <c r="D15248" s="3">
        <v>11.005000000000001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41957.645833333336</v>
      </c>
      <c r="D15249" s="3">
        <v>11.053000000000001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41957.666666666664</v>
      </c>
      <c r="D15250" s="3">
        <v>11.102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41957.6875</v>
      </c>
      <c r="D15251" s="3">
        <v>11.029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41957.708333333336</v>
      </c>
      <c r="D15252" s="3">
        <v>10.98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41957.729166666664</v>
      </c>
      <c r="D15253" s="3">
        <v>10.932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41957.75</v>
      </c>
      <c r="D15254" s="3">
        <v>10.81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41957.770833333336</v>
      </c>
      <c r="D15255" s="3">
        <v>10.712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41957.791666666664</v>
      </c>
      <c r="D15256" s="3">
        <v>10.638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41957.8125</v>
      </c>
      <c r="D15257" s="3">
        <v>10.492000000000001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41957.833333333336</v>
      </c>
      <c r="D15258" s="3">
        <v>10.467000000000001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41957.854166666664</v>
      </c>
      <c r="D15259" s="3">
        <v>10.369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41957.875</v>
      </c>
      <c r="D15260" s="3">
        <v>10.295999999999999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41957.895833333336</v>
      </c>
      <c r="D15261" s="3">
        <v>10.222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41957.916666666664</v>
      </c>
      <c r="D15262" s="3">
        <v>10.173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41957.9375</v>
      </c>
      <c r="D15263" s="3">
        <v>10.074999999999999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41957.958333333336</v>
      </c>
      <c r="D15264" s="3">
        <v>10.000999999999999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41957.979166666664</v>
      </c>
      <c r="D15265" s="3">
        <v>9.9030000000000005</v>
      </c>
      <c r="E15265" s="48">
        <f>+IF(D15265="","",AVERAGE(D15218:D15265))</f>
        <v>10.493916666666665</v>
      </c>
      <c r="F15265" s="48">
        <f>+IF(D15265="","",MIN(D15218:D15265))</f>
        <v>9.9030000000000005</v>
      </c>
      <c r="G15265" s="48">
        <f>+IF(D15265="","",MAX(D15218:D15265))</f>
        <v>11.102</v>
      </c>
      <c r="H15265" s="48">
        <f>STDEV(D15218:D15265)</f>
        <v>0.30502199664895713</v>
      </c>
      <c r="I15265" s="48">
        <f>+IF(F15265="","",(G15265-F15265))</f>
        <v>1.1989999999999998</v>
      </c>
    </row>
    <row r="15266" spans="1:9" x14ac:dyDescent="0.25">
      <c r="A15266" s="7">
        <v>43419</v>
      </c>
      <c r="B15266" s="2">
        <v>0</v>
      </c>
      <c r="C15266" s="8">
        <v>41958</v>
      </c>
      <c r="D15266" s="3">
        <v>9.7799999999999994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41958.020833333336</v>
      </c>
      <c r="D15267" s="3">
        <v>9.657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41958.041666666664</v>
      </c>
      <c r="D15268" s="3">
        <v>9.5830000000000002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41958.0625</v>
      </c>
      <c r="D15269" s="3">
        <v>9.4849999999999994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41958.083333333336</v>
      </c>
      <c r="D15270" s="3">
        <v>9.3360000000000003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41958.104166666664</v>
      </c>
      <c r="D15271" s="3">
        <v>9.2129999999999992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41958.125</v>
      </c>
      <c r="D15272" s="3">
        <v>9.1389999999999993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41958.145833333336</v>
      </c>
      <c r="D15273" s="3">
        <v>9.0150000000000006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41958.166666666664</v>
      </c>
      <c r="D15274" s="3">
        <v>8.9160000000000004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41958.1875</v>
      </c>
      <c r="D15275" s="3">
        <v>8.8170000000000002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41958.208333333336</v>
      </c>
      <c r="D15276" s="3">
        <v>8.7170000000000005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41958.229166666664</v>
      </c>
      <c r="D15277" s="3">
        <v>8.6180000000000003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41958.25</v>
      </c>
      <c r="D15278" s="3">
        <v>8.5190000000000001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41958.270833333336</v>
      </c>
      <c r="D15279" s="3">
        <v>8.4190000000000005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41958.291666666664</v>
      </c>
      <c r="D15280" s="3">
        <v>8.3190000000000008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41958.3125</v>
      </c>
      <c r="D15281" s="3">
        <v>8.27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41958.333333333336</v>
      </c>
      <c r="D15282" s="3">
        <v>8.2200000000000006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41958.354166666664</v>
      </c>
      <c r="D15283" s="3">
        <v>8.2200000000000006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41958.375</v>
      </c>
      <c r="D15284" s="3">
        <v>8.1950000000000003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41958.395833333336</v>
      </c>
      <c r="D15285" s="3">
        <v>8.2200000000000006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41958.416666666664</v>
      </c>
      <c r="D15286" s="3">
        <v>8.2949999999999999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41958.4375</v>
      </c>
      <c r="D15287" s="3">
        <v>8.3439999999999994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41958.458333333336</v>
      </c>
      <c r="D15288" s="3">
        <v>8.4190000000000005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41958.479166666664</v>
      </c>
      <c r="D15289" s="3">
        <v>8.5679999999999996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41958.5</v>
      </c>
      <c r="D15290" s="3">
        <v>8.6929999999999996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41958.520833333336</v>
      </c>
      <c r="D15291" s="3">
        <v>8.7919999999999998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41958.541666666664</v>
      </c>
      <c r="D15292" s="3">
        <v>8.8659999999999997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41958.5625</v>
      </c>
      <c r="D15293" s="3">
        <v>8.99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41958.583333333336</v>
      </c>
      <c r="D15294" s="3">
        <v>9.0640000000000001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41958.604166666664</v>
      </c>
      <c r="D15295" s="3">
        <v>9.0640000000000001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41958.625</v>
      </c>
      <c r="D15296" s="3">
        <v>9.0399999999999991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41958.645833333336</v>
      </c>
      <c r="D15297" s="3">
        <v>9.0399999999999991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41958.666666666664</v>
      </c>
      <c r="D15298" s="3">
        <v>8.9649999999999999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41958.6875</v>
      </c>
      <c r="D15299" s="3">
        <v>8.8409999999999993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41958.708333333336</v>
      </c>
      <c r="D15300" s="3">
        <v>8.7420000000000009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41958.729166666664</v>
      </c>
      <c r="D15301" s="3">
        <v>8.6430000000000007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41958.75</v>
      </c>
      <c r="D15302" s="3">
        <v>8.5190000000000001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41958.770833333336</v>
      </c>
      <c r="D15303" s="3">
        <v>8.4190000000000005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41958.791666666664</v>
      </c>
      <c r="D15304" s="3">
        <v>8.3439999999999994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41958.8125</v>
      </c>
      <c r="D15305" s="3">
        <v>8.27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41958.833333333336</v>
      </c>
      <c r="D15306" s="3">
        <v>8.17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41958.854166666664</v>
      </c>
      <c r="D15307" s="3">
        <v>8.0950000000000006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41958.875</v>
      </c>
      <c r="D15308" s="3">
        <v>8.02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41958.895833333336</v>
      </c>
      <c r="D15309" s="3">
        <v>7.92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41958.916666666664</v>
      </c>
      <c r="D15310" s="3">
        <v>7.87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41958.9375</v>
      </c>
      <c r="D15311" s="3">
        <v>7.82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41958.958333333336</v>
      </c>
      <c r="D15312" s="3">
        <v>7.7450000000000001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41958.979166666664</v>
      </c>
      <c r="D15313" s="3">
        <v>7.6950000000000003</v>
      </c>
      <c r="E15313" s="48">
        <f>+IF(D15313="","",AVERAGE(D15266:D15313))</f>
        <v>8.623145833333334</v>
      </c>
      <c r="F15313" s="48">
        <f>+IF(D15313="","",MIN(D15266:D15313))</f>
        <v>7.6950000000000003</v>
      </c>
      <c r="G15313" s="48">
        <f>+IF(D15313="","",MAX(D15266:D15313))</f>
        <v>9.7799999999999994</v>
      </c>
      <c r="H15313" s="48">
        <f>STDEV(D15266:D15313)</f>
        <v>0.5102082173864434</v>
      </c>
      <c r="I15313" s="48">
        <f>+IF(F15313="","",(G15313-F15313))</f>
        <v>2.0849999999999991</v>
      </c>
    </row>
    <row r="15314" spans="1:9" x14ac:dyDescent="0.25">
      <c r="A15314" s="7">
        <v>43420</v>
      </c>
      <c r="B15314" s="2">
        <v>0</v>
      </c>
      <c r="C15314" s="8">
        <v>41959</v>
      </c>
      <c r="D15314" s="3">
        <v>7.6189999999999998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41959.020833333336</v>
      </c>
      <c r="D15315" s="3">
        <v>7.5439999999999996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41959.041666666664</v>
      </c>
      <c r="D15316" s="3">
        <v>7.4939999999999998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41959.0625</v>
      </c>
      <c r="D15317" s="3">
        <v>7.4189999999999996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41959.083333333336</v>
      </c>
      <c r="D15318" s="3">
        <v>7.343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41959.104166666664</v>
      </c>
      <c r="D15319" s="3">
        <v>7.2679999999999998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41959.125</v>
      </c>
      <c r="D15320" s="3">
        <v>7.1920000000000002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41959.145833333336</v>
      </c>
      <c r="D15321" s="3">
        <v>7.1159999999999997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41959.166666666664</v>
      </c>
      <c r="D15322" s="3">
        <v>7.0410000000000004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41959.1875</v>
      </c>
      <c r="D15323" s="3">
        <v>6.99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41959.208333333336</v>
      </c>
      <c r="D15324" s="3">
        <v>6.9649999999999999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41959.229166666664</v>
      </c>
      <c r="D15325" s="3">
        <v>6.94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41959.25</v>
      </c>
      <c r="D15326" s="3">
        <v>6.8890000000000002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41959.270833333336</v>
      </c>
      <c r="D15327" s="3">
        <v>6.8639999999999999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41959.291666666664</v>
      </c>
      <c r="D15328" s="3">
        <v>6.8129999999999997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41959.3125</v>
      </c>
      <c r="D15329" s="3">
        <v>6.8129999999999997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41959.333333333336</v>
      </c>
      <c r="D15330" s="3">
        <v>6.7880000000000003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41959.354166666664</v>
      </c>
      <c r="D15331" s="3">
        <v>6.7880000000000003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41959.375</v>
      </c>
      <c r="D15332" s="3">
        <v>6.7880000000000003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41959.395833333336</v>
      </c>
      <c r="D15333" s="3">
        <v>6.8390000000000004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41959.416666666664</v>
      </c>
      <c r="D15334" s="3">
        <v>6.94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41959.4375</v>
      </c>
      <c r="D15335" s="3">
        <v>7.0910000000000002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41959.458333333336</v>
      </c>
      <c r="D15336" s="3">
        <v>7.2679999999999998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41959.479166666664</v>
      </c>
      <c r="D15337" s="3">
        <v>7.444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41959.5</v>
      </c>
      <c r="D15338" s="3">
        <v>7.6449999999999996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41959.520833333336</v>
      </c>
      <c r="D15339" s="3">
        <v>7.87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41959.541666666664</v>
      </c>
      <c r="D15340" s="3">
        <v>8.0449999999999999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41959.5625</v>
      </c>
      <c r="D15341" s="3">
        <v>8.2200000000000006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41959.583333333336</v>
      </c>
      <c r="D15342" s="3">
        <v>8.3689999999999998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41959.604166666664</v>
      </c>
      <c r="D15343" s="3">
        <v>8.4689999999999994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41959.625</v>
      </c>
      <c r="D15344" s="3">
        <v>8.5429999999999993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41959.645833333336</v>
      </c>
      <c r="D15345" s="3">
        <v>8.5679999999999996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41959.666666666664</v>
      </c>
      <c r="D15346" s="3">
        <v>8.5429999999999993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41959.6875</v>
      </c>
      <c r="D15347" s="3">
        <v>8.4939999999999998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41959.708333333336</v>
      </c>
      <c r="D15348" s="3">
        <v>8.4440000000000008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41959.729166666664</v>
      </c>
      <c r="D15349" s="3">
        <v>8.3940000000000001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41959.75</v>
      </c>
      <c r="D15350" s="3">
        <v>8.3439999999999994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41959.770833333336</v>
      </c>
      <c r="D15351" s="3">
        <v>8.3190000000000008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41959.791666666664</v>
      </c>
      <c r="D15352" s="3">
        <v>8.27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41959.8125</v>
      </c>
      <c r="D15353" s="3">
        <v>8.2449999999999992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41959.833333333336</v>
      </c>
      <c r="D15354" s="3">
        <v>8.2200000000000006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41959.854166666664</v>
      </c>
      <c r="D15355" s="3">
        <v>8.1950000000000003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41959.875</v>
      </c>
      <c r="D15356" s="3">
        <v>8.1449999999999996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41959.895833333336</v>
      </c>
      <c r="D15357" s="3">
        <v>8.1199999999999992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41959.916666666664</v>
      </c>
      <c r="D15358" s="3">
        <v>8.07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41959.9375</v>
      </c>
      <c r="D15359" s="3">
        <v>8.02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41959.958333333336</v>
      </c>
      <c r="D15360" s="3">
        <v>8.02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41959.979166666664</v>
      </c>
      <c r="D15361" s="3">
        <v>7.97</v>
      </c>
      <c r="E15361" s="48">
        <f>+IF(D15361="","",AVERAGE(D15314:D15361))</f>
        <v>7.6624583333333334</v>
      </c>
      <c r="F15361" s="48">
        <f>+IF(D15361="","",MIN(D15314:D15361))</f>
        <v>6.7880000000000003</v>
      </c>
      <c r="G15361" s="48">
        <f>+IF(D15361="","",MAX(D15314:D15361))</f>
        <v>8.5679999999999996</v>
      </c>
      <c r="H15361" s="48">
        <f>STDEV(D15314:D15361)</f>
        <v>0.62647724851569919</v>
      </c>
      <c r="I15361" s="48">
        <f>+IF(F15361="","",(G15361-F15361))</f>
        <v>1.7799999999999994</v>
      </c>
    </row>
    <row r="15362" spans="1:9" x14ac:dyDescent="0.25">
      <c r="A15362" s="7">
        <v>43421</v>
      </c>
      <c r="B15362" s="2">
        <v>0</v>
      </c>
      <c r="C15362" s="8">
        <v>41960</v>
      </c>
      <c r="D15362" s="3">
        <v>7.92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41960.020833333336</v>
      </c>
      <c r="D15363" s="3">
        <v>7.87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41960.041666666664</v>
      </c>
      <c r="D15364" s="3">
        <v>7.82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41960.0625</v>
      </c>
      <c r="D15365" s="3">
        <v>7.7450000000000001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41960.083333333336</v>
      </c>
      <c r="D15366" s="3">
        <v>7.67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41960.104166666664</v>
      </c>
      <c r="D15367" s="3">
        <v>7.6189999999999998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41960.125</v>
      </c>
      <c r="D15368" s="3">
        <v>7.5439999999999996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41960.145833333336</v>
      </c>
      <c r="D15369" s="3">
        <v>7.4939999999999998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41960.166666666664</v>
      </c>
      <c r="D15370" s="3">
        <v>7.444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41960.1875</v>
      </c>
      <c r="D15371" s="3">
        <v>7.3929999999999998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41960.208333333336</v>
      </c>
      <c r="D15372" s="3">
        <v>7.343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41960.229166666664</v>
      </c>
      <c r="D15373" s="3">
        <v>7.2930000000000001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41960.25</v>
      </c>
      <c r="D15374" s="3">
        <v>7.242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41960.270833333336</v>
      </c>
      <c r="D15375" s="3">
        <v>7.1920000000000002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41960.291666666664</v>
      </c>
      <c r="D15376" s="3">
        <v>7.1669999999999998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41960.3125</v>
      </c>
      <c r="D15377" s="3">
        <v>7.1420000000000003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41960.333333333336</v>
      </c>
      <c r="D15378" s="3">
        <v>7.1159999999999997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41960.354166666664</v>
      </c>
      <c r="D15379" s="3">
        <v>7.1159999999999997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41960.375</v>
      </c>
      <c r="D15380" s="3">
        <v>7.1159999999999997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41960.395833333336</v>
      </c>
      <c r="D15381" s="3">
        <v>7.1669999999999998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41960.416666666664</v>
      </c>
      <c r="D15382" s="3">
        <v>7.242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41960.4375</v>
      </c>
      <c r="D15383" s="3">
        <v>7.3929999999999998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41960.458333333336</v>
      </c>
      <c r="D15384" s="3">
        <v>7.569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41960.479166666664</v>
      </c>
      <c r="D15385" s="3">
        <v>7.77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41960.5</v>
      </c>
      <c r="D15386" s="3">
        <v>7.9450000000000003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41960.520833333336</v>
      </c>
      <c r="D15387" s="3">
        <v>8.17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41960.541666666664</v>
      </c>
      <c r="D15388" s="3">
        <v>8.3439999999999994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41960.5625</v>
      </c>
      <c r="D15389" s="3">
        <v>8.5190000000000001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41960.583333333336</v>
      </c>
      <c r="D15390" s="3">
        <v>8.6679999999999993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41960.604166666664</v>
      </c>
      <c r="D15391" s="3">
        <v>8.7919999999999998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41960.625</v>
      </c>
      <c r="D15392" s="3">
        <v>8.8409999999999993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41960.645833333336</v>
      </c>
      <c r="D15393" s="3">
        <v>8.8409999999999993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41960.666666666664</v>
      </c>
      <c r="D15394" s="3">
        <v>8.8170000000000002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41960.6875</v>
      </c>
      <c r="D15395" s="3">
        <v>8.7420000000000009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41960.708333333336</v>
      </c>
      <c r="D15396" s="3">
        <v>8.6929999999999996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41960.729166666664</v>
      </c>
      <c r="D15397" s="3">
        <v>8.6430000000000007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41960.75</v>
      </c>
      <c r="D15398" s="3">
        <v>8.593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41960.770833333336</v>
      </c>
      <c r="D15399" s="3">
        <v>8.5679999999999996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41960.791666666664</v>
      </c>
      <c r="D15400" s="3">
        <v>8.5190000000000001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41960.8125</v>
      </c>
      <c r="D15401" s="3">
        <v>8.5190000000000001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41960.833333333336</v>
      </c>
      <c r="D15402" s="3">
        <v>8.4689999999999994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41960.854166666664</v>
      </c>
      <c r="D15403" s="3">
        <v>8.4440000000000008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41960.875</v>
      </c>
      <c r="D15404" s="3">
        <v>8.3940000000000001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41960.895833333336</v>
      </c>
      <c r="D15405" s="3">
        <v>8.3439999999999994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41960.916666666664</v>
      </c>
      <c r="D15406" s="3">
        <v>8.3190000000000008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41960.9375</v>
      </c>
      <c r="D15407" s="3">
        <v>8.27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41960.958333333336</v>
      </c>
      <c r="D15408" s="3">
        <v>8.2449999999999992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41960.979166666664</v>
      </c>
      <c r="D15409" s="3">
        <v>8.1950000000000003</v>
      </c>
      <c r="E15409" s="48">
        <f>+IF(D15409="","",AVERAGE(D15362:D15409))</f>
        <v>7.9641874999999986</v>
      </c>
      <c r="F15409" s="48">
        <f>+IF(D15409="","",MIN(D15362:D15409))</f>
        <v>7.1159999999999997</v>
      </c>
      <c r="G15409" s="48">
        <f>+IF(D15409="","",MAX(D15362:D15409))</f>
        <v>8.8409999999999993</v>
      </c>
      <c r="H15409" s="48">
        <f>STDEV(D15362:D15409)</f>
        <v>0.59177859057755511</v>
      </c>
      <c r="I15409" s="48">
        <f>+IF(F15409="","",(G15409-F15409))</f>
        <v>1.7249999999999996</v>
      </c>
    </row>
    <row r="15410" spans="1:9" x14ac:dyDescent="0.25">
      <c r="A15410" s="7">
        <v>43422</v>
      </c>
      <c r="B15410" s="2">
        <v>0</v>
      </c>
      <c r="C15410" s="8">
        <v>41961</v>
      </c>
      <c r="D15410" s="3">
        <v>8.1449999999999996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41961.020833333336</v>
      </c>
      <c r="D15411" s="3">
        <v>8.0950000000000006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41961.041666666664</v>
      </c>
      <c r="D15412" s="3">
        <v>8.02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41961.0625</v>
      </c>
      <c r="D15413" s="3">
        <v>7.9450000000000003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41961.083333333336</v>
      </c>
      <c r="D15414" s="3">
        <v>7.87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41961.104166666664</v>
      </c>
      <c r="D15415" s="3">
        <v>7.82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41961.125</v>
      </c>
      <c r="D15416" s="3">
        <v>7.77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41961.145833333336</v>
      </c>
      <c r="D15417" s="3">
        <v>7.6950000000000003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41961.166666666664</v>
      </c>
      <c r="D15418" s="3">
        <v>7.6449999999999996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41961.1875</v>
      </c>
      <c r="D15419" s="3">
        <v>7.569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41961.208333333336</v>
      </c>
      <c r="D15420" s="3">
        <v>7.5190000000000001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41961.229166666664</v>
      </c>
      <c r="D15421" s="3">
        <v>7.444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41961.25</v>
      </c>
      <c r="D15422" s="3">
        <v>7.3929999999999998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41961.270833333336</v>
      </c>
      <c r="D15423" s="3">
        <v>7.3680000000000003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41961.291666666664</v>
      </c>
      <c r="D15424" s="3">
        <v>7.3179999999999996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41961.3125</v>
      </c>
      <c r="D15425" s="3">
        <v>7.2930000000000001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41961.333333333336</v>
      </c>
      <c r="D15426" s="3">
        <v>7.2930000000000001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41961.354166666664</v>
      </c>
      <c r="D15427" s="3">
        <v>7.3179999999999996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41961.375</v>
      </c>
      <c r="D15428" s="3">
        <v>7.3680000000000003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41961.395833333336</v>
      </c>
      <c r="D15429" s="3">
        <v>7.4189999999999996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41961.416666666664</v>
      </c>
      <c r="D15430" s="3">
        <v>7.5190000000000001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41961.4375</v>
      </c>
      <c r="D15431" s="3">
        <v>7.6189999999999998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41961.458333333336</v>
      </c>
      <c r="D15432" s="3">
        <v>7.7450000000000001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41961.479166666664</v>
      </c>
      <c r="D15433" s="3">
        <v>7.87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41961.5</v>
      </c>
      <c r="D15434" s="3">
        <v>7.9950000000000001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41961.520833333336</v>
      </c>
      <c r="D15435" s="3">
        <v>8.17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41961.541666666664</v>
      </c>
      <c r="D15436" s="3">
        <v>8.3940000000000001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41961.5625</v>
      </c>
      <c r="D15437" s="3">
        <v>8.4939999999999998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41961.583333333336</v>
      </c>
      <c r="D15438" s="3">
        <v>8.6679999999999993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41961.604166666664</v>
      </c>
      <c r="D15439" s="3">
        <v>8.7919999999999998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41961.625</v>
      </c>
      <c r="D15440" s="3">
        <v>8.8659999999999997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41961.645833333336</v>
      </c>
      <c r="D15441" s="3">
        <v>8.9160000000000004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41961.666666666664</v>
      </c>
      <c r="D15442" s="3">
        <v>8.9649999999999999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41961.6875</v>
      </c>
      <c r="D15443" s="3">
        <v>8.9649999999999999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41961.708333333336</v>
      </c>
      <c r="D15444" s="3">
        <v>8.9649999999999999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41961.729166666664</v>
      </c>
      <c r="D15445" s="3">
        <v>8.9649999999999999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41961.75</v>
      </c>
      <c r="D15446" s="3">
        <v>8.9410000000000007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41961.770833333336</v>
      </c>
      <c r="D15447" s="3">
        <v>8.9160000000000004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41961.791666666664</v>
      </c>
      <c r="D15448" s="3">
        <v>8.9160000000000004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41961.8125</v>
      </c>
      <c r="D15449" s="3">
        <v>8.891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41961.833333333336</v>
      </c>
      <c r="D15450" s="3">
        <v>8.9160000000000004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41961.854166666664</v>
      </c>
      <c r="D15451" s="3">
        <v>8.9160000000000004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41961.875</v>
      </c>
      <c r="D15452" s="3">
        <v>8.891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41961.895833333336</v>
      </c>
      <c r="D15453" s="3">
        <v>8.891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41961.916666666664</v>
      </c>
      <c r="D15454" s="3">
        <v>8.8409999999999993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41961.9375</v>
      </c>
      <c r="D15455" s="3">
        <v>8.7919999999999998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41961.958333333336</v>
      </c>
      <c r="D15456" s="3">
        <v>8.7420000000000009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41961.979166666664</v>
      </c>
      <c r="D15457" s="3">
        <v>8.7170000000000005</v>
      </c>
      <c r="E15457" s="48">
        <f>+IF(D15457="","",AVERAGE(D15410:D15457))</f>
        <v>8.1996874999999978</v>
      </c>
      <c r="F15457" s="48">
        <f>+IF(D15457="","",MIN(D15410:D15457))</f>
        <v>7.2930000000000001</v>
      </c>
      <c r="G15457" s="48">
        <f>+IF(D15457="","",MAX(D15410:D15457))</f>
        <v>8.9649999999999999</v>
      </c>
      <c r="H15457" s="48">
        <f>STDEV(D15410:D15457)</f>
        <v>0.63410805697888117</v>
      </c>
      <c r="I15457" s="48">
        <f>+IF(F15457="","",(G15457-F15457))</f>
        <v>1.6719999999999997</v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8.6679999999999993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8.6180000000000003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8.593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8.5429999999999993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8.5190000000000001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8.4689999999999994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8.4190000000000005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8.3689999999999998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8.3190000000000008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8.2949999999999999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8.2949999999999999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8.27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8.2449999999999992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8.2200000000000006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8.2200000000000006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8.2200000000000006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8.2200000000000006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8.2200000000000006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8.2449999999999992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8.27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8.3689999999999998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8.4440000000000008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8.593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8.7420000000000009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8.9160000000000004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9.1140000000000008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9.2870000000000008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9.4600000000000009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9.5340000000000007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9.7059999999999995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9.7799999999999994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9.8049999999999997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9.8290000000000006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9.8539999999999992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9.8789999999999996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9.8789999999999996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9.9030000000000005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9.9280000000000008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9.9280000000000008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9.952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9.952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9.9770000000000003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9.9770000000000003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10.000999999999999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9.9770000000000003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9.9770000000000003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9.9770000000000003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10.000999999999999</v>
      </c>
      <c r="E15505" s="48">
        <f>+IF(D15505="","",AVERAGE(D15458:D15505))</f>
        <v>9.082874999999996</v>
      </c>
      <c r="F15505" s="48">
        <f>+IF(D15505="","",MIN(D15458:D15505))</f>
        <v>8.2200000000000006</v>
      </c>
      <c r="G15505" s="48">
        <f>+IF(D15505="","",MAX(D15458:D15505))</f>
        <v>10.000999999999999</v>
      </c>
      <c r="H15505" s="48">
        <f>STDEV(D15458:D15505)</f>
        <v>0.73857385936998932</v>
      </c>
      <c r="I15505" s="48">
        <f>+IF(F15505="","",(G15505-F15505))</f>
        <v>1.7809999999999988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10.000999999999999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10.026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10.051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10.051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10.051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10.051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10.051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10.051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10.074999999999999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10.1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10.1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10.074999999999999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10.074999999999999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10.1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10.1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10.1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10.051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10.051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10.051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10.1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10.173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10.271000000000001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10.394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10.541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10.663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10.785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10.882999999999999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11.029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11.175000000000001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11.175000000000001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11.273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11.346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11.394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11.37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11.321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11.297000000000001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11.224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11.127000000000001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11.077999999999999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11.005000000000001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10.98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10.932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10.907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10.858000000000001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10.81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10.785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10.736000000000001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10.712</v>
      </c>
      <c r="E15553" s="48">
        <f>+IF(D15553="","",AVERAGE(D15506:D15553))</f>
        <v>10.574062500000002</v>
      </c>
      <c r="F15553" s="48">
        <f>+IF(D15553="","",MIN(D15506:D15553))</f>
        <v>10.000999999999999</v>
      </c>
      <c r="G15553" s="48">
        <f>+IF(D15553="","",MAX(D15506:D15553))</f>
        <v>11.394</v>
      </c>
      <c r="H15553" s="48">
        <f>STDEV(D15506:D15553)</f>
        <v>0.50145271541579317</v>
      </c>
      <c r="I15553" s="48">
        <f>+IF(F15553="","",(G15553-F15553))</f>
        <v>1.3930000000000007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10.686999999999999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10.638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10.59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10.565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10.541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10.443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10.369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10.295999999999999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10.222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10.148999999999999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10.1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10.051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10.051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10.051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10.000999999999999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9.952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9.9030000000000005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9.8539999999999992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9.8049999999999997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9.8290000000000006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9.8789999999999996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9.9770000000000003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10.074999999999999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10.148999999999999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10.222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10.295999999999999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10.345000000000001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10.394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10.516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10.565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10.614000000000001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10.686999999999999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10.712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10.712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10.686999999999999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10.663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10.614000000000001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10.59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10.565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10.516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10.467000000000001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10.443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10.443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10.394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10.394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10.394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10.394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10.394</v>
      </c>
      <c r="E15601" s="48">
        <f>+IF(D15601="","",AVERAGE(D15554:D15601))</f>
        <v>10.337458333333332</v>
      </c>
      <c r="F15601" s="48">
        <f>+IF(D15601="","",MIN(D15554:D15601))</f>
        <v>9.8049999999999997</v>
      </c>
      <c r="G15601" s="48">
        <f>+IF(D15601="","",MAX(D15554:D15601))</f>
        <v>10.712</v>
      </c>
      <c r="H15601" s="48">
        <f>STDEV(D15554:D15601)</f>
        <v>0.27264862886633962</v>
      </c>
      <c r="I15601" s="48">
        <f>+IF(F15601="","",(G15601-F15601))</f>
        <v>0.90700000000000003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10.394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10.369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10.345000000000001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10.32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10.32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10.295999999999999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10.295999999999999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10.32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10.345000000000001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10.369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10.394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10.394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10.443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10.467000000000001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10.492000000000001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10.467000000000001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10.467000000000001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10.492000000000001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10.565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10.614000000000001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10.638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10.614000000000001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10.59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10.565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10.565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10.614000000000001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10.712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10.932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11.053000000000001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11.053000000000001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11.005000000000001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11.005000000000001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10.956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10.834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10.686999999999999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10.541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10.417999999999999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10.295999999999999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10.198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10.1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10.000999999999999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9.9280000000000008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9.8539999999999992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9.8290000000000006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9.8049999999999997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9.8049999999999997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9.8049999999999997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9.8049999999999997</v>
      </c>
      <c r="E15649" s="48">
        <f>+IF(D15649="","",AVERAGE(D15602:D15649))</f>
        <v>10.424520833333334</v>
      </c>
      <c r="F15649" s="48">
        <f>+IF(D15649="","",MIN(D15602:D15649))</f>
        <v>9.8049999999999997</v>
      </c>
      <c r="G15649" s="48">
        <f>+IF(D15649="","",MAX(D15602:D15649))</f>
        <v>11.053000000000001</v>
      </c>
      <c r="H15649" s="48">
        <f>STDEV(D15602:D15649)</f>
        <v>0.34187424523754012</v>
      </c>
      <c r="I15649" s="48">
        <f>+IF(F15649="","",(G15649-F15649))</f>
        <v>1.2480000000000011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9.7799999999999994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9.7799999999999994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9.7309999999999999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9.6820000000000004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9.6319999999999997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9.5830000000000002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9.5579999999999998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9.5579999999999998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9.5090000000000003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9.4600000000000009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9.4350000000000005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9.41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9.3610000000000007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9.3119999999999994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9.2620000000000005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9.2129999999999992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9.1630000000000003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9.1140000000000008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9.0890000000000004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9.1630000000000003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9.2129999999999992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9.3610000000000007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9.4600000000000009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9.5579999999999998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9.657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9.7560000000000002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9.8539999999999992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9.952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10.051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10.1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10.173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10.247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10.271000000000001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10.271000000000001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10.247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10.198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10.148999999999999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10.1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10.051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10.026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9.9770000000000003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9.9280000000000008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9.8539999999999992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9.8049999999999997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9.7309999999999999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9.6820000000000004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9.6820000000000004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9.657</v>
      </c>
      <c r="E15697" s="48">
        <f>+IF(D15697="","",AVERAGE(D15650:D15697))</f>
        <v>9.7042916666666681</v>
      </c>
      <c r="F15697" s="48">
        <f>+IF(D15697="","",MIN(D15650:D15697))</f>
        <v>9.0890000000000004</v>
      </c>
      <c r="G15697" s="48">
        <f>+IF(D15697="","",MAX(D15650:D15697))</f>
        <v>10.271000000000001</v>
      </c>
      <c r="H15697" s="48">
        <f>STDEV(D15650:D15697)</f>
        <v>0.34498424005528827</v>
      </c>
      <c r="I15697" s="48">
        <f>+IF(F15697="","",(G15697-F15697))</f>
        <v>1.1820000000000004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9.6319999999999997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9.657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9.6319999999999997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9.6080000000000005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9.5579999999999998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9.5340000000000007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9.5340000000000007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9.4849999999999994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9.4350000000000005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9.4350000000000005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9.4600000000000009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9.3610000000000007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9.2870000000000008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9.2379999999999995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9.2129999999999992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9.1880000000000006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9.1880000000000006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9.1630000000000003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9.1880000000000006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9.2379999999999995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9.3119999999999994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9.4350000000000005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9.5579999999999998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9.7059999999999995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9.8539999999999992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10.000999999999999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10.148999999999999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10.271000000000001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10.369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10.417999999999999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10.443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10.443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10.467000000000001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10.467000000000001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10.443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10.417999999999999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10.369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10.345000000000001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10.345000000000001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10.32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10.32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10.32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10.345000000000001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10.345000000000001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10.369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10.369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10.394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10.417999999999999</v>
      </c>
      <c r="E15745" s="48">
        <f>+IF(D15745="","",AVERAGE(D15698:D15745))</f>
        <v>9.8759791666666672</v>
      </c>
      <c r="F15745" s="48">
        <f>+IF(D15745="","",MIN(D15698:D15745))</f>
        <v>9.1630000000000003</v>
      </c>
      <c r="G15745" s="48">
        <f>+IF(D15745="","",MAX(D15698:D15745))</f>
        <v>10.467000000000001</v>
      </c>
      <c r="H15745" s="48">
        <f>STDEV(D15698:D15745)</f>
        <v>0.48877547774192176</v>
      </c>
      <c r="I15745" s="48">
        <f>+IF(F15745="","",(G15745-F15745))</f>
        <v>1.3040000000000003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10.394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10.394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10.394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10.394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10.417999999999999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10.443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10.467000000000001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10.516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10.541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10.541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10.565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10.565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10.59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10.638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10.686999999999999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10.712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10.736000000000001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10.785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10.834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10.907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10.956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11.029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11.102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11.2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11.273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11.37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11.492000000000001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11.589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11.662000000000001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11.734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11.782999999999999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11.856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11.88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11.904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11.88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11.88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11.856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11.832000000000001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11.807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11.782999999999999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11.734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11.662000000000001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11.613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11.516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11.419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11.346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11.273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11.2</v>
      </c>
      <c r="E15793" s="48">
        <f>+IF(D15793="","",AVERAGE(D15746:D15793))</f>
        <v>11.148999999999999</v>
      </c>
      <c r="F15793" s="48">
        <f>+IF(D15793="","",MIN(D15746:D15793))</f>
        <v>10.394</v>
      </c>
      <c r="G15793" s="48">
        <f>+IF(D15793="","",MAX(D15746:D15793))</f>
        <v>11.904</v>
      </c>
      <c r="H15793" s="48">
        <f>STDEV(D15746:D15793)</f>
        <v>0.54650872567054465</v>
      </c>
      <c r="I15793" s="48">
        <f>+IF(F15793="","",(G15793-F15793))</f>
        <v>1.5099999999999998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11.127000000000001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11.029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10.98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10.907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10.858000000000001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10.81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10.736000000000001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10.686999999999999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10.614000000000001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10.541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10.492000000000001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10.417999999999999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10.369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10.295999999999999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10.247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10.247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10.222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10.198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10.198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10.247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10.32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10.394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10.516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10.663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10.81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10.932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11.077999999999999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11.273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11.443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11.54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11.613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11.662000000000001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11.71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11.71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11.71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11.71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11.686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11.662000000000001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11.637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11.613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11.565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11.54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11.492000000000001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11.467000000000001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11.419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11.37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11.346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11.321</v>
      </c>
      <c r="E15841" s="48">
        <f>+IF(D15841="","",AVERAGE(D15794:D15841))</f>
        <v>11.008854166666664</v>
      </c>
      <c r="F15841" s="48">
        <f>+IF(D15841="","",MIN(D15794:D15841))</f>
        <v>10.198</v>
      </c>
      <c r="G15841" s="48">
        <f>+IF(D15841="","",MAX(D15794:D15841))</f>
        <v>11.71</v>
      </c>
      <c r="H15841" s="48">
        <f>STDEV(D15794:D15841)</f>
        <v>0.53797848527665815</v>
      </c>
      <c r="I15841" s="48">
        <f>+IF(F15841="","",(G15841-F15841))</f>
        <v>1.5120000000000005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11.273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11.224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11.2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11.2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11.175000000000001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11.127000000000001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11.077999999999999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11.053000000000001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11.053000000000001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11.029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11.053000000000001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11.053000000000001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11.053000000000001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11.053000000000001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11.029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11.005000000000001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11.029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11.053000000000001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11.077999999999999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11.127000000000001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11.175000000000001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11.247999999999999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11.297000000000001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11.37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11.443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11.54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11.637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11.71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11.807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11.904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11.952999999999999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11.977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11.977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11.952999999999999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11.929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11.88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11.856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11.807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11.759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11.71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11.686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11.637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11.589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11.54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11.467000000000001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11.394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11.321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11.273</v>
      </c>
      <c r="E15889" s="48">
        <f>+IF(D15889="","",AVERAGE(D15842:D15889))</f>
        <v>11.412166666666664</v>
      </c>
      <c r="F15889" s="48">
        <f>+IF(D15889="","",MIN(D15842:D15889))</f>
        <v>11.005000000000001</v>
      </c>
      <c r="G15889" s="48">
        <f>+IF(D15889="","",MAX(D15842:D15889))</f>
        <v>11.977</v>
      </c>
      <c r="H15889" s="48">
        <f>STDEV(D15842:D15889)</f>
        <v>0.33338836425172319</v>
      </c>
      <c r="I15889" s="48">
        <f>+IF(F15889="","",(G15889-F15889))</f>
        <v>0.97199999999999953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11.2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11.127000000000001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11.077999999999999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11.029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10.932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10.858000000000001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10.785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10.736000000000001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10.686999999999999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10.638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10.638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10.614000000000001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10.541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10.492000000000001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10.467000000000001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10.417999999999999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10.394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10.345000000000001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10.32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10.295999999999999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10.295999999999999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10.369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10.565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10.686999999999999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10.858000000000001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11.077999999999999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11.102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11.077999999999999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11.077999999999999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11.029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10.98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10.932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10.834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10.760999999999999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10.686999999999999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10.638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10.565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10.492000000000001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10.443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10.369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10.32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10.295999999999999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10.247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10.222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10.198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10.173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10.148999999999999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10.124000000000001</v>
      </c>
      <c r="E15937" s="48">
        <f>+IF(D15937="","",AVERAGE(D15890:D15937))</f>
        <v>10.628437499999999</v>
      </c>
      <c r="F15937" s="48">
        <f>+IF(D15937="","",MIN(D15890:D15937))</f>
        <v>10.124000000000001</v>
      </c>
      <c r="G15937" s="48">
        <f>+IF(D15937="","",MAX(D15890:D15937))</f>
        <v>11.2</v>
      </c>
      <c r="H15937" s="48">
        <f>STDEV(D15890:D15937)</f>
        <v>0.312365641329162</v>
      </c>
      <c r="I15937" s="48">
        <f>+IF(F15937="","",(G15937-F15937))</f>
        <v>1.0759999999999987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10.124000000000001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10.148999999999999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10.148999999999999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10.148999999999999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10.148999999999999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10.1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10.074999999999999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10.026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10.026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10.000999999999999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10.000999999999999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10.051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10.074999999999999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10.074999999999999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10.074999999999999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10.051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10.074999999999999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10.1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10.1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10.148999999999999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10.198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10.271000000000001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10.369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10.417999999999999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10.492000000000001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10.541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10.59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10.760999999999999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10.907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10.98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11.005000000000001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10.956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10.858000000000001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10.686999999999999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10.565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10.492000000000001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10.394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10.345000000000001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10.271000000000001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10.222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10.148999999999999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10.074999999999999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9.9770000000000003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9.8789999999999996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9.7799999999999994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9.7059999999999995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9.657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9.6080000000000005</v>
      </c>
      <c r="E15985" s="48">
        <f>+IF(D15985="","",AVERAGE(D15938:D15985))</f>
        <v>10.2469375</v>
      </c>
      <c r="F15985" s="48">
        <f>+IF(D15985="","",MIN(D15938:D15985))</f>
        <v>9.6080000000000005</v>
      </c>
      <c r="G15985" s="48">
        <f>+IF(D15985="","",MAX(D15938:D15985))</f>
        <v>11.005000000000001</v>
      </c>
      <c r="H15985" s="48">
        <f>STDEV(D15938:D15985)</f>
        <v>0.34121718336479534</v>
      </c>
      <c r="I15985" s="48">
        <f>+IF(F15985="","",(G15985-F15985))</f>
        <v>1.3970000000000002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9.5579999999999998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9.4849999999999994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9.4600000000000009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9.41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9.3610000000000007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9.2870000000000008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9.1880000000000006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9.0890000000000004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8.99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8.9160000000000004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8.8170000000000002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8.7170000000000005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8.6430000000000007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8.5679999999999996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8.4939999999999998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8.4689999999999994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8.3940000000000001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8.3190000000000008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8.2949999999999999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8.3190000000000008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8.3689999999999998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8.4440000000000008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8.593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8.6929999999999996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8.8409999999999993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8.9160000000000004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8.99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9.0399999999999991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9.0890000000000004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9.1389999999999993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9.1880000000000006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9.2129999999999992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9.2129999999999992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9.2379999999999995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9.2620000000000005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9.2620000000000005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9.3119999999999994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9.3119999999999994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9.3360000000000003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9.3610000000000007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9.3859999999999992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9.3859999999999992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9.41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9.41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9.41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9.3610000000000007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9.3859999999999992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9.4600000000000009</v>
      </c>
      <c r="E16033" s="48">
        <f>+IF(D16033="","",AVERAGE(D15986:D16033))</f>
        <v>9.0374791666666692</v>
      </c>
      <c r="F16033" s="48">
        <f>+IF(D16033="","",MIN(D15986:D16033))</f>
        <v>8.2949999999999999</v>
      </c>
      <c r="G16033" s="48">
        <f>+IF(D16033="","",MAX(D15986:D16033))</f>
        <v>9.5579999999999998</v>
      </c>
      <c r="H16033" s="48">
        <f>STDEV(D15986:D16033)</f>
        <v>0.38479085170614125</v>
      </c>
      <c r="I16033" s="48">
        <f>+IF(F16033="","",(G16033-F16033))</f>
        <v>1.2629999999999999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9.4849999999999994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9.4849999999999994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9.4600000000000009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9.3610000000000007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9.41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9.41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9.41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9.3859999999999992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9.3610000000000007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9.3859999999999992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9.3859999999999992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9.41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9.41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9.41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9.3859999999999992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9.3859999999999992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9.3859999999999992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9.3859999999999992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9.3859999999999992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9.41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9.4600000000000009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9.5090000000000003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9.5830000000000002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9.7560000000000002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10.051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10.271000000000001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10.492000000000001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10.638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10.882999999999999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11.053000000000001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11.175000000000001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11.2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11.224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11.2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11.175000000000001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11.151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11.127000000000001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11.151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11.151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11.175000000000001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11.2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11.224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11.175000000000001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11.151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11.102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11.005000000000001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10.98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10.932</v>
      </c>
      <c r="E16081" s="48">
        <f>+IF(D16081="","",AVERAGE(D16034:D16081))</f>
        <v>10.214666666666666</v>
      </c>
      <c r="F16081" s="48">
        <f>+IF(D16081="","",MIN(D16034:D16081))</f>
        <v>9.3610000000000007</v>
      </c>
      <c r="G16081" s="48">
        <f>+IF(D16081="","",MAX(D16034:D16081))</f>
        <v>11.224</v>
      </c>
      <c r="H16081" s="48">
        <f>STDEV(D16034:D16081)</f>
        <v>0.82152979597441189</v>
      </c>
      <c r="I16081" s="48">
        <f>+IF(F16081="","",(G16081-F16081))</f>
        <v>1.8629999999999995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10.882999999999999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10.81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10.760999999999999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10.686999999999999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10.614000000000001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10.565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10.541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10.516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10.492000000000001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10.394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10.394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10.345000000000001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10.295999999999999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10.271000000000001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10.247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10.198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10.173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10.148999999999999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10.1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10.1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10.148999999999999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10.198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10.295999999999999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10.394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10.467000000000001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10.59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10.686999999999999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10.760999999999999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10.81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10.858000000000001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10.882999999999999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10.907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10.907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10.907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10.907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10.882999999999999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10.858000000000001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10.858000000000001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10.858000000000001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10.834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10.834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10.81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10.81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10.785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10.760999999999999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10.736000000000001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10.736000000000001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10.686999999999999</v>
      </c>
      <c r="E16129" s="48">
        <f>+IF(D16129="","",AVERAGE(D16082:D16129))</f>
        <v>10.598062499999999</v>
      </c>
      <c r="F16129" s="48">
        <f>+IF(D16129="","",MIN(D16082:D16129))</f>
        <v>10.1</v>
      </c>
      <c r="G16129" s="48">
        <f>+IF(D16129="","",MAX(D16082:D16129))</f>
        <v>10.907</v>
      </c>
      <c r="H16129" s="48">
        <f>STDEV(D16082:D16129)</f>
        <v>0.26914770177792802</v>
      </c>
      <c r="I16129" s="48">
        <f>+IF(F16129="","",(G16129-F16129))</f>
        <v>0.80700000000000038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10.638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10.565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10.492000000000001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10.492000000000001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10.443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10.394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10.394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10.394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10.369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10.345000000000001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10.32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10.32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10.271000000000001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10.247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10.247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10.247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10.222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10.222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10.222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10.247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10.271000000000001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10.295999999999999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10.345000000000001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10.417999999999999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10.467000000000001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10.541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10.614000000000001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10.712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10.81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10.858000000000001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10.932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10.98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10.98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10.98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10.98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11.005000000000001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11.029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11.053000000000001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11.102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11.127000000000001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11.102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11.077999999999999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11.077999999999999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11.077999999999999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11.053000000000001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11.029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10.98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10.98</v>
      </c>
      <c r="E16177" s="48">
        <f>+IF(D16177="","",AVERAGE(D16130:D16177))</f>
        <v>10.6451875</v>
      </c>
      <c r="F16177" s="48">
        <f>+IF(D16177="","",MIN(D16130:D16177))</f>
        <v>10.222</v>
      </c>
      <c r="G16177" s="48">
        <f>+IF(D16177="","",MAX(D16130:D16177))</f>
        <v>11.127000000000001</v>
      </c>
      <c r="H16177" s="48">
        <f>STDEV(D16130:D16177)</f>
        <v>0.3332680000246433</v>
      </c>
      <c r="I16177" s="48">
        <f>+IF(F16177="","",(G16177-F16177))</f>
        <v>0.90500000000000114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10.932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10.932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10.932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10.932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10.932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10.932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10.907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10.882999999999999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10.882999999999999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10.858000000000001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10.882999999999999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10.882999999999999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10.882999999999999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10.882999999999999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10.882999999999999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10.858000000000001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10.858000000000001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10.907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10.907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10.932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10.956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11.029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11.127000000000001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11.247999999999999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11.346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11.419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11.467000000000001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11.589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11.662000000000001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11.686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11.832000000000001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11.904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11.856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11.856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11.782999999999999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11.71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11.613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11.54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11.443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11.37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11.321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11.273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11.224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11.127000000000001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11.053000000000001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10.98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10.907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10.81</v>
      </c>
      <c r="E16225" s="48">
        <f>+IF(D16225="","",AVERAGE(D16178:D16225))</f>
        <v>11.190229166666667</v>
      </c>
      <c r="F16225" s="48">
        <f>+IF(D16225="","",MIN(D16178:D16225))</f>
        <v>10.81</v>
      </c>
      <c r="G16225" s="48">
        <f>+IF(D16225="","",MAX(D16178:D16225))</f>
        <v>11.904</v>
      </c>
      <c r="H16225" s="48">
        <f>STDEV(D16178:D16225)</f>
        <v>0.34860318473559798</v>
      </c>
      <c r="I16225" s="48">
        <f>+IF(F16225="","",(G16225-F16225))</f>
        <v>1.0939999999999994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10.760999999999999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10.712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10.663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10.59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10.516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10.467000000000001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10.394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10.345000000000001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10.271000000000001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10.222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10.173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10.124000000000001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10.1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10.074999999999999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10.026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9.9770000000000003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9.9030000000000005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9.9030000000000005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9.952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9.9770000000000003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10.051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10.124000000000001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10.198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10.32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10.467000000000001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10.59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10.736000000000001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10.907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11.053000000000001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11.175000000000001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11.273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11.346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11.394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11.394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11.419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11.394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11.394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11.394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11.394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11.394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11.346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11.297000000000001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11.247999999999999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11.2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11.127000000000001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11.102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11.029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10.98</v>
      </c>
      <c r="E16273" s="48">
        <f>+IF(D16273="","",AVERAGE(D16226:D16273))</f>
        <v>10.706187499999999</v>
      </c>
      <c r="F16273" s="48">
        <f>+IF(D16273="","",MIN(D16226:D16273))</f>
        <v>9.9030000000000005</v>
      </c>
      <c r="G16273" s="48">
        <f>+IF(D16273="","",MAX(D16226:D16273))</f>
        <v>11.419</v>
      </c>
      <c r="H16273" s="48">
        <f>STDEV(D16226:D16273)</f>
        <v>0.53642677738904865</v>
      </c>
      <c r="I16273" s="48">
        <f>+IF(F16273="","",(G16273-F16273))</f>
        <v>1.516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10.932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10.882999999999999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10.882999999999999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10.858000000000001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10.834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10.834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10.785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10.736000000000001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10.712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10.663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10.638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10.638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10.663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10.686999999999999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10.736000000000001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10.760999999999999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10.81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10.834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10.858000000000001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10.882999999999999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10.932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10.98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11.127000000000001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11.224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11.443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11.443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11.662000000000001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11.71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11.71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11.759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11.759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11.734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11.759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11.71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11.686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11.613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11.565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11.467000000000001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11.37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11.297000000000001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11.175000000000001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11.102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11.029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10.932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10.834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10.760999999999999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10.686999999999999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10.638</v>
      </c>
      <c r="E16321" s="48">
        <f>+IF(D16321="","",AVERAGE(D16274:D16321))</f>
        <v>11.098666666666666</v>
      </c>
      <c r="F16321" s="48">
        <f>+IF(D16321="","",MIN(D16274:D16321))</f>
        <v>10.638</v>
      </c>
      <c r="G16321" s="48">
        <f>+IF(D16321="","",MAX(D16274:D16321))</f>
        <v>11.759</v>
      </c>
      <c r="H16321" s="48">
        <f>STDEV(D16274:D16321)</f>
        <v>0.39412495768411271</v>
      </c>
      <c r="I16321" s="48">
        <f>+IF(F16321="","",(G16321-F16321))</f>
        <v>1.1210000000000004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10.565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10.565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10.541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10.443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10.345000000000001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10.247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10.173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10.1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10.051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10.000999999999999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9.9770000000000003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9.9030000000000005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9.8539999999999992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9.8290000000000006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9.7799999999999994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9.7560000000000002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9.7309999999999999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9.7059999999999995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9.7309999999999999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9.7799999999999994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9.8290000000000006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9.9280000000000008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10.026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10.148999999999999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10.295999999999999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10.417999999999999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10.541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10.736000000000001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10.858000000000001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10.956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11.029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11.053000000000001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11.077999999999999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11.102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11.102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11.102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11.077999999999999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11.077999999999999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11.053000000000001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11.053000000000001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11.029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10.98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10.956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10.907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10.882999999999999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10.858000000000001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10.834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10.785</v>
      </c>
      <c r="E16369" s="48">
        <f>+IF(D16369="","",AVERAGE(D16322:D16369))</f>
        <v>10.474479166666663</v>
      </c>
      <c r="F16369" s="48">
        <f>+IF(D16369="","",MIN(D16322:D16369))</f>
        <v>9.7059999999999995</v>
      </c>
      <c r="G16369" s="48">
        <f>+IF(D16369="","",MAX(D16322:D16369))</f>
        <v>11.102</v>
      </c>
      <c r="H16369" s="48">
        <f>STDEV(D16322:D16369)</f>
        <v>0.50305411872406758</v>
      </c>
      <c r="I16369" s="48">
        <f>+IF(F16369="","",(G16369-F16369))</f>
        <v>1.3960000000000008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10.736000000000001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10.663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10.59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10.516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10.443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10.417999999999999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10.369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10.369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10.394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10.345000000000001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10.345000000000001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10.345000000000001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10.32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10.345000000000001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10.369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10.345000000000001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10.369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10.369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10.394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10.467000000000001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10.541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10.663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10.834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10.956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11.077999999999999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11.175000000000001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11.273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11.443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11.565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11.686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11.782999999999999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11.782999999999999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11.807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11.807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11.807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11.832000000000001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11.832000000000001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11.807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11.759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11.734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11.686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11.637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11.589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11.565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11.492000000000001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11.443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11.37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11.321</v>
      </c>
      <c r="E16417" s="48">
        <f>+IF(D16417="","",AVERAGE(D16370:D16417))</f>
        <v>11.037062500000003</v>
      </c>
      <c r="F16417" s="48">
        <f>+IF(D16417="","",MIN(D16370:D16417))</f>
        <v>10.32</v>
      </c>
      <c r="G16417" s="48">
        <f>+IF(D16417="","",MAX(D16370:D16417))</f>
        <v>11.832000000000001</v>
      </c>
      <c r="H16417" s="48">
        <f>STDEV(D16370:D16417)</f>
        <v>0.59765187355858351</v>
      </c>
      <c r="I16417" s="48">
        <f>+IF(F16417="","",(G16417-F16417))</f>
        <v>1.5120000000000005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11.273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11.224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11.175000000000001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11.127000000000001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11.053000000000001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11.005000000000001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10.956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10.907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10.882999999999999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10.858000000000001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10.858000000000001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10.81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10.834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10.834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10.834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10.834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10.858000000000001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10.882999999999999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10.882999999999999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10.932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11.005000000000001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11.077999999999999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11.2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11.297000000000001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11.419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11.516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11.589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11.686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11.782999999999999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11.832000000000001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11.856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11.929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11.904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11.88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11.856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11.807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11.807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11.807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11.759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11.759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11.734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11.734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11.662000000000001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11.637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11.613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11.54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11.467000000000001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11.419</v>
      </c>
      <c r="E16465" s="48">
        <f>+IF(D16465="","",AVERAGE(D16418:D16465))</f>
        <v>11.345749999999997</v>
      </c>
      <c r="F16465" s="48">
        <f>+IF(D16465="","",MIN(D16418:D16465))</f>
        <v>10.81</v>
      </c>
      <c r="G16465" s="48">
        <f>+IF(D16465="","",MAX(D16418:D16465))</f>
        <v>11.929</v>
      </c>
      <c r="H16465" s="48">
        <f>STDEV(D16418:D16465)</f>
        <v>0.3969796875665374</v>
      </c>
      <c r="I16465" s="48">
        <f>+IF(F16465="","",(G16465-F16465))</f>
        <v>1.1189999999999998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11.346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11.273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11.2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11.151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11.077999999999999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11.029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10.98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10.932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10.882999999999999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10.834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10.834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10.81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10.785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10.760999999999999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10.760999999999999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10.736000000000001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10.712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10.712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10.712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10.712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10.760999999999999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10.834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10.907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10.98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11.005000000000001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11.077999999999999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11.102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11.175000000000001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11.273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11.321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11.37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11.419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11.419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11.394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11.37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11.346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11.321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11.297000000000001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11.297000000000001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11.273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11.224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11.224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11.2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11.175000000000001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11.151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11.151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11.175000000000001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11.151</v>
      </c>
      <c r="E16513" s="48">
        <f>+IF(D16513="","",AVERAGE(D16466:D16513))</f>
        <v>11.075708333333333</v>
      </c>
      <c r="F16513" s="48">
        <f>+IF(D16513="","",MIN(D16466:D16513))</f>
        <v>10.712</v>
      </c>
      <c r="G16513" s="48">
        <f>+IF(D16513="","",MAX(D16466:D16513))</f>
        <v>11.419</v>
      </c>
      <c r="H16513" s="48">
        <f>STDEV(D16466:D16513)</f>
        <v>0.23077168954409352</v>
      </c>
      <c r="I16513" s="48">
        <f>+IF(F16513="","",(G16513-F16513))</f>
        <v>0.70700000000000074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11.151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11.127000000000001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11.102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11.102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11.102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11.077999999999999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11.077999999999999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11.102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11.053000000000001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11.029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10.98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10.932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10.907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10.882999999999999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10.858000000000001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10.882999999999999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10.882999999999999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10.858000000000001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10.858000000000001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10.882999999999999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10.834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10.882999999999999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10.907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10.932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10.98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11.029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11.053000000000001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11.102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11.224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11.247999999999999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11.247999999999999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11.273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11.273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11.247999999999999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11.247999999999999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11.224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11.2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11.175000000000001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11.175000000000001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11.127000000000001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11.102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11.102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11.077999999999999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11.077999999999999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11.102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11.102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11.102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11.102</v>
      </c>
      <c r="E16561" s="48">
        <f>+IF(D16561="","",AVERAGE(D16514:D16561))</f>
        <v>11.062499999999998</v>
      </c>
      <c r="F16561" s="48">
        <f>+IF(D16561="","",MIN(D16514:D16561))</f>
        <v>10.834</v>
      </c>
      <c r="G16561" s="48">
        <f>+IF(D16561="","",MAX(D16514:D16561))</f>
        <v>11.273</v>
      </c>
      <c r="H16561" s="48">
        <f>STDEV(D16514:D16561)</f>
        <v>0.12998805182408604</v>
      </c>
      <c r="I16561" s="48">
        <f>+IF(F16561="","",(G16561-F16561))</f>
        <v>0.43900000000000006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11.102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11.102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11.077999999999999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11.077999999999999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11.029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11.005000000000001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10.98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10.932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10.932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10.932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10.907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10.882999999999999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10.858000000000001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10.858000000000001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10.882999999999999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10.882999999999999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10.907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10.932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10.932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10.932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10.956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10.98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10.98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10.932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10.932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10.882999999999999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10.858000000000001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10.834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10.834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10.785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10.760999999999999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10.760999999999999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10.736000000000001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10.712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10.712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10.712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10.686999999999999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10.638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10.638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10.59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10.565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10.516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10.492000000000001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10.492000000000001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10.467000000000001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10.443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10.443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10.443</v>
      </c>
      <c r="E16609" s="48">
        <f>+IF(D16609="","",AVERAGE(D16562:D16609))</f>
        <v>10.810979166666668</v>
      </c>
      <c r="F16609" s="48">
        <f>+IF(D16609="","",MIN(D16562:D16609))</f>
        <v>10.443</v>
      </c>
      <c r="G16609" s="48">
        <f>+IF(D16609="","",MAX(D16562:D16609))</f>
        <v>11.102</v>
      </c>
      <c r="H16609" s="48">
        <f>STDEV(D16562:D16609)</f>
        <v>0.19064498470989338</v>
      </c>
      <c r="I16609" s="48">
        <f>+IF(F16609="","",(G16609-F16609))</f>
        <v>0.6590000000000007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10.443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10.417999999999999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10.394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10.369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10.369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10.369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10.369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10.369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10.369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10.345000000000001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10.32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10.295999999999999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10.271000000000001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10.247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10.247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10.222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10.198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10.148999999999999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10.124000000000001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10.074999999999999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10.051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10.026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10.051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10.148999999999999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10.222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10.394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10.417999999999999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10.467000000000001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10.492000000000001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10.492000000000001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10.565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10.541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10.492000000000001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10.467000000000001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10.369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10.345000000000001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10.32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10.271000000000001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10.198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10.124000000000001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10.074999999999999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10.026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9.952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9.8789999999999996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9.8049999999999997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9.7059999999999995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9.5830000000000002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9.5579999999999998</v>
      </c>
      <c r="E16657" s="48">
        <f>+IF(D16657="","",AVERAGE(D16610:D16657))</f>
        <v>10.229187500000002</v>
      </c>
      <c r="F16657" s="48">
        <f>+IF(D16657="","",MIN(D16610:D16657))</f>
        <v>9.5579999999999998</v>
      </c>
      <c r="G16657" s="48">
        <f>+IF(D16657="","",MAX(D16610:D16657))</f>
        <v>10.565</v>
      </c>
      <c r="H16657" s="48">
        <f>STDEV(D16610:D16657)</f>
        <v>0.23710305293851874</v>
      </c>
      <c r="I16657" s="48">
        <f>+IF(F16657="","",(G16657-F16657))</f>
        <v>1.0069999999999997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9.5090000000000003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9.4350000000000005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9.3610000000000007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9.2870000000000008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9.1880000000000006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9.1140000000000008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9.0399999999999991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8.9649999999999999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8.8659999999999997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8.8170000000000002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8.7669999999999995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8.6929999999999996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8.6180000000000003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8.5429999999999993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8.4939999999999998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8.4190000000000005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8.3439999999999994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8.2949999999999999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8.2449999999999992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8.2200000000000006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8.2449999999999992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8.2949999999999999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8.3940000000000001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8.4939999999999998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8.6430000000000007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8.7669999999999995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8.8659999999999997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8.9649999999999999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9.0150000000000006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9.0640000000000001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9.0890000000000004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9.1140000000000008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9.0640000000000001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8.99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8.9160000000000004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8.8409999999999993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8.7919999999999998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8.7420000000000009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8.6929999999999996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8.6679999999999993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8.6180000000000003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8.5679999999999996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8.5429999999999993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8.4939999999999998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8.4689999999999994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8.4939999999999998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8.5190000000000001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8.5429999999999993</v>
      </c>
      <c r="E16705" s="48">
        <f>+IF(D16705="","",AVERAGE(D16658:D16705))</f>
        <v>8.7526041666666661</v>
      </c>
      <c r="F16705" s="48">
        <f>+IF(D16705="","",MIN(D16658:D16705))</f>
        <v>8.2200000000000006</v>
      </c>
      <c r="G16705" s="48">
        <f>+IF(D16705="","",MAX(D16658:D16705))</f>
        <v>9.5090000000000003</v>
      </c>
      <c r="H16705" s="48">
        <f>STDEV(D16658:D16705)</f>
        <v>0.32848548266657868</v>
      </c>
      <c r="I16705" s="48">
        <f>+IF(F16705="","",(G16705-F16705))</f>
        <v>1.2889999999999997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8.5429999999999993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8.5679999999999996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8.593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8.5679999999999996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8.593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8.6180000000000003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8.6430000000000007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8.6430000000000007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8.6679999999999993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8.6929999999999996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8.6929999999999996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8.7170000000000005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8.7669999999999995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8.7919999999999998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8.8170000000000002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8.8170000000000002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8.8170000000000002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8.8170000000000002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8.8659999999999997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8.891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8.9410000000000007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9.0399999999999991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9.1389999999999993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9.2620000000000005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9.3610000000000007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9.4849999999999994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9.6080000000000005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9.7059999999999995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9.8290000000000006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9.9030000000000005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9.952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10.000999999999999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10.000999999999999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9.952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9.9030000000000005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9.9030000000000005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9.8789999999999996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9.9030000000000005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9.9030000000000005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9.9280000000000008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9.952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9.952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9.952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9.952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9.9280000000000008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9.9280000000000008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9.9030000000000005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9.9030000000000005</v>
      </c>
      <c r="E16753" s="48">
        <f>+IF(D16753="","",AVERAGE(D16706:D16753))</f>
        <v>9.3165208333333336</v>
      </c>
      <c r="F16753" s="48">
        <f>+IF(D16753="","",MIN(D16706:D16753))</f>
        <v>8.5429999999999993</v>
      </c>
      <c r="G16753" s="48">
        <f>+IF(D16753="","",MAX(D16706:D16753))</f>
        <v>10.000999999999999</v>
      </c>
      <c r="H16753" s="48">
        <f>STDEV(D16706:D16753)</f>
        <v>0.57732486483498846</v>
      </c>
      <c r="I16753" s="48">
        <f>+IF(F16753="","",(G16753-F16753))</f>
        <v>1.4580000000000002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9.9030000000000005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9.8539999999999992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9.8049999999999997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9.7560000000000002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9.6820000000000004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9.6319999999999997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9.6080000000000005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9.5830000000000002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9.5830000000000002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9.5830000000000002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9.5830000000000002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9.5830000000000002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9.5830000000000002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9.5830000000000002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9.5830000000000002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9.6080000000000005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9.6080000000000005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9.6080000000000005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9.6319999999999997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9.6820000000000004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9.7560000000000002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9.8539999999999992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9.952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10.1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10.247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10.295999999999999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10.443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10.59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10.686999999999999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10.736000000000001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10.760999999999999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10.712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10.638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10.516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10.417999999999999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10.369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10.295999999999999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10.222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10.173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10.124000000000001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10.074999999999999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10.000999999999999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9.952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9.8789999999999996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9.8290000000000006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9.7799999999999994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9.7309999999999999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9.6820000000000004</v>
      </c>
      <c r="E16801" s="48">
        <f>+IF(D16801="","",AVERAGE(D16754:D16801))</f>
        <v>9.9762708333333325</v>
      </c>
      <c r="F16801" s="48">
        <f>+IF(D16801="","",MIN(D16754:D16801))</f>
        <v>9.5830000000000002</v>
      </c>
      <c r="G16801" s="48">
        <f>+IF(D16801="","",MAX(D16754:D16801))</f>
        <v>10.760999999999999</v>
      </c>
      <c r="H16801" s="48">
        <f>STDEV(D16754:D16801)</f>
        <v>0.38332446894622796</v>
      </c>
      <c r="I16801" s="48">
        <f>+IF(F16801="","",(G16801-F16801))</f>
        <v>1.177999999999999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9.6080000000000005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9.5579999999999998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9.5090000000000003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9.4350000000000005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9.3610000000000007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9.3119999999999994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9.2870000000000008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9.2620000000000005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9.2129999999999992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9.2129999999999992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9.1880000000000006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9.1630000000000003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9.1630000000000003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9.1630000000000003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9.1630000000000003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9.1630000000000003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9.1389999999999993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9.0890000000000004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9.1880000000000006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9.2129999999999992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9.2870000000000008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9.3859999999999992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9.4849999999999994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9.6319999999999997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9.7560000000000002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9.8049999999999997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9.8789999999999996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10.000999999999999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10.1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10.198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10.271000000000001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10.32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10.32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10.271000000000001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10.222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10.198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10.148999999999999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10.124000000000001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10.124000000000001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10.124000000000001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10.148999999999999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10.148999999999999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10.148999999999999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10.173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10.148999999999999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10.124000000000001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10.074999999999999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10.051</v>
      </c>
      <c r="E16849" s="48">
        <f>+IF(D16849="","",AVERAGE(D16802:D16849))</f>
        <v>9.7096041666666668</v>
      </c>
      <c r="F16849" s="48">
        <f>+IF(D16849="","",MIN(D16802:D16849))</f>
        <v>9.0890000000000004</v>
      </c>
      <c r="G16849" s="48">
        <f>+IF(D16849="","",MAX(D16802:D16849))</f>
        <v>10.32</v>
      </c>
      <c r="H16849" s="48">
        <f>STDEV(D16802:D16849)</f>
        <v>0.44111371330687049</v>
      </c>
      <c r="I16849" s="48">
        <f>+IF(F16849="","",(G16849-F16849))</f>
        <v>1.2309999999999999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10.026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10.000999999999999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9.952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9.9280000000000008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9.952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9.9280000000000008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9.952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9.9770000000000003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9.9770000000000003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9.9770000000000003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9.9770000000000003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10.000999999999999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9.9770000000000003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9.9770000000000003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9.9770000000000003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9.9280000000000008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9.9030000000000005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9.8539999999999992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9.8049999999999997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9.8290000000000006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9.8789999999999996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9.952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10.051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10.124000000000001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10.198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10.295999999999999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10.394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10.467000000000001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10.541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10.59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10.614000000000001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10.663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10.663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10.638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10.614000000000001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10.565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10.541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10.492000000000001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10.443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10.417999999999999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10.369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10.32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10.295999999999999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10.271000000000001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10.222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10.173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10.124000000000001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10.074999999999999</v>
      </c>
      <c r="E16897" s="48">
        <f>+IF(D16897="","",AVERAGE(D16850:D16897))</f>
        <v>10.185229166666666</v>
      </c>
      <c r="F16897" s="48">
        <f>+IF(D16897="","",MIN(D16850:D16897))</f>
        <v>9.8049999999999997</v>
      </c>
      <c r="G16897" s="48">
        <f>+IF(D16897="","",MAX(D16850:D16897))</f>
        <v>10.663</v>
      </c>
      <c r="H16897" s="48">
        <f>STDEV(D16850:D16897)</f>
        <v>0.26970277095929246</v>
      </c>
      <c r="I16897" s="48">
        <f>+IF(F16897="","",(G16897-F16897))</f>
        <v>0.85800000000000054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10.051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10.051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10.051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10.026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10.026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10.026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10.000999999999999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10.000999999999999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10.000999999999999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10.000999999999999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9.9770000000000003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9.952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9.9280000000000008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9.952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9.9770000000000003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9.952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10.000999999999999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10.000999999999999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10.000999999999999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10.000999999999999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10.026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10.026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10.074999999999999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10.173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10.295999999999999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10.443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10.59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10.736000000000001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10.785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10.882999999999999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10.907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10.907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10.907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10.907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10.907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10.882999999999999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10.834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10.81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10.785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10.760999999999999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10.736000000000001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10.736000000000001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10.736000000000001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10.712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10.686999999999999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10.614000000000001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10.565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10.516</v>
      </c>
      <c r="E16945" s="48">
        <f>+IF(D16945="","",AVERAGE(D16898:D16945))</f>
        <v>10.373333333333331</v>
      </c>
      <c r="F16945" s="48">
        <f>+IF(D16945="","",MIN(D16898:D16945))</f>
        <v>9.9280000000000008</v>
      </c>
      <c r="G16945" s="48">
        <f>+IF(D16945="","",MAX(D16898:D16945))</f>
        <v>10.907</v>
      </c>
      <c r="H16945" s="48">
        <f>STDEV(D16898:D16945)</f>
        <v>0.38442426326182527</v>
      </c>
      <c r="I16945" s="48">
        <f>+IF(F16945="","",(G16945-F16945))</f>
        <v>0.9789999999999992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10.492000000000001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10.467000000000001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10.443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10.417999999999999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10.394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10.345000000000001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10.32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10.295999999999999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10.271000000000001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10.247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10.222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10.198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10.173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10.148999999999999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10.1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10.051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10.051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10.026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10.000999999999999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10.000999999999999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10.000999999999999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10.026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10.051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10.051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10.074999999999999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10.074999999999999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10.074999999999999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10.074999999999999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10.074999999999999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10.051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10.000999999999999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10.000999999999999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9.9770000000000003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9.9770000000000003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9.952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9.952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9.952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9.952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9.9770000000000003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10.000999999999999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10.051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10.074999999999999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10.074999999999999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10.1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10.1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10.1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10.124000000000001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10.124000000000001</v>
      </c>
      <c r="E16993" s="48">
        <f>+IF(D16993="","",AVERAGE(D16946:D16993))</f>
        <v>10.118979166666664</v>
      </c>
      <c r="F16993" s="48">
        <f>+IF(D16993="","",MIN(D16946:D16993))</f>
        <v>9.952</v>
      </c>
      <c r="G16993" s="48">
        <f>+IF(D16993="","",MAX(D16946:D16993))</f>
        <v>10.492000000000001</v>
      </c>
      <c r="H16993" s="48">
        <f>STDEV(D16946:D16993)</f>
        <v>0.1479559292612031</v>
      </c>
      <c r="I16993" s="48">
        <f>+IF(F16993="","",(G16993-F16993))</f>
        <v>0.54000000000000092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10.148999999999999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10.173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10.198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10.222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10.247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10.295999999999999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10.32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10.345000000000001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10.369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10.417999999999999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10.345000000000001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10.198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10.148999999999999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10.148999999999999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10.173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10.198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10.247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10.271000000000001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10.295999999999999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10.32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10.369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10.394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10.417999999999999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10.541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10.663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10.760999999999999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10.882999999999999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11.005000000000001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11.127000000000001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11.175000000000001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11.247999999999999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11.321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11.37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11.394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11.419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11.419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11.419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11.419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11.419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11.443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11.443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11.443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11.419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11.394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11.37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11.346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11.321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11.297000000000001</v>
      </c>
      <c r="E17041" s="48">
        <f>+IF(D17041="","",AVERAGE(D16994:D17041))</f>
        <v>10.7775625</v>
      </c>
      <c r="F17041" s="48">
        <f>+IF(D17041="","",MIN(D16994:D17041))</f>
        <v>10.148999999999999</v>
      </c>
      <c r="G17041" s="48">
        <f>+IF(D17041="","",MAX(D16994:D17041))</f>
        <v>11.443</v>
      </c>
      <c r="H17041" s="48">
        <f>STDEV(D16994:D17041)</f>
        <v>0.52843956985578</v>
      </c>
      <c r="I17041" s="48">
        <f>+IF(F17041="","",(G17041-F17041))</f>
        <v>1.2940000000000005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11.297000000000001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11.297000000000001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11.297000000000001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11.273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11.273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11.273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11.224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11.175000000000001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11.175000000000001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11.175000000000001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11.2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11.2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11.2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11.175000000000001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11.175000000000001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11.127000000000001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11.102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11.102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11.102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11.102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11.127000000000001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11.127000000000001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11.102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11.077999999999999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11.102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11.102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11.127000000000001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11.127000000000001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11.127000000000001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11.175000000000001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11.151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11.175000000000001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11.151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11.127000000000001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11.102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11.029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10.98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10.907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10.858000000000001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10.834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10.785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10.686999999999999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10.59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10.492000000000001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10.394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10.32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10.247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10.148999999999999</v>
      </c>
      <c r="E17089" s="48">
        <f>+IF(D17089="","",AVERAGE(D17042:D17089))</f>
        <v>11.023249999999999</v>
      </c>
      <c r="F17089" s="48">
        <f>+IF(D17089="","",MIN(D17042:D17089))</f>
        <v>10.148999999999999</v>
      </c>
      <c r="G17089" s="48">
        <f>+IF(D17089="","",MAX(D17042:D17089))</f>
        <v>11.297000000000001</v>
      </c>
      <c r="H17089" s="48">
        <f>STDEV(D17042:D17089)</f>
        <v>0.28596432600008154</v>
      </c>
      <c r="I17089" s="48">
        <f>+IF(F17089="","",(G17089-F17089))</f>
        <v>1.1480000000000015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10.074999999999999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10.000999999999999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9.9030000000000005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9.8049999999999997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9.7560000000000002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9.7059999999999995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9.6080000000000005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9.5340000000000007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9.4849999999999994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9.41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9.3610000000000007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9.3119999999999994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9.2379999999999995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9.1880000000000006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9.1389999999999993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9.0890000000000004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9.0640000000000001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9.0150000000000006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8.99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8.99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9.0399999999999991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9.1389999999999993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9.2620000000000005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9.4350000000000005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9.6080000000000005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9.8049999999999997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9.9770000000000003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10.148999999999999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10.271000000000001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10.345000000000001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10.369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10.394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10.394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10.369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10.345000000000001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10.32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10.295999999999999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10.271000000000001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10.247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10.222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10.198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10.148999999999999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10.124000000000001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10.124000000000001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10.1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10.074999999999999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10.074999999999999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10.051</v>
      </c>
      <c r="E17137" s="48">
        <f>+IF(D17137="","",AVERAGE(D17090:D17137))</f>
        <v>9.7879791666666698</v>
      </c>
      <c r="F17137" s="48">
        <f>+IF(D17137="","",MIN(D17090:D17137))</f>
        <v>8.99</v>
      </c>
      <c r="G17137" s="48">
        <f>+IF(D17137="","",MAX(D17090:D17137))</f>
        <v>10.394</v>
      </c>
      <c r="H17137" s="48">
        <f>STDEV(D17090:D17137)</f>
        <v>0.47780769253550032</v>
      </c>
      <c r="I17137" s="48">
        <f>+IF(F17137="","",(G17137-F17137))</f>
        <v>1.4039999999999999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10.026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10.000999999999999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9.952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9.9280000000000008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9.9030000000000005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9.8539999999999992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9.8539999999999992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9.8290000000000006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9.8049999999999997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9.8049999999999997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9.8049999999999997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9.8290000000000006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9.8290000000000006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9.8539999999999992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9.8789999999999996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9.9030000000000005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9.9280000000000008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9.9770000000000003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10.051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10.074999999999999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10.148999999999999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10.198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10.271000000000001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10.345000000000001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10.369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10.417999999999999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10.467000000000001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10.516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10.59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10.614000000000001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10.638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10.467000000000001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10.394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10.271000000000001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10.026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9.8539999999999992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9.7560000000000002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9.657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9.5830000000000002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9.5579999999999998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9.4849999999999994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9.3859999999999992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9.2870000000000008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9.1630000000000003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9.0640000000000001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9.0399999999999991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9.0399999999999991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9.0150000000000006</v>
      </c>
      <c r="E17185" s="48">
        <f>+IF(D17185="","",AVERAGE(D17138:D17185))</f>
        <v>9.9105833333333333</v>
      </c>
      <c r="F17185" s="48">
        <f>+IF(D17185="","",MIN(D17138:D17185))</f>
        <v>9.0150000000000006</v>
      </c>
      <c r="G17185" s="48">
        <f>+IF(D17185="","",MAX(D17138:D17185))</f>
        <v>10.638</v>
      </c>
      <c r="H17185" s="48">
        <f>STDEV(D17138:D17185)</f>
        <v>0.42961263271044209</v>
      </c>
      <c r="I17185" s="48">
        <f>+IF(F17185="","",(G17185-F17185))</f>
        <v>1.6229999999999993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9.0150000000000006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8.99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8.9160000000000004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8.8659999999999997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8.8170000000000002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8.7669999999999995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8.7669999999999995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8.7420000000000009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8.7420000000000009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8.7420000000000009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8.7170000000000005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8.6430000000000007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8.593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8.5429999999999993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8.5429999999999993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8.5679999999999996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8.593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8.593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8.6180000000000003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8.6679999999999993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8.6929999999999996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8.7420000000000009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8.8170000000000002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8.891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8.9649999999999999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9.0399999999999991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9.0640000000000001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9.1389999999999993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9.1630000000000003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9.2129999999999992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9.2379999999999995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9.2620000000000005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9.2870000000000008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9.2870000000000008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9.3119999999999994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9.3360000000000003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9.3859999999999992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9.3859999999999992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9.3859999999999992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9.3859999999999992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9.3610000000000007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9.3610000000000007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9.3360000000000003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9.3360000000000003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9.3360000000000003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9.3360000000000003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9.3360000000000003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9.3360000000000003</v>
      </c>
      <c r="E17233" s="48">
        <f>+IF(D17233="","",AVERAGE(D17186:D17233))</f>
        <v>9.0036250000000031</v>
      </c>
      <c r="F17233" s="48">
        <f>+IF(D17233="","",MIN(D17186:D17233))</f>
        <v>8.5429999999999993</v>
      </c>
      <c r="G17233" s="48">
        <f>+IF(D17233="","",MAX(D17186:D17233))</f>
        <v>9.3859999999999992</v>
      </c>
      <c r="H17233" s="48">
        <f>STDEV(D17186:D17233)</f>
        <v>0.30141691103075013</v>
      </c>
      <c r="I17233" s="48">
        <f>+IF(F17233="","",(G17233-F17233))</f>
        <v>0.84299999999999997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9.3119999999999994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9.3119999999999994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9.2870000000000008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9.2379999999999995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9.2379999999999995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9.2129999999999992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9.2129999999999992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9.1880000000000006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9.1880000000000006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9.1880000000000006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9.1880000000000006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9.1630000000000003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9.1630000000000003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9.1630000000000003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9.1389999999999993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9.1140000000000008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9.1140000000000008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9.1140000000000008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9.1140000000000008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9.1389999999999993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9.1880000000000006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9.2379999999999995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9.3119999999999994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9.3360000000000003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9.3859999999999992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9.4600000000000009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9.5090000000000003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9.6080000000000005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9.7059999999999995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9.8290000000000006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9.8049999999999997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9.8290000000000006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9.7799999999999994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9.7059999999999995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9.6080000000000005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9.5340000000000007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9.4600000000000009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9.3859999999999992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9.2870000000000008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9.2129999999999992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9.1389999999999993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9.0640000000000001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9.0150000000000006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8.9410000000000007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8.891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8.8170000000000002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8.7420000000000009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8.6180000000000003</v>
      </c>
      <c r="E17281" s="48">
        <f>+IF(D17281="","",AVERAGE(D17234:D17281))</f>
        <v>9.2748958333333356</v>
      </c>
      <c r="F17281" s="48">
        <f>+IF(D17281="","",MIN(D17234:D17281))</f>
        <v>8.6180000000000003</v>
      </c>
      <c r="G17281" s="48">
        <f>+IF(D17281="","",MAX(D17234:D17281))</f>
        <v>9.8290000000000006</v>
      </c>
      <c r="H17281" s="48">
        <f>STDEV(D17234:D17281)</f>
        <v>0.27339568702596084</v>
      </c>
      <c r="I17281" s="48">
        <f>+IF(F17281="","",(G17281-F17281))</f>
        <v>1.2110000000000003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8.5429999999999993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8.4689999999999994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8.4689999999999994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8.4190000000000005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8.3439999999999994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8.27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8.2200000000000006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8.1449999999999996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8.0950000000000006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8.07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8.02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7.9950000000000001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7.9450000000000003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7.92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7.8949999999999996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7.87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7.8449999999999998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7.8449999999999998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7.87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7.8949999999999996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7.9450000000000003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8.02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8.1199999999999992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8.2200000000000006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8.3940000000000001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8.5429999999999993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8.6679999999999993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8.7919999999999998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8.8659999999999997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8.9410000000000007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9.0150000000000006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9.0399999999999991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9.0890000000000004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9.1630000000000003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9.2129999999999992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9.2620000000000005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9.2870000000000008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9.3119999999999994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9.2870000000000008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9.2870000000000008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9.2870000000000008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9.2870000000000008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9.3119999999999994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9.3360000000000003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9.3360000000000003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9.3360000000000003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9.3610000000000007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9.3610000000000007</v>
      </c>
      <c r="E17329" s="48">
        <f>+IF(D17329="","",AVERAGE(D17282:D17329))</f>
        <v>8.6088333333333349</v>
      </c>
      <c r="F17329" s="48">
        <f>+IF(D17329="","",MIN(D17282:D17329))</f>
        <v>7.8449999999999998</v>
      </c>
      <c r="G17329" s="48">
        <f>+IF(D17329="","",MAX(D17282:D17329))</f>
        <v>9.3610000000000007</v>
      </c>
      <c r="H17329" s="48">
        <f>STDEV(D17282:D17329)</f>
        <v>0.56923892203064463</v>
      </c>
      <c r="I17329" s="48">
        <f>+IF(F17329="","",(G17329-F17329))</f>
        <v>1.5160000000000009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9.3859999999999992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9.41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9.41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9.4600000000000009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9.4600000000000009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9.4350000000000005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9.4350000000000005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9.4350000000000005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9.3859999999999992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9.41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9.4350000000000005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9.4350000000000005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9.4600000000000009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9.4600000000000009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9.4600000000000009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9.3859999999999992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9.41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9.41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9.3859999999999992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9.3859999999999992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9.3859999999999992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9.4350000000000005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9.4600000000000009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9.3859999999999992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9.4849999999999994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9.5830000000000002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9.6820000000000004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9.7059999999999995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9.7309999999999999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9.7560000000000002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9.657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9.6820000000000004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9.6080000000000005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9.6080000000000005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9.6080000000000005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9.5830000000000002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9.5090000000000003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9.4600000000000009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9.4350000000000005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9.3610000000000007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9.3119999999999994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9.2620000000000005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9.2379999999999995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9.2129999999999992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9.2129999999999992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9.2129999999999992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9.2379999999999995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9.2379999999999995</v>
      </c>
      <c r="E17377" s="48">
        <f>+IF(D17377="","",AVERAGE(D17330:D17377))</f>
        <v>9.4479791666666681</v>
      </c>
      <c r="F17377" s="48">
        <f>+IF(D17377="","",MIN(D17330:D17377))</f>
        <v>9.2129999999999992</v>
      </c>
      <c r="G17377" s="48">
        <f>+IF(D17377="","",MAX(D17330:D17377))</f>
        <v>9.7560000000000002</v>
      </c>
      <c r="H17377" s="48">
        <f>STDEV(D17330:D17377)</f>
        <v>0.13899372243337679</v>
      </c>
      <c r="I17377" s="48">
        <f>+IF(F17377="","",(G17377-F17377))</f>
        <v>0.54300000000000104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9.1630000000000003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9.1389999999999993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9.1140000000000008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9.0890000000000004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9.0890000000000004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9.0890000000000004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9.0399999999999991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8.99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8.99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8.9410000000000007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8.9410000000000007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8.9160000000000004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8.891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8.8659999999999997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8.8409999999999993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8.8409999999999993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8.7919999999999998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8.8170000000000002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8.8170000000000002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8.8409999999999993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8.8659999999999997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8.8409999999999993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8.8170000000000002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8.8409999999999993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8.8659999999999997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8.8659999999999997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8.9160000000000004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9.0150000000000006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9.0890000000000004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9.1630000000000003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9.2620000000000005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9.2620000000000005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9.2129999999999992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9.1880000000000006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9.1140000000000008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9.0890000000000004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9.0640000000000001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9.0399999999999991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8.99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8.9160000000000004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8.8659999999999997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8.8170000000000002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8.7170000000000005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8.6679999999999993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8.593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8.5190000000000001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8.4440000000000008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8.3689999999999998</v>
      </c>
      <c r="E17425" s="48">
        <f>+IF(D17425="","",AVERAGE(D17378:D17425))</f>
        <v>8.9295416666666672</v>
      </c>
      <c r="F17425" s="48">
        <f>+IF(D17425="","",MIN(D17378:D17425))</f>
        <v>8.3689999999999998</v>
      </c>
      <c r="G17425" s="48">
        <f>+IF(D17425="","",MAX(D17378:D17425))</f>
        <v>9.2620000000000005</v>
      </c>
      <c r="H17425" s="48">
        <f>STDEV(D17378:D17425)</f>
        <v>0.19859206111420641</v>
      </c>
      <c r="I17425" s="48">
        <f>+IF(F17425="","",(G17425-F17425))</f>
        <v>0.89300000000000068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8.3190000000000008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8.2200000000000006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8.1449999999999996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8.02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7.92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7.82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7.7450000000000001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7.6950000000000003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7.67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7.6449999999999996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7.569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7.4690000000000003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7.5190000000000001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7.4189999999999996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7.444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7.444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7.444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7.4189999999999996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7.4189999999999996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7.343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7.3680000000000003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7.3929999999999998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7.3929999999999998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7.444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7.4939999999999998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7.6449999999999996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7.7450000000000001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7.7450000000000001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7.7949999999999999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7.9450000000000003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8.0449999999999999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8.02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7.97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7.87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7.77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7.6189999999999998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7.4939999999999998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7.4189999999999996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7.343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7.2679999999999998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7.2169999999999996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7.1420000000000003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7.0659999999999998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6.9649999999999999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6.8890000000000002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6.8129999999999997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6.7370000000000001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6.6609999999999996</v>
      </c>
      <c r="E17473" s="48">
        <f>+IF(D17473="","",AVERAGE(D17426:D17473))</f>
        <v>7.5408958333333311</v>
      </c>
      <c r="F17473" s="48">
        <f>+IF(D17473="","",MIN(D17426:D17473))</f>
        <v>6.6609999999999996</v>
      </c>
      <c r="G17473" s="48">
        <f>+IF(D17473="","",MAX(D17426:D17473))</f>
        <v>8.3190000000000008</v>
      </c>
      <c r="H17473" s="48">
        <f>STDEV(D17426:D17473)</f>
        <v>0.37652087278375951</v>
      </c>
      <c r="I17473" s="48">
        <f>+IF(F17473="","",(G17473-F17473))</f>
        <v>1.6580000000000013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6.6109999999999998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6.5090000000000003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6.4580000000000002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6.3819999999999997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6.306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6.23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6.1790000000000003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6.1280000000000001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6.0510000000000002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5.9749999999999996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5.8979999999999997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5.8209999999999997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5.8209999999999997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5.8209999999999997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5.8209999999999997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5.8209999999999997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5.8209999999999997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5.8470000000000004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5.8979999999999997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5.9489999999999998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6.077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6.2039999999999997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6.3310000000000004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6.5090000000000003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6.7119999999999997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6.8639999999999999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7.0149999999999997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7.1669999999999998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7.2679999999999998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7.3179999999999996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7.3680000000000003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7.3680000000000003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7.343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7.3179999999999996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7.2930000000000001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7.2679999999999998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7.2169999999999996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7.1920000000000002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7.1420000000000003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7.0910000000000002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7.0659999999999998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7.0659999999999998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7.0149999999999997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6.9649999999999999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6.9139999999999997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6.8390000000000004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6.7880000000000003</v>
      </c>
      <c r="E17521" s="48">
        <f>+IF(D17521="","",AVERAGE(D17474:D17521))</f>
        <v>6.5846874999999976</v>
      </c>
      <c r="F17521" s="48">
        <f>+IF(D17521="","",MIN(D17474:D17521))</f>
        <v>5.8209999999999997</v>
      </c>
      <c r="G17521" s="48">
        <f>+IF(D17521="","",MAX(D17474:D17521))</f>
        <v>7.3680000000000003</v>
      </c>
      <c r="H17521" s="48">
        <f>STDEV(D17474:D17521)</f>
        <v>0.56071554423125569</v>
      </c>
      <c r="I17521" s="48">
        <f>+IF(F17521="","",(G17521-F17521))</f>
        <v>1.5470000000000006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13.388958333333328</v>
      </c>
      <c r="D25" s="76">
        <f>+INPUT!M268</f>
        <v>11.952999999999999</v>
      </c>
      <c r="E25" s="76">
        <f>+INPUT!N268</f>
        <v>14.984</v>
      </c>
      <c r="F25" s="76">
        <f>+INPUT!O268</f>
        <v>1.0195029234842379</v>
      </c>
      <c r="G25" s="76">
        <f>+INPUT!P268</f>
        <v>3.0310000000000006</v>
      </c>
      <c r="H25" s="76">
        <f>+INPUT!Q268</f>
        <v>13.388958333333328</v>
      </c>
      <c r="I25" s="76">
        <f>+INPUT!R268</f>
        <v>11.952999999999999</v>
      </c>
      <c r="J25" s="76">
        <f>+INPUT!S268</f>
        <v>14.984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12.443750000000007</v>
      </c>
      <c r="D26" s="76">
        <f>+INPUT!M269</f>
        <v>11.54</v>
      </c>
      <c r="E26" s="76">
        <f>+INPUT!N269</f>
        <v>13.112</v>
      </c>
      <c r="F26" s="76">
        <f>+INPUT!O269</f>
        <v>0.50795872256492192</v>
      </c>
      <c r="G26" s="76">
        <f>+INPUT!P269</f>
        <v>1.572000000000001</v>
      </c>
      <c r="H26" s="76">
        <f>+INPUT!Q269</f>
        <v>12.916354166666668</v>
      </c>
      <c r="I26" s="76">
        <f>+INPUT!R269</f>
        <v>11.746499999999999</v>
      </c>
      <c r="J26" s="76">
        <f>+INPUT!S269</f>
        <v>14.048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12.454937499999994</v>
      </c>
      <c r="D27" s="76">
        <f>+INPUT!M270</f>
        <v>11.224</v>
      </c>
      <c r="E27" s="76">
        <f>+INPUT!N270</f>
        <v>13.762</v>
      </c>
      <c r="F27" s="76">
        <f>+INPUT!O270</f>
        <v>0.8986392409484133</v>
      </c>
      <c r="G27" s="76">
        <f>+INPUT!P270</f>
        <v>2.5380000000000003</v>
      </c>
      <c r="H27" s="76">
        <f>+INPUT!Q270</f>
        <v>12.762548611111109</v>
      </c>
      <c r="I27" s="76">
        <f>+INPUT!R270</f>
        <v>11.572333333333333</v>
      </c>
      <c r="J27" s="76">
        <f>+INPUT!S270</f>
        <v>13.952666666666667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12.332416666666667</v>
      </c>
      <c r="D28" s="76">
        <f>+INPUT!M271</f>
        <v>12.000999999999999</v>
      </c>
      <c r="E28" s="76">
        <f>+INPUT!N271</f>
        <v>12.654</v>
      </c>
      <c r="F28" s="76">
        <f>+INPUT!O271</f>
        <v>0.23943398089175616</v>
      </c>
      <c r="G28" s="76">
        <f>+INPUT!P271</f>
        <v>0.65300000000000047</v>
      </c>
      <c r="H28" s="76">
        <f>+INPUT!Q271</f>
        <v>12.655015624999999</v>
      </c>
      <c r="I28" s="76">
        <f>+INPUT!R271</f>
        <v>11.679499999999999</v>
      </c>
      <c r="J28" s="76">
        <f>+INPUT!S271</f>
        <v>13.628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12.613624999999994</v>
      </c>
      <c r="D29" s="76">
        <f>+INPUT!M272</f>
        <v>12.170999999999999</v>
      </c>
      <c r="E29" s="76">
        <f>+INPUT!N272</f>
        <v>13.233000000000001</v>
      </c>
      <c r="F29" s="76">
        <f>+INPUT!O272</f>
        <v>0.40647261167580934</v>
      </c>
      <c r="G29" s="76">
        <f>+INPUT!P272</f>
        <v>1.0620000000000012</v>
      </c>
      <c r="H29" s="76">
        <f>+INPUT!Q272</f>
        <v>12.646737499999997</v>
      </c>
      <c r="I29" s="76">
        <f>+INPUT!R272</f>
        <v>11.777799999999999</v>
      </c>
      <c r="J29" s="76">
        <f>+INPUT!S272</f>
        <v>13.549000000000001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13.078541666666672</v>
      </c>
      <c r="D30" s="76">
        <f>+INPUT!M273</f>
        <v>12.484999999999999</v>
      </c>
      <c r="E30" s="76">
        <f>+INPUT!N273</f>
        <v>14.074</v>
      </c>
      <c r="F30" s="76">
        <f>+INPUT!O273</f>
        <v>0.59213745379294946</v>
      </c>
      <c r="G30" s="76">
        <f>+INPUT!P273</f>
        <v>1.5890000000000004</v>
      </c>
      <c r="H30" s="76">
        <f>+INPUT!Q273</f>
        <v>12.718704861111108</v>
      </c>
      <c r="I30" s="76">
        <f>+INPUT!R273</f>
        <v>11.895666666666665</v>
      </c>
      <c r="J30" s="76">
        <f>+INPUT!S273</f>
        <v>13.6365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12.598979166666668</v>
      </c>
      <c r="D31" s="76">
        <f>+INPUT!M274</f>
        <v>11.565</v>
      </c>
      <c r="E31" s="76">
        <f>+INPUT!N274</f>
        <v>13.353</v>
      </c>
      <c r="F31" s="76">
        <f>+INPUT!O274</f>
        <v>0.44236316502338158</v>
      </c>
      <c r="G31" s="76">
        <f>+INPUT!P274</f>
        <v>1.7880000000000003</v>
      </c>
      <c r="H31" s="76">
        <f>+INPUT!Q274</f>
        <v>12.701601190476188</v>
      </c>
      <c r="I31" s="76">
        <f>+INPUT!R274</f>
        <v>11.84842857142857</v>
      </c>
      <c r="J31" s="76">
        <f>+INPUT!S274</f>
        <v>13.596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12.701601190476188</v>
      </c>
      <c r="D33" s="76">
        <f>AVERAGE(D2:D31)</f>
        <v>11.84842857142857</v>
      </c>
      <c r="E33" s="76">
        <f>AVERAGE(E2:E31)</f>
        <v>13.596</v>
      </c>
      <c r="F33" s="76"/>
      <c r="G33" s="76">
        <f>AVERAGE(G2:G31)</f>
        <v>1.7475714285714292</v>
      </c>
      <c r="H33" s="76">
        <f>AVERAGE(H2:H31)</f>
        <v>12.827131469671199</v>
      </c>
      <c r="I33" s="76">
        <f>AVERAGE(I2:I31)</f>
        <v>11.781889795918365</v>
      </c>
      <c r="J33" s="76">
        <f>AVERAGE(J2:J31)</f>
        <v>13.913452380952382</v>
      </c>
    </row>
    <row r="34" spans="1:10" x14ac:dyDescent="0.25">
      <c r="A34" s="73"/>
      <c r="B34" s="72" t="s">
        <v>24</v>
      </c>
      <c r="C34" s="76">
        <f>MIN(C2:C31)</f>
        <v>12.332416666666667</v>
      </c>
      <c r="D34" s="76">
        <f>MIN(D2:D31)</f>
        <v>11.224</v>
      </c>
      <c r="E34" s="76">
        <f>MIN(E2:E31)</f>
        <v>12.654</v>
      </c>
      <c r="F34" s="76"/>
      <c r="G34" s="76">
        <f>MIN(G2:G31)</f>
        <v>0.65300000000000047</v>
      </c>
      <c r="H34" s="76">
        <f>MIN(H2:H31)</f>
        <v>12.646737499999997</v>
      </c>
      <c r="I34" s="76">
        <f>MIN(I2:I31)</f>
        <v>11.572333333333333</v>
      </c>
      <c r="J34" s="76">
        <f>MIN(J2:J31)</f>
        <v>13.549000000000001</v>
      </c>
    </row>
    <row r="35" spans="1:10" x14ac:dyDescent="0.25">
      <c r="A35" s="73"/>
      <c r="B35" s="72" t="s">
        <v>25</v>
      </c>
      <c r="C35" s="76">
        <f>MAX(C2:C31)</f>
        <v>13.388958333333328</v>
      </c>
      <c r="D35" s="76">
        <f>MAX(D2:D31)</f>
        <v>12.484999999999999</v>
      </c>
      <c r="E35" s="76">
        <f>MAX(E2:E31)</f>
        <v>14.984</v>
      </c>
      <c r="F35" s="76"/>
      <c r="G35" s="76">
        <f>MAX(G2:G31)</f>
        <v>3.0310000000000006</v>
      </c>
      <c r="H35" s="76">
        <f>MAX(H2:H31)</f>
        <v>13.388958333333328</v>
      </c>
      <c r="I35" s="76">
        <f>MAX(I2:I31)</f>
        <v>11.952999999999999</v>
      </c>
      <c r="J35" s="76">
        <f>MAX(J2:J31)</f>
        <v>14.984</v>
      </c>
    </row>
    <row r="36" spans="1:10" x14ac:dyDescent="0.25">
      <c r="A36" s="73"/>
      <c r="B36" s="72" t="s">
        <v>26</v>
      </c>
      <c r="C36" s="76">
        <f>STDEV(C2:C31)</f>
        <v>0.38653212016999877</v>
      </c>
      <c r="D36" s="76">
        <f>STDEV(D2:D31)</f>
        <v>0.42989528071491112</v>
      </c>
      <c r="E36" s="76">
        <f>STDEV(E2:E31)</f>
        <v>0.7632192782331082</v>
      </c>
      <c r="F36" s="76"/>
      <c r="G36" s="76">
        <f>STDEV(G2:G31)</f>
        <v>0.8162583041216912</v>
      </c>
      <c r="H36" s="76">
        <f>STDEV(H2:H31)</f>
        <v>0.26377423703191016</v>
      </c>
      <c r="I36" s="76">
        <f>STDEV(I2:I31)</f>
        <v>0.1305871562786616</v>
      </c>
      <c r="J36" s="76">
        <f>STDEV(J2:J31)</f>
        <v>0.50949325509188714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7</v>
      </c>
      <c r="D38" s="77">
        <f t="shared" ref="D38:J38" si="0">COUNT(D2:D31)</f>
        <v>7</v>
      </c>
      <c r="E38" s="77">
        <f t="shared" si="0"/>
        <v>7</v>
      </c>
      <c r="F38" s="77"/>
      <c r="G38" s="77">
        <f t="shared" si="0"/>
        <v>7</v>
      </c>
      <c r="H38" s="77">
        <f t="shared" si="0"/>
        <v>7</v>
      </c>
      <c r="I38" s="77">
        <f t="shared" si="0"/>
        <v>7</v>
      </c>
      <c r="J38" s="77">
        <f t="shared" si="0"/>
        <v>7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11.697125</v>
      </c>
      <c r="D2" s="76">
        <f>+INPUT!M275</f>
        <v>10.467000000000001</v>
      </c>
      <c r="E2" s="76">
        <f>+INPUT!N275</f>
        <v>13.112</v>
      </c>
      <c r="F2" s="76">
        <f>+INPUT!O275</f>
        <v>0.91164216162432055</v>
      </c>
      <c r="G2" s="76">
        <f>+INPUT!P275</f>
        <v>2.6449999999999996</v>
      </c>
      <c r="H2" s="76">
        <f>+INPUT!Q275</f>
        <v>12.459910714285714</v>
      </c>
      <c r="I2" s="76">
        <f>+INPUT!R275</f>
        <v>11.636142857142858</v>
      </c>
      <c r="J2" s="76">
        <f>+INPUT!S275</f>
        <v>13.328571428571427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11.893479166666671</v>
      </c>
      <c r="D3" s="76">
        <f>+INPUT!M276</f>
        <v>10.417999999999999</v>
      </c>
      <c r="E3" s="76">
        <f>+INPUT!N276</f>
        <v>13.545999999999999</v>
      </c>
      <c r="F3" s="76">
        <f>+INPUT!O276</f>
        <v>1.1311764350517173</v>
      </c>
      <c r="G3" s="76">
        <f>+INPUT!P276</f>
        <v>3.1280000000000001</v>
      </c>
      <c r="H3" s="76">
        <f>+INPUT!Q276</f>
        <v>12.381300595238093</v>
      </c>
      <c r="I3" s="76">
        <f>+INPUT!R276</f>
        <v>11.475857142857141</v>
      </c>
      <c r="J3" s="76">
        <f>+INPUT!S276</f>
        <v>13.390571428571425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12.199354166666666</v>
      </c>
      <c r="D4" s="76">
        <f>+INPUT!M277</f>
        <v>10.712</v>
      </c>
      <c r="E4" s="76">
        <f>+INPUT!N277</f>
        <v>13.81</v>
      </c>
      <c r="F4" s="76">
        <f>+INPUT!O277</f>
        <v>1.0843594538199282</v>
      </c>
      <c r="G4" s="76">
        <f>+INPUT!P277</f>
        <v>3.0980000000000008</v>
      </c>
      <c r="H4" s="76">
        <f>+INPUT!Q277</f>
        <v>12.344788690476191</v>
      </c>
      <c r="I4" s="76">
        <f>+INPUT!R277</f>
        <v>11.402714285714286</v>
      </c>
      <c r="J4" s="76">
        <f>+INPUT!S277</f>
        <v>13.397428571428573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12.421249999999999</v>
      </c>
      <c r="D5" s="76">
        <f>+INPUT!M278</f>
        <v>10.956</v>
      </c>
      <c r="E5" s="76">
        <f>+INPUT!N278</f>
        <v>14.026</v>
      </c>
      <c r="F5" s="76">
        <f>+INPUT!O278</f>
        <v>1.0621820475453629</v>
      </c>
      <c r="G5" s="76">
        <f>+INPUT!P278</f>
        <v>3.0700000000000003</v>
      </c>
      <c r="H5" s="76">
        <f>+INPUT!Q278</f>
        <v>12.357479166666668</v>
      </c>
      <c r="I5" s="76">
        <f>+INPUT!R278</f>
        <v>11.253428571428572</v>
      </c>
      <c r="J5" s="76">
        <f>+INPUT!S278</f>
        <v>13.593428571428573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12.56139583333333</v>
      </c>
      <c r="D6" s="76">
        <f>+INPUT!M279</f>
        <v>11.151</v>
      </c>
      <c r="E6" s="76">
        <f>+INPUT!N279</f>
        <v>14.122</v>
      </c>
      <c r="F6" s="76">
        <f>+INPUT!O279</f>
        <v>1.0460248916850987</v>
      </c>
      <c r="G6" s="76">
        <f>+INPUT!P279</f>
        <v>2.9710000000000001</v>
      </c>
      <c r="H6" s="76">
        <f>+INPUT!Q279</f>
        <v>12.350017857142859</v>
      </c>
      <c r="I6" s="76">
        <f>+INPUT!R279</f>
        <v>11.107714285714284</v>
      </c>
      <c r="J6" s="76">
        <f>+INPUT!S279</f>
        <v>13.72042857142857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12.811666666666666</v>
      </c>
      <c r="D7" s="76">
        <f>+INPUT!M280</f>
        <v>11.467000000000001</v>
      </c>
      <c r="E7" s="76">
        <f>+INPUT!N280</f>
        <v>14.361000000000001</v>
      </c>
      <c r="F7" s="76">
        <f>+INPUT!O280</f>
        <v>1.0082165913311787</v>
      </c>
      <c r="G7" s="76">
        <f>+INPUT!P280</f>
        <v>2.8940000000000001</v>
      </c>
      <c r="H7" s="76">
        <f>+INPUT!Q280</f>
        <v>12.311892857142857</v>
      </c>
      <c r="I7" s="76">
        <f>+INPUT!R280</f>
        <v>10.962285714285715</v>
      </c>
      <c r="J7" s="76">
        <f>+INPUT!S280</f>
        <v>13.761428571428571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12.647791666666663</v>
      </c>
      <c r="D8" s="76">
        <f>+INPUT!M281</f>
        <v>11.247999999999999</v>
      </c>
      <c r="E8" s="76">
        <f>+INPUT!N281</f>
        <v>14.146000000000001</v>
      </c>
      <c r="F8" s="76">
        <f>+INPUT!O281</f>
        <v>0.98988357274411476</v>
      </c>
      <c r="G8" s="76">
        <f>+INPUT!P281</f>
        <v>2.8980000000000015</v>
      </c>
      <c r="H8" s="76">
        <f>+INPUT!Q281</f>
        <v>12.318866071428571</v>
      </c>
      <c r="I8" s="76">
        <f>+INPUT!R281</f>
        <v>10.917</v>
      </c>
      <c r="J8" s="76">
        <f>+INPUT!S281</f>
        <v>13.874714285714287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12.611416666666663</v>
      </c>
      <c r="D9" s="76">
        <f>+INPUT!M282</f>
        <v>11.346</v>
      </c>
      <c r="E9" s="76">
        <f>+INPUT!N282</f>
        <v>14.026</v>
      </c>
      <c r="F9" s="76">
        <f>+INPUT!O282</f>
        <v>0.91981588891666022</v>
      </c>
      <c r="G9" s="76">
        <f>+INPUT!P282</f>
        <v>2.6799999999999997</v>
      </c>
      <c r="H9" s="76">
        <f>+INPUT!Q282</f>
        <v>12.449479166666666</v>
      </c>
      <c r="I9" s="76">
        <f>+INPUT!R282</f>
        <v>11.04257142857143</v>
      </c>
      <c r="J9" s="76">
        <f>+INPUT!S282</f>
        <v>14.005285714285716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12.165958333333336</v>
      </c>
      <c r="D10" s="76">
        <f>+INPUT!M283</f>
        <v>10.882999999999999</v>
      </c>
      <c r="E10" s="76">
        <f>+INPUT!N283</f>
        <v>13.497</v>
      </c>
      <c r="F10" s="76">
        <f>+INPUT!O283</f>
        <v>0.88732308295575146</v>
      </c>
      <c r="G10" s="76">
        <f>+INPUT!P283</f>
        <v>2.6140000000000008</v>
      </c>
      <c r="H10" s="76">
        <f>+INPUT!Q283</f>
        <v>12.488404761904761</v>
      </c>
      <c r="I10" s="76">
        <f>+INPUT!R283</f>
        <v>11.108999999999998</v>
      </c>
      <c r="J10" s="76">
        <f>+INPUT!S283</f>
        <v>13.998285714285714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12.062229166666668</v>
      </c>
      <c r="D11" s="76">
        <f>+INPUT!M284</f>
        <v>10.760999999999999</v>
      </c>
      <c r="E11" s="76">
        <f>+INPUT!N284</f>
        <v>13.497</v>
      </c>
      <c r="F11" s="76">
        <f>+INPUT!O284</f>
        <v>0.95525815246697054</v>
      </c>
      <c r="G11" s="76">
        <f>+INPUT!P284</f>
        <v>2.7360000000000007</v>
      </c>
      <c r="H11" s="76">
        <f>+INPUT!Q284</f>
        <v>12.468815476190475</v>
      </c>
      <c r="I11" s="76">
        <f>+INPUT!R284</f>
        <v>11.115999999999998</v>
      </c>
      <c r="J11" s="76">
        <f>+INPUT!S284</f>
        <v>13.953571428571427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12.476375000000003</v>
      </c>
      <c r="D12" s="76">
        <f>+INPUT!M285</f>
        <v>11.492000000000001</v>
      </c>
      <c r="E12" s="76">
        <f>+INPUT!N285</f>
        <v>13.786</v>
      </c>
      <c r="F12" s="76">
        <f>+INPUT!O285</f>
        <v>0.83728887780360306</v>
      </c>
      <c r="G12" s="76">
        <f>+INPUT!P285</f>
        <v>2.2939999999999987</v>
      </c>
      <c r="H12" s="76">
        <f>+INPUT!Q285</f>
        <v>12.476690476190475</v>
      </c>
      <c r="I12" s="76">
        <f>+INPUT!R285</f>
        <v>11.192571428571428</v>
      </c>
      <c r="J12" s="76">
        <f>+INPUT!S285</f>
        <v>13.919285714285715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11.891895833333329</v>
      </c>
      <c r="D13" s="76">
        <f>+INPUT!M286</f>
        <v>10.858000000000001</v>
      </c>
      <c r="E13" s="76">
        <f>+INPUT!N286</f>
        <v>12.847</v>
      </c>
      <c r="F13" s="76">
        <f>+INPUT!O286</f>
        <v>0.65956501589686778</v>
      </c>
      <c r="G13" s="76">
        <f>+INPUT!P286</f>
        <v>1.988999999999999</v>
      </c>
      <c r="H13" s="76">
        <f>+INPUT!Q286</f>
        <v>12.381047619047617</v>
      </c>
      <c r="I13" s="76">
        <f>+INPUT!R286</f>
        <v>11.150714285714287</v>
      </c>
      <c r="J13" s="76">
        <f>+INPUT!S286</f>
        <v>13.737142857142857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12.003583333333331</v>
      </c>
      <c r="D14" s="76">
        <f>+INPUT!M287</f>
        <v>10.492000000000001</v>
      </c>
      <c r="E14" s="76">
        <f>+INPUT!N287</f>
        <v>13.522</v>
      </c>
      <c r="F14" s="76">
        <f>+INPUT!O287</f>
        <v>1.1413198748543671</v>
      </c>
      <c r="G14" s="76">
        <f>+INPUT!P287</f>
        <v>3.0299999999999994</v>
      </c>
      <c r="H14" s="76">
        <f>+INPUT!Q287</f>
        <v>12.265607142857144</v>
      </c>
      <c r="I14" s="76">
        <f>+INPUT!R287</f>
        <v>11.011428571428572</v>
      </c>
      <c r="J14" s="76">
        <f>+INPUT!S287</f>
        <v>13.617285714285714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12.631750000000002</v>
      </c>
      <c r="D15" s="76">
        <f>+INPUT!M288</f>
        <v>12.098000000000001</v>
      </c>
      <c r="E15" s="76">
        <f>+INPUT!N288</f>
        <v>13.209</v>
      </c>
      <c r="F15" s="76">
        <f>+INPUT!O288</f>
        <v>0.38837492852446448</v>
      </c>
      <c r="G15" s="76">
        <f>+INPUT!P288</f>
        <v>1.1109999999999989</v>
      </c>
      <c r="H15" s="76">
        <f>+INPUT!Q288</f>
        <v>12.263315476190474</v>
      </c>
      <c r="I15" s="76">
        <f>+INPUT!R288</f>
        <v>11.132857142857144</v>
      </c>
      <c r="J15" s="76">
        <f>+INPUT!S288</f>
        <v>13.483428571428572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11.899041666666664</v>
      </c>
      <c r="D16" s="76">
        <f>+INPUT!M289</f>
        <v>11.37</v>
      </c>
      <c r="E16" s="76">
        <f>+INPUT!N289</f>
        <v>12.364000000000001</v>
      </c>
      <c r="F16" s="76">
        <f>+INPUT!O289</f>
        <v>0.2428881152399654</v>
      </c>
      <c r="G16" s="76">
        <f>+INPUT!P289</f>
        <v>0.99400000000000155</v>
      </c>
      <c r="H16" s="76">
        <f>+INPUT!Q289</f>
        <v>12.161547619047619</v>
      </c>
      <c r="I16" s="76">
        <f>+INPUT!R289</f>
        <v>11.136285714285716</v>
      </c>
      <c r="J16" s="76">
        <f>+INPUT!S289</f>
        <v>13.246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11.704874999999996</v>
      </c>
      <c r="D17" s="76">
        <f>+INPUT!M290</f>
        <v>10.785</v>
      </c>
      <c r="E17" s="76">
        <f>+INPUT!N290</f>
        <v>12.92</v>
      </c>
      <c r="F17" s="76">
        <f>+INPUT!O290</f>
        <v>0.78615814079638291</v>
      </c>
      <c r="G17" s="76">
        <f>+INPUT!P290</f>
        <v>2.1349999999999998</v>
      </c>
      <c r="H17" s="76">
        <f>+INPUT!Q290</f>
        <v>12.095678571428573</v>
      </c>
      <c r="I17" s="76">
        <f>+INPUT!R290</f>
        <v>11.122285714285715</v>
      </c>
      <c r="J17" s="76">
        <f>+INPUT!S290</f>
        <v>13.16357142857143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11.972166666666665</v>
      </c>
      <c r="D18" s="76">
        <f>+INPUT!M291</f>
        <v>11.175000000000001</v>
      </c>
      <c r="E18" s="76">
        <f>+INPUT!N291</f>
        <v>12.992000000000001</v>
      </c>
      <c r="F18" s="76">
        <f>+INPUT!O291</f>
        <v>0.67898125607360549</v>
      </c>
      <c r="G18" s="76">
        <f>+INPUT!P291</f>
        <v>1.8170000000000002</v>
      </c>
      <c r="H18" s="76">
        <f>+INPUT!Q291</f>
        <v>12.082812499999999</v>
      </c>
      <c r="I18" s="76">
        <f>+INPUT!R291</f>
        <v>11.181428571428571</v>
      </c>
      <c r="J18" s="76">
        <f>+INPUT!S291</f>
        <v>13.091428571428574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11.765770833333335</v>
      </c>
      <c r="D19" s="76">
        <f>+INPUT!M292</f>
        <v>10.541</v>
      </c>
      <c r="E19" s="76">
        <f>+INPUT!N292</f>
        <v>13.016</v>
      </c>
      <c r="F19" s="76">
        <f>+INPUT!O292</f>
        <v>0.84345669816795998</v>
      </c>
      <c r="G19" s="76">
        <f>+INPUT!P292</f>
        <v>2.4749999999999996</v>
      </c>
      <c r="H19" s="76">
        <f>+INPUT!Q292</f>
        <v>11.981297619047618</v>
      </c>
      <c r="I19" s="76">
        <f>+INPUT!R292</f>
        <v>11.045571428571426</v>
      </c>
      <c r="J19" s="76">
        <f>+INPUT!S292</f>
        <v>12.981428571428575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11.705104166666667</v>
      </c>
      <c r="D20" s="76">
        <f>+INPUT!M293</f>
        <v>10.369</v>
      </c>
      <c r="E20" s="76">
        <f>+INPUT!N293</f>
        <v>12.968</v>
      </c>
      <c r="F20" s="76">
        <f>+INPUT!O293</f>
        <v>0.93403797908074837</v>
      </c>
      <c r="G20" s="76">
        <f>+INPUT!P293</f>
        <v>2.5990000000000002</v>
      </c>
      <c r="H20" s="76">
        <f>+INPUT!Q293</f>
        <v>11.954613095238093</v>
      </c>
      <c r="I20" s="76">
        <f>+INPUT!R293</f>
        <v>10.975714285714286</v>
      </c>
      <c r="J20" s="76">
        <f>+INPUT!S293</f>
        <v>12.998714285714287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12.037125000000001</v>
      </c>
      <c r="D21" s="76">
        <f>+INPUT!M294</f>
        <v>10.81</v>
      </c>
      <c r="E21" s="76">
        <f>+INPUT!N294</f>
        <v>13.209</v>
      </c>
      <c r="F21" s="76">
        <f>+INPUT!O294</f>
        <v>0.83925104972712727</v>
      </c>
      <c r="G21" s="76">
        <f>+INPUT!P294</f>
        <v>2.3989999999999991</v>
      </c>
      <c r="H21" s="76">
        <f>+INPUT!Q294</f>
        <v>11.959404761904763</v>
      </c>
      <c r="I21" s="76">
        <f>+INPUT!R294</f>
        <v>11.021142857142857</v>
      </c>
      <c r="J21" s="76">
        <f>+INPUT!S294</f>
        <v>12.954000000000002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11.980437499999999</v>
      </c>
      <c r="D22" s="76">
        <f>+INPUT!M295</f>
        <v>11.37</v>
      </c>
      <c r="E22" s="76">
        <f>+INPUT!N295</f>
        <v>12.823</v>
      </c>
      <c r="F22" s="76">
        <f>+INPUT!O295</f>
        <v>0.45767920132969481</v>
      </c>
      <c r="G22" s="76">
        <f>+INPUT!P295</f>
        <v>1.4530000000000012</v>
      </c>
      <c r="H22" s="76">
        <f>+INPUT!Q295</f>
        <v>11.866360119047616</v>
      </c>
      <c r="I22" s="76">
        <f>+INPUT!R295</f>
        <v>10.917142857142858</v>
      </c>
      <c r="J22" s="76">
        <f>+INPUT!S295</f>
        <v>12.898857142857143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11.658750000000005</v>
      </c>
      <c r="D23" s="76">
        <f>+INPUT!M296</f>
        <v>10.785</v>
      </c>
      <c r="E23" s="76">
        <f>+INPUT!N296</f>
        <v>12.509</v>
      </c>
      <c r="F23" s="76">
        <f>+INPUT!O296</f>
        <v>0.68518987894799344</v>
      </c>
      <c r="G23" s="76">
        <f>+INPUT!P296</f>
        <v>1.7240000000000002</v>
      </c>
      <c r="H23" s="76">
        <f>+INPUT!Q296</f>
        <v>11.832032738095238</v>
      </c>
      <c r="I23" s="76">
        <f>+INPUT!R296</f>
        <v>10.83357142857143</v>
      </c>
      <c r="J23" s="76">
        <f>+INPUT!S296</f>
        <v>12.919571428571428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12.197854166666668</v>
      </c>
      <c r="D24" s="76">
        <f>+INPUT!M297</f>
        <v>11.832000000000001</v>
      </c>
      <c r="E24" s="76">
        <f>+INPUT!N297</f>
        <v>12.63</v>
      </c>
      <c r="F24" s="76">
        <f>+INPUT!O297</f>
        <v>0.28525337669945244</v>
      </c>
      <c r="G24" s="76">
        <f>+INPUT!P297</f>
        <v>0.79800000000000004</v>
      </c>
      <c r="H24" s="76">
        <f>+INPUT!Q297</f>
        <v>11.902458333333337</v>
      </c>
      <c r="I24" s="76">
        <f>+INPUT!R297</f>
        <v>10.983142857142857</v>
      </c>
      <c r="J24" s="76">
        <f>+INPUT!S297</f>
        <v>12.878142857142858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12.514479166666668</v>
      </c>
      <c r="D25" s="76">
        <f>+INPUT!M298</f>
        <v>11.904</v>
      </c>
      <c r="E25" s="76">
        <f>+INPUT!N298</f>
        <v>13.545999999999999</v>
      </c>
      <c r="F25" s="76">
        <f>+INPUT!O298</f>
        <v>0.58117302472079735</v>
      </c>
      <c r="G25" s="76">
        <f>+INPUT!P298</f>
        <v>1.6419999999999995</v>
      </c>
      <c r="H25" s="76">
        <f>+INPUT!Q298</f>
        <v>11.979931547619048</v>
      </c>
      <c r="I25" s="76">
        <f>+INPUT!R298</f>
        <v>11.087285714285713</v>
      </c>
      <c r="J25" s="76">
        <f>+INPUT!S298</f>
        <v>12.957285714285714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11.902708333333335</v>
      </c>
      <c r="D26" s="76">
        <f>+INPUT!M299</f>
        <v>11.321</v>
      </c>
      <c r="E26" s="76">
        <f>+INPUT!N299</f>
        <v>12.775</v>
      </c>
      <c r="F26" s="76">
        <f>+INPUT!O299</f>
        <v>0.44885973539262536</v>
      </c>
      <c r="G26" s="76">
        <f>+INPUT!P299</f>
        <v>1.4540000000000006</v>
      </c>
      <c r="H26" s="76">
        <f>+INPUT!Q299</f>
        <v>11.999494047619049</v>
      </c>
      <c r="I26" s="76">
        <f>+INPUT!R299</f>
        <v>11.198714285714287</v>
      </c>
      <c r="J26" s="76">
        <f>+INPUT!S299</f>
        <v>12.922857142857143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11.342395833333336</v>
      </c>
      <c r="D27" s="76">
        <f>+INPUT!M300</f>
        <v>10.882999999999999</v>
      </c>
      <c r="E27" s="76">
        <f>+INPUT!N300</f>
        <v>11.807</v>
      </c>
      <c r="F27" s="76">
        <f>+INPUT!O300</f>
        <v>0.27742829164226596</v>
      </c>
      <c r="G27" s="76">
        <f>+INPUT!P300</f>
        <v>0.92400000000000126</v>
      </c>
      <c r="H27" s="76">
        <f>+INPUT!Q300</f>
        <v>11.947678571428574</v>
      </c>
      <c r="I27" s="76">
        <f>+INPUT!R300</f>
        <v>11.272142857142857</v>
      </c>
      <c r="J27" s="76">
        <f>+INPUT!S300</f>
        <v>12.757000000000001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10.844104166666668</v>
      </c>
      <c r="D28" s="76">
        <f>+INPUT!M301</f>
        <v>10.051</v>
      </c>
      <c r="E28" s="76">
        <f>+INPUT!N301</f>
        <v>11.759</v>
      </c>
      <c r="F28" s="76">
        <f>+INPUT!O301</f>
        <v>0.55639497831770846</v>
      </c>
      <c r="G28" s="76">
        <f>+INPUT!P301</f>
        <v>1.7080000000000002</v>
      </c>
      <c r="H28" s="76">
        <f>+INPUT!Q301</f>
        <v>11.777247023809526</v>
      </c>
      <c r="I28" s="76">
        <f>+INPUT!R301</f>
        <v>11.163714285714287</v>
      </c>
      <c r="J28" s="76">
        <f>+INPUT!S301</f>
        <v>12.549857142857144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11.001708333333331</v>
      </c>
      <c r="D29" s="76">
        <f>+INPUT!M302</f>
        <v>9.7059999999999995</v>
      </c>
      <c r="E29" s="76">
        <f>+INPUT!N302</f>
        <v>12.218999999999999</v>
      </c>
      <c r="F29" s="76">
        <f>+INPUT!O302</f>
        <v>1.0362910327750254</v>
      </c>
      <c r="G29" s="76">
        <f>+INPUT!P302</f>
        <v>2.5129999999999999</v>
      </c>
      <c r="H29" s="76">
        <f>+INPUT!Q302</f>
        <v>11.637428571428572</v>
      </c>
      <c r="I29" s="76">
        <f>+INPUT!R302</f>
        <v>10.926</v>
      </c>
      <c r="J29" s="76">
        <f>+INPUT!S302</f>
        <v>12.463571428571429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12.191250000000002</v>
      </c>
      <c r="D30" s="76">
        <f>+INPUT!M303</f>
        <v>11.443</v>
      </c>
      <c r="E30" s="76">
        <f>+INPUT!N303</f>
        <v>12.992000000000001</v>
      </c>
      <c r="F30" s="76">
        <f>+INPUT!O303</f>
        <v>0.52061254838114968</v>
      </c>
      <c r="G30" s="76">
        <f>+INPUT!P303</f>
        <v>1.5490000000000013</v>
      </c>
      <c r="H30" s="76">
        <f>+INPUT!Q303</f>
        <v>11.7135</v>
      </c>
      <c r="I30" s="76">
        <f>+INPUT!R303</f>
        <v>11.02</v>
      </c>
      <c r="J30" s="76">
        <f>+INPUT!S303</f>
        <v>12.53257142857143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11.886374999999999</v>
      </c>
      <c r="D31" s="76">
        <f>+INPUT!M304</f>
        <v>10.834</v>
      </c>
      <c r="E31" s="76">
        <f>+INPUT!N304</f>
        <v>12.727</v>
      </c>
      <c r="F31" s="76">
        <f>+INPUT!O304</f>
        <v>0.65371334159455818</v>
      </c>
      <c r="G31" s="76">
        <f>+INPUT!P304</f>
        <v>1.8930000000000007</v>
      </c>
      <c r="H31" s="76">
        <f>+INPUT!Q304</f>
        <v>11.669002976190479</v>
      </c>
      <c r="I31" s="76">
        <f>+INPUT!R304</f>
        <v>10.877428571428572</v>
      </c>
      <c r="J31" s="76">
        <f>+INPUT!S304</f>
        <v>12.546428571428573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11.98433333333333</v>
      </c>
      <c r="D32" s="76">
        <f>+INPUT!M305</f>
        <v>11.565</v>
      </c>
      <c r="E32" s="76">
        <f>+INPUT!N305</f>
        <v>12.484999999999999</v>
      </c>
      <c r="F32" s="76">
        <f>+INPUT!O305</f>
        <v>0.30534057255501929</v>
      </c>
      <c r="G32" s="76">
        <f>+INPUT!P305</f>
        <v>0.91999999999999993</v>
      </c>
      <c r="H32" s="76">
        <f>+INPUT!Q305</f>
        <v>11.593267857142857</v>
      </c>
      <c r="I32" s="76">
        <f>+INPUT!R305</f>
        <v>10.828999999999999</v>
      </c>
      <c r="J32" s="76">
        <f>+INPUT!S305</f>
        <v>12.394857142857145</v>
      </c>
    </row>
    <row r="34" spans="2:10" x14ac:dyDescent="0.25">
      <c r="B34" s="72" t="s">
        <v>23</v>
      </c>
      <c r="C34" s="76">
        <f>AVERAGE(C2:C32)</f>
        <v>12.021411290322582</v>
      </c>
      <c r="D34" s="76">
        <f>AVERAGE(D2:D32)</f>
        <v>11.003</v>
      </c>
      <c r="E34" s="76">
        <f>AVERAGE(E2:E32)</f>
        <v>13.137032258064513</v>
      </c>
      <c r="G34" s="76">
        <f>AVERAGE(G2:G32)</f>
        <v>2.1340322580645164</v>
      </c>
      <c r="H34" s="76">
        <f>AVERAGE(H2:H32)</f>
        <v>12.111979742703534</v>
      </c>
      <c r="I34" s="76">
        <f>AVERAGE(I2:I32)</f>
        <v>11.100027649769585</v>
      </c>
      <c r="J34" s="76">
        <f>AVERAGE(J2:J32)</f>
        <v>13.226999999999999</v>
      </c>
    </row>
    <row r="35" spans="2:10" x14ac:dyDescent="0.25">
      <c r="B35" s="72" t="s">
        <v>24</v>
      </c>
      <c r="C35" s="76">
        <f>MIN(C2:C32)</f>
        <v>10.844104166666668</v>
      </c>
      <c r="D35" s="76">
        <f>MIN(D2:D32)</f>
        <v>9.7059999999999995</v>
      </c>
      <c r="E35" s="76">
        <f>MIN(E2:E32)</f>
        <v>11.759</v>
      </c>
      <c r="G35" s="76">
        <f>MIN(G2:G32)</f>
        <v>0.79800000000000004</v>
      </c>
      <c r="H35" s="76">
        <f>MIN(H2:H32)</f>
        <v>11.593267857142857</v>
      </c>
      <c r="I35" s="76">
        <f>MIN(I2:I32)</f>
        <v>10.828999999999999</v>
      </c>
      <c r="J35" s="76">
        <f>MIN(J2:J32)</f>
        <v>12.394857142857145</v>
      </c>
    </row>
    <row r="36" spans="2:10" x14ac:dyDescent="0.25">
      <c r="B36" s="72" t="s">
        <v>25</v>
      </c>
      <c r="C36" s="76">
        <f>MAX(C2:C32)</f>
        <v>12.811666666666666</v>
      </c>
      <c r="D36" s="76">
        <f>MAX(D2:D32)</f>
        <v>12.098000000000001</v>
      </c>
      <c r="E36" s="76">
        <f>MAX(E2:E32)</f>
        <v>14.361000000000001</v>
      </c>
      <c r="G36" s="76">
        <f>MAX(G2:G32)</f>
        <v>3.1280000000000001</v>
      </c>
      <c r="H36" s="76">
        <f>MAX(H2:H32)</f>
        <v>12.488404761904761</v>
      </c>
      <c r="I36" s="76">
        <f>MAX(I2:I32)</f>
        <v>11.636142857142858</v>
      </c>
      <c r="J36" s="76">
        <f>MAX(J2:J32)</f>
        <v>14.005285714285716</v>
      </c>
    </row>
    <row r="37" spans="2:10" x14ac:dyDescent="0.25">
      <c r="B37" s="72" t="s">
        <v>26</v>
      </c>
      <c r="C37" s="76">
        <f>STDEV(C2:C32)</f>
        <v>0.45566482491727445</v>
      </c>
      <c r="D37" s="76">
        <f>STDEV(D2:D32)</f>
        <v>0.53889652686454259</v>
      </c>
      <c r="E37" s="76">
        <f>STDEV(E2:E32)</f>
        <v>0.67064618013132016</v>
      </c>
      <c r="G37" s="76">
        <f>STDEV(G2:G32)</f>
        <v>0.73690037697873267</v>
      </c>
      <c r="H37" s="76">
        <f>STDEV(H2:H32)</f>
        <v>0.28000219569892254</v>
      </c>
      <c r="I37" s="76">
        <f>STDEV(I2:I32)</f>
        <v>0.1802323346353305</v>
      </c>
      <c r="J37" s="76">
        <f>STDEV(J2:J32)</f>
        <v>0.49779768860000723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11.124479166666669</v>
      </c>
      <c r="D2" s="76">
        <f>+INPUT!M306</f>
        <v>10.443</v>
      </c>
      <c r="E2" s="76">
        <f>+INPUT!N306</f>
        <v>11.856</v>
      </c>
      <c r="F2" s="76">
        <f>+INPUT!O306</f>
        <v>0.44584254398253975</v>
      </c>
      <c r="G2" s="76">
        <f>+INPUT!P306</f>
        <v>1.4130000000000003</v>
      </c>
      <c r="H2" s="76">
        <f>+INPUT!Q306</f>
        <v>11.482092261904764</v>
      </c>
      <c r="I2" s="76">
        <f>+INPUT!R306</f>
        <v>10.703571428571427</v>
      </c>
      <c r="J2" s="76">
        <f>+INPUT!S306</f>
        <v>12.263571428571428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10.7804375</v>
      </c>
      <c r="D3" s="76">
        <f>+INPUT!M307</f>
        <v>10.369</v>
      </c>
      <c r="E3" s="76">
        <f>+INPUT!N307</f>
        <v>11.516</v>
      </c>
      <c r="F3" s="76">
        <f>+INPUT!O307</f>
        <v>0.41745454109756525</v>
      </c>
      <c r="G3" s="76">
        <f>+INPUT!P307</f>
        <v>1.1470000000000002</v>
      </c>
      <c r="H3" s="76">
        <f>+INPUT!Q307</f>
        <v>11.401812500000002</v>
      </c>
      <c r="I3" s="76">
        <f>+INPUT!R307</f>
        <v>10.630142857142856</v>
      </c>
      <c r="J3" s="76">
        <f>+INPUT!S307</f>
        <v>12.222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10.872979166666667</v>
      </c>
      <c r="D4" s="76">
        <f>+INPUT!M308</f>
        <v>10.000999999999999</v>
      </c>
      <c r="E4" s="76">
        <f>+INPUT!N308</f>
        <v>11.856</v>
      </c>
      <c r="F4" s="76">
        <f>+INPUT!O308</f>
        <v>0.71207038528455247</v>
      </c>
      <c r="G4" s="76">
        <f>+INPUT!P308</f>
        <v>1.8550000000000004</v>
      </c>
      <c r="H4" s="76">
        <f>+INPUT!Q308</f>
        <v>11.405937499999999</v>
      </c>
      <c r="I4" s="76">
        <f>+INPUT!R308</f>
        <v>10.623000000000001</v>
      </c>
      <c r="J4" s="76">
        <f>+INPUT!S308</f>
        <v>12.235857142857142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11.219062500000001</v>
      </c>
      <c r="D5" s="76">
        <f>+INPUT!M309</f>
        <v>10.614000000000001</v>
      </c>
      <c r="E5" s="76">
        <f>+INPUT!N309</f>
        <v>11.88</v>
      </c>
      <c r="F5" s="76">
        <f>+INPUT!O309</f>
        <v>0.50737209503395919</v>
      </c>
      <c r="G5" s="76">
        <f>+INPUT!P309</f>
        <v>1.266</v>
      </c>
      <c r="H5" s="76">
        <f>+INPUT!Q309</f>
        <v>11.436988095238096</v>
      </c>
      <c r="I5" s="76">
        <f>+INPUT!R309</f>
        <v>10.752714285714287</v>
      </c>
      <c r="J5" s="76">
        <f>+INPUT!S309</f>
        <v>12.187428571428571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11.87</v>
      </c>
      <c r="D6" s="76">
        <f>+INPUT!M310</f>
        <v>11.127000000000001</v>
      </c>
      <c r="E6" s="76">
        <f>+INPUT!N310</f>
        <v>12.582000000000001</v>
      </c>
      <c r="F6" s="76">
        <f>+INPUT!O310</f>
        <v>0.43825529332531682</v>
      </c>
      <c r="G6" s="76">
        <f>+INPUT!P310</f>
        <v>1.4550000000000001</v>
      </c>
      <c r="H6" s="76">
        <f>+INPUT!Q310</f>
        <v>11.391095238095238</v>
      </c>
      <c r="I6" s="76">
        <f>+INPUT!R310</f>
        <v>10.707571428571427</v>
      </c>
      <c r="J6" s="76">
        <f>+INPUT!S310</f>
        <v>12.128857142857141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11.863937499999993</v>
      </c>
      <c r="D7" s="76">
        <f>+INPUT!M311</f>
        <v>10.98</v>
      </c>
      <c r="E7" s="76">
        <f>+INPUT!N311</f>
        <v>12.871</v>
      </c>
      <c r="F7" s="76">
        <f>+INPUT!O311</f>
        <v>0.69305086873110266</v>
      </c>
      <c r="G7" s="76">
        <f>+INPUT!P311</f>
        <v>1.891</v>
      </c>
      <c r="H7" s="76">
        <f>+INPUT!Q311</f>
        <v>11.387889880952381</v>
      </c>
      <c r="I7" s="76">
        <f>+INPUT!R311</f>
        <v>10.728428571428569</v>
      </c>
      <c r="J7" s="76">
        <f>+INPUT!S311</f>
        <v>12.149428571428572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11.721583333333333</v>
      </c>
      <c r="D8" s="76">
        <f>+INPUT!M312</f>
        <v>11.029</v>
      </c>
      <c r="E8" s="76">
        <f>+INPUT!N312</f>
        <v>12.654</v>
      </c>
      <c r="F8" s="76">
        <f>+INPUT!O312</f>
        <v>0.50694176229090648</v>
      </c>
      <c r="G8" s="76">
        <f>+INPUT!P312</f>
        <v>1.625</v>
      </c>
      <c r="H8" s="76">
        <f>+INPUT!Q312</f>
        <v>11.350354166666664</v>
      </c>
      <c r="I8" s="76">
        <f>+INPUT!R312</f>
        <v>10.651857142857141</v>
      </c>
      <c r="J8" s="76">
        <f>+INPUT!S312</f>
        <v>12.17357142857143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11.008583333333332</v>
      </c>
      <c r="D9" s="76">
        <f>+INPUT!M313</f>
        <v>9.9030000000000005</v>
      </c>
      <c r="E9" s="76">
        <f>+INPUT!N313</f>
        <v>11.952999999999999</v>
      </c>
      <c r="F9" s="76">
        <f>+INPUT!O313</f>
        <v>0.72653563949815492</v>
      </c>
      <c r="G9" s="76">
        <f>+INPUT!P313</f>
        <v>2.0499999999999989</v>
      </c>
      <c r="H9" s="76">
        <f>+INPUT!Q313</f>
        <v>11.333797619047617</v>
      </c>
      <c r="I9" s="76">
        <f>+INPUT!R313</f>
        <v>10.574714285714284</v>
      </c>
      <c r="J9" s="76">
        <f>+INPUT!S313</f>
        <v>12.187428571428573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11.364770833333333</v>
      </c>
      <c r="D10" s="76">
        <f>+INPUT!M314</f>
        <v>10.541</v>
      </c>
      <c r="E10" s="76">
        <f>+INPUT!N314</f>
        <v>12.218999999999999</v>
      </c>
      <c r="F10" s="76">
        <f>+INPUT!O314</f>
        <v>0.63602743951189455</v>
      </c>
      <c r="G10" s="76">
        <f>+INPUT!P314</f>
        <v>1.677999999999999</v>
      </c>
      <c r="H10" s="76">
        <f>+INPUT!Q314</f>
        <v>11.417273809523808</v>
      </c>
      <c r="I10" s="76">
        <f>+INPUT!R314</f>
        <v>10.599285714285715</v>
      </c>
      <c r="J10" s="76">
        <f>+INPUT!S314</f>
        <v>12.287857142857144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10.566020833333333</v>
      </c>
      <c r="D11" s="76">
        <f>+INPUT!M315</f>
        <v>9.7560000000000002</v>
      </c>
      <c r="E11" s="76">
        <f>+INPUT!N315</f>
        <v>11.54</v>
      </c>
      <c r="F11" s="76">
        <f>+INPUT!O315</f>
        <v>0.45442779027917529</v>
      </c>
      <c r="G11" s="76">
        <f>+INPUT!P315</f>
        <v>1.7839999999999989</v>
      </c>
      <c r="H11" s="76">
        <f>+INPUT!Q315</f>
        <v>11.373422619047618</v>
      </c>
      <c r="I11" s="76">
        <f>+INPUT!R315</f>
        <v>10.564285714285715</v>
      </c>
      <c r="J11" s="76">
        <f>+INPUT!S315</f>
        <v>12.242714285714287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9.1096458333333334</v>
      </c>
      <c r="D12" s="76">
        <f>+INPUT!M316</f>
        <v>8.4440000000000008</v>
      </c>
      <c r="E12" s="76">
        <f>+INPUT!N316</f>
        <v>9.8290000000000006</v>
      </c>
      <c r="F12" s="76">
        <f>+INPUT!O316</f>
        <v>0.41967492432825809</v>
      </c>
      <c r="G12" s="76">
        <f>+INPUT!P316</f>
        <v>1.3849999999999998</v>
      </c>
      <c r="H12" s="76">
        <f>+INPUT!Q316</f>
        <v>11.072077380952379</v>
      </c>
      <c r="I12" s="76">
        <f>+INPUT!R316</f>
        <v>10.254285714285714</v>
      </c>
      <c r="J12" s="76">
        <f>+INPUT!S316</f>
        <v>11.949714285714284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8.4874166666666699</v>
      </c>
      <c r="D13" s="76">
        <f>+INPUT!M317</f>
        <v>7.5439999999999996</v>
      </c>
      <c r="E13" s="76">
        <f>+INPUT!N317</f>
        <v>9.2129999999999992</v>
      </c>
      <c r="F13" s="76">
        <f>+INPUT!O317</f>
        <v>0.6069557042736764</v>
      </c>
      <c r="G13" s="76">
        <f>+INPUT!P317</f>
        <v>1.6689999999999996</v>
      </c>
      <c r="H13" s="76">
        <f>+INPUT!Q317</f>
        <v>10.588851190476191</v>
      </c>
      <c r="I13" s="76">
        <f>+INPUT!R317</f>
        <v>9.7424285714285723</v>
      </c>
      <c r="J13" s="76">
        <f>+INPUT!S317</f>
        <v>11.468428571428571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9.1974583333333353</v>
      </c>
      <c r="D14" s="76">
        <f>+INPUT!M318</f>
        <v>8.3439999999999994</v>
      </c>
      <c r="E14" s="76">
        <f>+INPUT!N318</f>
        <v>10.124000000000001</v>
      </c>
      <c r="F14" s="76">
        <f>+INPUT!O318</f>
        <v>0.59174839960891856</v>
      </c>
      <c r="G14" s="76">
        <f>+INPUT!P318</f>
        <v>1.7800000000000011</v>
      </c>
      <c r="H14" s="76">
        <f>+INPUT!Q318</f>
        <v>10.207925595238095</v>
      </c>
      <c r="I14" s="76">
        <f>+INPUT!R318</f>
        <v>9.3658571428571413</v>
      </c>
      <c r="J14" s="76">
        <f>+INPUT!S318</f>
        <v>11.075999999999999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10.493916666666665</v>
      </c>
      <c r="D15" s="76">
        <f>+INPUT!M319</f>
        <v>9.9030000000000005</v>
      </c>
      <c r="E15" s="76">
        <f>+INPUT!N319</f>
        <v>11.102</v>
      </c>
      <c r="F15" s="76">
        <f>+INPUT!O319</f>
        <v>0.30502199664895713</v>
      </c>
      <c r="G15" s="76">
        <f>+INPUT!P319</f>
        <v>1.1989999999999998</v>
      </c>
      <c r="H15" s="76">
        <f>+INPUT!Q319</f>
        <v>10.032544642857143</v>
      </c>
      <c r="I15" s="76">
        <f>+INPUT!R319</f>
        <v>9.2050000000000001</v>
      </c>
      <c r="J15" s="76">
        <f>+INPUT!S319</f>
        <v>10.854285714285714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8.623145833333334</v>
      </c>
      <c r="D16" s="76">
        <f>+INPUT!M320</f>
        <v>7.6950000000000003</v>
      </c>
      <c r="E16" s="76">
        <f>+INPUT!N320</f>
        <v>9.7799999999999994</v>
      </c>
      <c r="F16" s="76">
        <f>+INPUT!O320</f>
        <v>0.5102082173864434</v>
      </c>
      <c r="G16" s="76">
        <f>+INPUT!P320</f>
        <v>2.0849999999999991</v>
      </c>
      <c r="H16" s="76">
        <f>+INPUT!Q320</f>
        <v>9.6917678571428585</v>
      </c>
      <c r="I16" s="76">
        <f>+INPUT!R320</f>
        <v>8.8895714285714273</v>
      </c>
      <c r="J16" s="76">
        <f>+INPUT!S320</f>
        <v>10.543857142857144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7.6624583333333334</v>
      </c>
      <c r="D17" s="76">
        <f>+INPUT!M321</f>
        <v>6.7880000000000003</v>
      </c>
      <c r="E17" s="76">
        <f>+INPUT!N321</f>
        <v>8.5679999999999996</v>
      </c>
      <c r="F17" s="76">
        <f>+INPUT!O321</f>
        <v>0.62647724851569919</v>
      </c>
      <c r="G17" s="76">
        <f>+INPUT!P321</f>
        <v>1.7799999999999994</v>
      </c>
      <c r="H17" s="76">
        <f>+INPUT!Q321</f>
        <v>9.1628660714285708</v>
      </c>
      <c r="I17" s="76">
        <f>+INPUT!R321</f>
        <v>8.3534285714285712</v>
      </c>
      <c r="J17" s="76">
        <f>+INPUT!S321</f>
        <v>10.022285714285715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7.9641874999999986</v>
      </c>
      <c r="D18" s="76">
        <f>+INPUT!M322</f>
        <v>7.1159999999999997</v>
      </c>
      <c r="E18" s="76">
        <f>+INPUT!N322</f>
        <v>8.8409999999999993</v>
      </c>
      <c r="F18" s="76">
        <f>+INPUT!O322</f>
        <v>0.59177859057755511</v>
      </c>
      <c r="G18" s="76">
        <f>+INPUT!P322</f>
        <v>1.7249999999999996</v>
      </c>
      <c r="H18" s="76">
        <f>+INPUT!Q322</f>
        <v>8.7911755952380961</v>
      </c>
      <c r="I18" s="76">
        <f>+INPUT!R322</f>
        <v>7.9762857142857149</v>
      </c>
      <c r="J18" s="76">
        <f>+INPUT!S322</f>
        <v>9.6367142857142856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8.1996874999999978</v>
      </c>
      <c r="D19" s="76">
        <f>+INPUT!M323</f>
        <v>7.2930000000000001</v>
      </c>
      <c r="E19" s="76">
        <f>+INPUT!N323</f>
        <v>8.9649999999999999</v>
      </c>
      <c r="F19" s="76">
        <f>+INPUT!O323</f>
        <v>0.63410805697888117</v>
      </c>
      <c r="G19" s="76">
        <f>+INPUT!P323</f>
        <v>1.6719999999999997</v>
      </c>
      <c r="H19" s="76">
        <f>+INPUT!Q323</f>
        <v>8.6611815476190479</v>
      </c>
      <c r="I19" s="76">
        <f>+INPUT!R323</f>
        <v>7.8118571428571428</v>
      </c>
      <c r="J19" s="76">
        <f>+INPUT!S323</f>
        <v>9.5132857142857148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9.082874999999996</v>
      </c>
      <c r="D20" s="76">
        <f>+INPUT!M324</f>
        <v>8.2200000000000006</v>
      </c>
      <c r="E20" s="76">
        <f>+INPUT!N324</f>
        <v>10.000999999999999</v>
      </c>
      <c r="F20" s="76">
        <f>+INPUT!O324</f>
        <v>0.73857385936998932</v>
      </c>
      <c r="G20" s="76">
        <f>+INPUT!P324</f>
        <v>1.7809999999999988</v>
      </c>
      <c r="H20" s="76">
        <f>+INPUT!Q324</f>
        <v>8.7462470238095218</v>
      </c>
      <c r="I20" s="76">
        <f>+INPUT!R324</f>
        <v>7.9084285714285718</v>
      </c>
      <c r="J20" s="76">
        <f>+INPUT!S324</f>
        <v>9.6258571428571429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10.574062500000002</v>
      </c>
      <c r="D21" s="76">
        <f>+INPUT!M325</f>
        <v>10.000999999999999</v>
      </c>
      <c r="E21" s="76">
        <f>+INPUT!N325</f>
        <v>11.394</v>
      </c>
      <c r="F21" s="76">
        <f>+INPUT!O325</f>
        <v>0.50145271541579317</v>
      </c>
      <c r="G21" s="76">
        <f>+INPUT!P325</f>
        <v>1.3930000000000007</v>
      </c>
      <c r="H21" s="76">
        <f>+INPUT!Q325</f>
        <v>8.9429047619047601</v>
      </c>
      <c r="I21" s="76">
        <f>+INPUT!R325</f>
        <v>8.1451428571428561</v>
      </c>
      <c r="J21" s="76">
        <f>+INPUT!S325</f>
        <v>9.8072857142857135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10.337458333333332</v>
      </c>
      <c r="D22" s="76">
        <f>+INPUT!M326</f>
        <v>9.8049999999999997</v>
      </c>
      <c r="E22" s="76">
        <f>+INPUT!N326</f>
        <v>10.712</v>
      </c>
      <c r="F22" s="76">
        <f>+INPUT!O326</f>
        <v>0.27264862886633962</v>
      </c>
      <c r="G22" s="76">
        <f>+INPUT!P326</f>
        <v>0.90700000000000003</v>
      </c>
      <c r="H22" s="76">
        <f>+INPUT!Q326</f>
        <v>8.9205535714285702</v>
      </c>
      <c r="I22" s="76">
        <f>+INPUT!R326</f>
        <v>8.1311428571428568</v>
      </c>
      <c r="J22" s="76">
        <f>+INPUT!S326</f>
        <v>9.7515714285714274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10.424520833333334</v>
      </c>
      <c r="D23" s="76">
        <f>+INPUT!M327</f>
        <v>9.8049999999999997</v>
      </c>
      <c r="E23" s="76">
        <f>+INPUT!N327</f>
        <v>11.053000000000001</v>
      </c>
      <c r="F23" s="76">
        <f>+INPUT!O327</f>
        <v>0.34187424523754012</v>
      </c>
      <c r="G23" s="76">
        <f>+INPUT!P327</f>
        <v>1.2480000000000011</v>
      </c>
      <c r="H23" s="76">
        <f>+INPUT!Q327</f>
        <v>9.1778928571428562</v>
      </c>
      <c r="I23" s="76">
        <f>+INPUT!R327</f>
        <v>8.4325714285714284</v>
      </c>
      <c r="J23" s="76">
        <f>+INPUT!S327</f>
        <v>9.9334285714285695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9.7042916666666681</v>
      </c>
      <c r="D24" s="76">
        <f>+INPUT!M328</f>
        <v>9.0890000000000004</v>
      </c>
      <c r="E24" s="76">
        <f>+INPUT!N328</f>
        <v>10.271000000000001</v>
      </c>
      <c r="F24" s="76">
        <f>+INPUT!O328</f>
        <v>0.34498424005528827</v>
      </c>
      <c r="G24" s="76">
        <f>+INPUT!P328</f>
        <v>1.1820000000000004</v>
      </c>
      <c r="H24" s="76">
        <f>+INPUT!Q328</f>
        <v>9.4695833333333326</v>
      </c>
      <c r="I24" s="76">
        <f>+INPUT!R328</f>
        <v>8.7612857142857141</v>
      </c>
      <c r="J24" s="76">
        <f>+INPUT!S328</f>
        <v>10.176714285714285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9.8759791666666672</v>
      </c>
      <c r="D25" s="76">
        <f>+INPUT!M329</f>
        <v>9.1630000000000003</v>
      </c>
      <c r="E25" s="76">
        <f>+INPUT!N329</f>
        <v>10.467000000000001</v>
      </c>
      <c r="F25" s="76">
        <f>+INPUT!O329</f>
        <v>0.48877547774192176</v>
      </c>
      <c r="G25" s="76">
        <f>+INPUT!P329</f>
        <v>1.3040000000000003</v>
      </c>
      <c r="H25" s="76">
        <f>+INPUT!Q329</f>
        <v>9.7426964285714259</v>
      </c>
      <c r="I25" s="76">
        <f>+INPUT!R329</f>
        <v>9.0537142857142872</v>
      </c>
      <c r="J25" s="76">
        <f>+INPUT!S329</f>
        <v>10.409000000000001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11.148999999999999</v>
      </c>
      <c r="D26" s="76">
        <f>+INPUT!M330</f>
        <v>10.394</v>
      </c>
      <c r="E26" s="76">
        <f>+INPUT!N330</f>
        <v>11.904</v>
      </c>
      <c r="F26" s="76">
        <f>+INPUT!O330</f>
        <v>0.54650872567054465</v>
      </c>
      <c r="G26" s="76">
        <f>+INPUT!P330</f>
        <v>1.5099999999999998</v>
      </c>
      <c r="H26" s="76">
        <f>+INPUT!Q330</f>
        <v>10.164026785714285</v>
      </c>
      <c r="I26" s="76">
        <f>+INPUT!R330</f>
        <v>9.4967142857142868</v>
      </c>
      <c r="J26" s="76">
        <f>+INPUT!S330</f>
        <v>10.828857142857142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11.008854166666664</v>
      </c>
      <c r="D27" s="76">
        <f>+INPUT!M331</f>
        <v>10.198</v>
      </c>
      <c r="E27" s="76">
        <f>+INPUT!N331</f>
        <v>11.71</v>
      </c>
      <c r="F27" s="76">
        <f>+INPUT!O331</f>
        <v>0.53797848527665815</v>
      </c>
      <c r="G27" s="76">
        <f>+INPUT!P331</f>
        <v>1.5120000000000005</v>
      </c>
      <c r="H27" s="76">
        <f>+INPUT!Q331</f>
        <v>10.439166666666667</v>
      </c>
      <c r="I27" s="76">
        <f>+INPUT!R331</f>
        <v>9.7792857142857148</v>
      </c>
      <c r="J27" s="76">
        <f>+INPUT!S331</f>
        <v>11.072999999999999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11.412166666666664</v>
      </c>
      <c r="D28" s="76">
        <f>+INPUT!M332</f>
        <v>11.005000000000001</v>
      </c>
      <c r="E28" s="76">
        <f>+INPUT!N332</f>
        <v>11.977</v>
      </c>
      <c r="F28" s="76">
        <f>+INPUT!O332</f>
        <v>0.33338836425172319</v>
      </c>
      <c r="G28" s="76">
        <f>+INPUT!P332</f>
        <v>0.97199999999999953</v>
      </c>
      <c r="H28" s="76">
        <f>+INPUT!Q332</f>
        <v>10.558895833333334</v>
      </c>
      <c r="I28" s="76">
        <f>+INPUT!R332</f>
        <v>9.9227142857142834</v>
      </c>
      <c r="J28" s="76">
        <f>+INPUT!S332</f>
        <v>11.156285714285714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10.628437499999999</v>
      </c>
      <c r="D29" s="76">
        <f>+INPUT!M333</f>
        <v>10.124000000000001</v>
      </c>
      <c r="E29" s="76">
        <f>+INPUT!N333</f>
        <v>11.2</v>
      </c>
      <c r="F29" s="76">
        <f>+INPUT!O333</f>
        <v>0.312365641329162</v>
      </c>
      <c r="G29" s="76">
        <f>+INPUT!P333</f>
        <v>1.0759999999999987</v>
      </c>
      <c r="H29" s="76">
        <f>+INPUT!Q333</f>
        <v>10.600464285714285</v>
      </c>
      <c r="I29" s="76">
        <f>+INPUT!R333</f>
        <v>9.9682857142857149</v>
      </c>
      <c r="J29" s="76">
        <f>+INPUT!S333</f>
        <v>11.226000000000001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10.2469375</v>
      </c>
      <c r="D30" s="76">
        <f>+INPUT!M334</f>
        <v>9.6080000000000005</v>
      </c>
      <c r="E30" s="76">
        <f>+INPUT!N334</f>
        <v>11.005000000000001</v>
      </c>
      <c r="F30" s="76">
        <f>+INPUT!O334</f>
        <v>0.34121718336479534</v>
      </c>
      <c r="G30" s="76">
        <f>+INPUT!P334</f>
        <v>1.3970000000000002</v>
      </c>
      <c r="H30" s="76">
        <f>+INPUT!Q334</f>
        <v>10.575095238095239</v>
      </c>
      <c r="I30" s="76">
        <f>+INPUT!R334</f>
        <v>9.9401428571428578</v>
      </c>
      <c r="J30" s="76">
        <f>+INPUT!S334</f>
        <v>11.219142857142856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9.0374791666666692</v>
      </c>
      <c r="D31" s="76">
        <f>+INPUT!M335</f>
        <v>8.2949999999999999</v>
      </c>
      <c r="E31" s="76">
        <f>+INPUT!N335</f>
        <v>9.5579999999999998</v>
      </c>
      <c r="F31" s="76">
        <f>+INPUT!O335</f>
        <v>0.38479085170614125</v>
      </c>
      <c r="G31" s="76">
        <f>+INPUT!P335</f>
        <v>1.2629999999999999</v>
      </c>
      <c r="H31" s="76">
        <f>+INPUT!Q335</f>
        <v>10.479836309523808</v>
      </c>
      <c r="I31" s="76">
        <f>+INPUT!R335</f>
        <v>9.8267142857142868</v>
      </c>
      <c r="J31" s="76">
        <f>+INPUT!S335</f>
        <v>11.117285714285714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10.187061111111113</v>
      </c>
      <c r="D33" s="76">
        <f>AVERAGE(D2:D31)</f>
        <v>9.4532333333333352</v>
      </c>
      <c r="E33" s="76">
        <f>AVERAGE(E2:E31)</f>
        <v>10.953366666666664</v>
      </c>
      <c r="F33" s="76"/>
      <c r="G33" s="76">
        <f>AVERAGE(G2:G31)</f>
        <v>1.5001333333333338</v>
      </c>
      <c r="H33" s="76">
        <f>AVERAGE(H2:H31)</f>
        <v>10.333547222222222</v>
      </c>
      <c r="I33" s="76">
        <f>AVERAGE(I2:I31)</f>
        <v>9.5833476190476219</v>
      </c>
      <c r="J33" s="76">
        <f>AVERAGE(J2:J31)</f>
        <v>11.115590476190475</v>
      </c>
    </row>
    <row r="34" spans="1:10" x14ac:dyDescent="0.25">
      <c r="A34" s="73"/>
      <c r="B34" s="72" t="s">
        <v>24</v>
      </c>
      <c r="C34" s="76">
        <f>MIN(C2:C31)</f>
        <v>7.6624583333333334</v>
      </c>
      <c r="D34" s="76">
        <f>MIN(D2:D31)</f>
        <v>6.7880000000000003</v>
      </c>
      <c r="E34" s="76">
        <f>MIN(E2:E31)</f>
        <v>8.5679999999999996</v>
      </c>
      <c r="F34" s="76"/>
      <c r="G34" s="76">
        <f>MIN(G2:G31)</f>
        <v>0.90700000000000003</v>
      </c>
      <c r="H34" s="76">
        <f>MIN(H2:H31)</f>
        <v>8.6611815476190479</v>
      </c>
      <c r="I34" s="76">
        <f>MIN(I2:I31)</f>
        <v>7.8118571428571428</v>
      </c>
      <c r="J34" s="76">
        <f>MIN(J2:J31)</f>
        <v>9.5132857142857148</v>
      </c>
    </row>
    <row r="35" spans="1:10" x14ac:dyDescent="0.25">
      <c r="A35" s="73"/>
      <c r="B35" s="72" t="s">
        <v>25</v>
      </c>
      <c r="C35" s="76">
        <f>MAX(C2:C31)</f>
        <v>11.87</v>
      </c>
      <c r="D35" s="76">
        <f>MAX(D2:D31)</f>
        <v>11.127000000000001</v>
      </c>
      <c r="E35" s="76">
        <f>MAX(E2:E31)</f>
        <v>12.871</v>
      </c>
      <c r="F35" s="76"/>
      <c r="G35" s="76">
        <f>MAX(G2:G31)</f>
        <v>2.0849999999999991</v>
      </c>
      <c r="H35" s="76">
        <f>MAX(H2:H31)</f>
        <v>11.482092261904764</v>
      </c>
      <c r="I35" s="76">
        <f>MAX(I2:I31)</f>
        <v>10.752714285714287</v>
      </c>
      <c r="J35" s="76">
        <f>MAX(J2:J31)</f>
        <v>12.287857142857144</v>
      </c>
    </row>
    <row r="36" spans="1:10" x14ac:dyDescent="0.25">
      <c r="A36" s="73"/>
      <c r="B36" s="72" t="s">
        <v>26</v>
      </c>
      <c r="C36" s="76">
        <f>STDEV(C2:C31)</f>
        <v>1.2063555384062574</v>
      </c>
      <c r="D36" s="76">
        <f>STDEV(D2:D31)</f>
        <v>1.272078822198154</v>
      </c>
      <c r="E36" s="76">
        <f>STDEV(E2:E31)</f>
        <v>1.2014848997669125</v>
      </c>
      <c r="F36" s="76"/>
      <c r="G36" s="76">
        <f>STDEV(G2:G31)</f>
        <v>0.3096513872231052</v>
      </c>
      <c r="H36" s="76">
        <f>STDEV(H2:H31)</f>
        <v>0.98516547290346246</v>
      </c>
      <c r="I36" s="76">
        <f>STDEV(I2:I31)</f>
        <v>1.010850890998733</v>
      </c>
      <c r="J36" s="76">
        <f>STDEV(J2:J31)</f>
        <v>0.97907912092400506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10.214666666666666</v>
      </c>
      <c r="D2" s="76">
        <f>+INPUT!M336</f>
        <v>9.3610000000000007</v>
      </c>
      <c r="E2" s="76">
        <f>+INPUT!N336</f>
        <v>11.224</v>
      </c>
      <c r="F2" s="76">
        <f>+INPUT!O336</f>
        <v>0.82152979597441189</v>
      </c>
      <c r="G2" s="76">
        <f>+INPUT!P336</f>
        <v>1.8629999999999995</v>
      </c>
      <c r="H2" s="76">
        <f>+INPUT!Q336</f>
        <v>10.528220238095239</v>
      </c>
      <c r="I2" s="76">
        <f>+INPUT!R336</f>
        <v>9.8550000000000022</v>
      </c>
      <c r="J2" s="76">
        <f>+INPUT!S336</f>
        <v>11.225428571428571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10.598062499999999</v>
      </c>
      <c r="D3" s="76">
        <f>+INPUT!M337</f>
        <v>10.1</v>
      </c>
      <c r="E3" s="76">
        <f>+INPUT!N337</f>
        <v>10.907</v>
      </c>
      <c r="F3" s="76">
        <f>+INPUT!O337</f>
        <v>0.26914770177792802</v>
      </c>
      <c r="G3" s="76">
        <f>+INPUT!P337</f>
        <v>0.80700000000000038</v>
      </c>
      <c r="H3" s="76">
        <f>+INPUT!Q337</f>
        <v>10.44951488095238</v>
      </c>
      <c r="I3" s="76">
        <f>+INPUT!R337</f>
        <v>9.8130000000000006</v>
      </c>
      <c r="J3" s="76">
        <f>+INPUT!S337</f>
        <v>11.083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10.6451875</v>
      </c>
      <c r="D4" s="76">
        <f>+INPUT!M338</f>
        <v>10.222</v>
      </c>
      <c r="E4" s="76">
        <f>+INPUT!N338</f>
        <v>11.127000000000001</v>
      </c>
      <c r="F4" s="76">
        <f>+INPUT!O338</f>
        <v>0.3332680000246433</v>
      </c>
      <c r="G4" s="76">
        <f>+INPUT!P338</f>
        <v>0.90500000000000114</v>
      </c>
      <c r="H4" s="76">
        <f>+INPUT!Q338</f>
        <v>10.397562500000001</v>
      </c>
      <c r="I4" s="76">
        <f>+INPUT!R338</f>
        <v>9.8164285714285722</v>
      </c>
      <c r="J4" s="76">
        <f>+INPUT!S338</f>
        <v>10.999714285714285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11.190229166666667</v>
      </c>
      <c r="D5" s="76">
        <f>+INPUT!M339</f>
        <v>10.81</v>
      </c>
      <c r="E5" s="76">
        <f>+INPUT!N339</f>
        <v>11.904</v>
      </c>
      <c r="F5" s="76">
        <f>+INPUT!O339</f>
        <v>0.34860318473559798</v>
      </c>
      <c r="G5" s="76">
        <f>+INPUT!P339</f>
        <v>1.0939999999999994</v>
      </c>
      <c r="H5" s="76">
        <f>+INPUT!Q339</f>
        <v>10.365857142857141</v>
      </c>
      <c r="I5" s="76">
        <f>+INPUT!R339</f>
        <v>9.78857142857143</v>
      </c>
      <c r="J5" s="76">
        <f>+INPUT!S339</f>
        <v>10.989285714285712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10.706187499999999</v>
      </c>
      <c r="D6" s="76">
        <f>+INPUT!M340</f>
        <v>9.9030000000000005</v>
      </c>
      <c r="E6" s="76">
        <f>+INPUT!N340</f>
        <v>11.419</v>
      </c>
      <c r="F6" s="76">
        <f>+INPUT!O340</f>
        <v>0.53642677738904865</v>
      </c>
      <c r="G6" s="76">
        <f>+INPUT!P340</f>
        <v>1.516</v>
      </c>
      <c r="H6" s="76">
        <f>+INPUT!Q340</f>
        <v>10.376964285714285</v>
      </c>
      <c r="I6" s="76">
        <f>+INPUT!R340</f>
        <v>9.7570000000000014</v>
      </c>
      <c r="J6" s="76">
        <f>+INPUT!S340</f>
        <v>11.020571428571429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11.098666666666666</v>
      </c>
      <c r="D7" s="76">
        <f>+INPUT!M341</f>
        <v>10.638</v>
      </c>
      <c r="E7" s="76">
        <f>+INPUT!N341</f>
        <v>11.759</v>
      </c>
      <c r="F7" s="76">
        <f>+INPUT!O341</f>
        <v>0.39412495768411271</v>
      </c>
      <c r="G7" s="76">
        <f>+INPUT!P341</f>
        <v>1.1210000000000004</v>
      </c>
      <c r="H7" s="76">
        <f>+INPUT!Q341</f>
        <v>10.49863988095238</v>
      </c>
      <c r="I7" s="76">
        <f>+INPUT!R341</f>
        <v>9.9041428571428582</v>
      </c>
      <c r="J7" s="76">
        <f>+INPUT!S341</f>
        <v>11.128285714285713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10.474479166666663</v>
      </c>
      <c r="D8" s="76">
        <f>+INPUT!M342</f>
        <v>9.7059999999999995</v>
      </c>
      <c r="E8" s="76">
        <f>+INPUT!N342</f>
        <v>11.102</v>
      </c>
      <c r="F8" s="76">
        <f>+INPUT!O342</f>
        <v>0.50305411872406758</v>
      </c>
      <c r="G8" s="76">
        <f>+INPUT!P342</f>
        <v>1.3960000000000008</v>
      </c>
      <c r="H8" s="76">
        <f>+INPUT!Q342</f>
        <v>10.703925595238095</v>
      </c>
      <c r="I8" s="76">
        <f>+INPUT!R342</f>
        <v>10.105714285714285</v>
      </c>
      <c r="J8" s="76">
        <f>+INPUT!S342</f>
        <v>11.348857142857144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11.037062500000003</v>
      </c>
      <c r="D9" s="76">
        <f>+INPUT!M343</f>
        <v>10.32</v>
      </c>
      <c r="E9" s="76">
        <f>+INPUT!N343</f>
        <v>11.832000000000001</v>
      </c>
      <c r="F9" s="76">
        <f>+INPUT!O343</f>
        <v>0.59765187355858351</v>
      </c>
      <c r="G9" s="76">
        <f>+INPUT!P343</f>
        <v>1.5120000000000005</v>
      </c>
      <c r="H9" s="76">
        <f>+INPUT!Q343</f>
        <v>10.821410714285715</v>
      </c>
      <c r="I9" s="76">
        <f>+INPUT!R343</f>
        <v>10.242714285714284</v>
      </c>
      <c r="J9" s="76">
        <f>+INPUT!S343</f>
        <v>11.435714285714287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11.345749999999997</v>
      </c>
      <c r="D10" s="76">
        <f>+INPUT!M344</f>
        <v>10.81</v>
      </c>
      <c r="E10" s="76">
        <f>+INPUT!N344</f>
        <v>11.929</v>
      </c>
      <c r="F10" s="76">
        <f>+INPUT!O344</f>
        <v>0.3969796875665374</v>
      </c>
      <c r="G10" s="76">
        <f>+INPUT!P344</f>
        <v>1.1189999999999998</v>
      </c>
      <c r="H10" s="76">
        <f>+INPUT!Q344</f>
        <v>10.928223214285712</v>
      </c>
      <c r="I10" s="76">
        <f>+INPUT!R344</f>
        <v>10.344142857142856</v>
      </c>
      <c r="J10" s="76">
        <f>+INPUT!S344</f>
        <v>11.581714285714286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11.075708333333333</v>
      </c>
      <c r="D11" s="76">
        <f>+INPUT!M345</f>
        <v>10.712</v>
      </c>
      <c r="E11" s="76">
        <f>+INPUT!N345</f>
        <v>11.419</v>
      </c>
      <c r="F11" s="76">
        <f>+INPUT!O345</f>
        <v>0.23077168954409352</v>
      </c>
      <c r="G11" s="76">
        <f>+INPUT!P345</f>
        <v>0.70700000000000074</v>
      </c>
      <c r="H11" s="76">
        <f>+INPUT!Q345</f>
        <v>10.98972619047619</v>
      </c>
      <c r="I11" s="76">
        <f>+INPUT!R345</f>
        <v>10.414142857142858</v>
      </c>
      <c r="J11" s="76">
        <f>+INPUT!S345</f>
        <v>11.623428571428571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11.062499999999998</v>
      </c>
      <c r="D12" s="76">
        <f>+INPUT!M346</f>
        <v>10.834</v>
      </c>
      <c r="E12" s="76">
        <f>+INPUT!N346</f>
        <v>11.273</v>
      </c>
      <c r="F12" s="76">
        <f>+INPUT!O346</f>
        <v>0.12998805182408604</v>
      </c>
      <c r="G12" s="76">
        <f>+INPUT!P346</f>
        <v>0.43900000000000006</v>
      </c>
      <c r="H12" s="76">
        <f>+INPUT!Q346</f>
        <v>10.971479166666667</v>
      </c>
      <c r="I12" s="76">
        <f>+INPUT!R346</f>
        <v>10.41757142857143</v>
      </c>
      <c r="J12" s="76">
        <f>+INPUT!S346</f>
        <v>11.533285714285714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10.810979166666668</v>
      </c>
      <c r="D13" s="76">
        <f>+INPUT!M347</f>
        <v>10.443</v>
      </c>
      <c r="E13" s="76">
        <f>+INPUT!N347</f>
        <v>11.102</v>
      </c>
      <c r="F13" s="76">
        <f>+INPUT!O347</f>
        <v>0.19064498470989338</v>
      </c>
      <c r="G13" s="76">
        <f>+INPUT!P347</f>
        <v>0.6590000000000007</v>
      </c>
      <c r="H13" s="76">
        <f>+INPUT!Q347</f>
        <v>10.986449404761903</v>
      </c>
      <c r="I13" s="76">
        <f>+INPUT!R347</f>
        <v>10.494714285714286</v>
      </c>
      <c r="J13" s="76">
        <f>+INPUT!S347</f>
        <v>11.488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10.229187500000002</v>
      </c>
      <c r="D14" s="76">
        <f>+INPUT!M348</f>
        <v>9.5579999999999998</v>
      </c>
      <c r="E14" s="76">
        <f>+INPUT!N348</f>
        <v>10.565</v>
      </c>
      <c r="F14" s="76">
        <f>+INPUT!O348</f>
        <v>0.23710305293851874</v>
      </c>
      <c r="G14" s="76">
        <f>+INPUT!P348</f>
        <v>1.0069999999999997</v>
      </c>
      <c r="H14" s="76">
        <f>+INPUT!Q348</f>
        <v>10.862238095238094</v>
      </c>
      <c r="I14" s="76">
        <f>+INPUT!R348</f>
        <v>10.340428571428573</v>
      </c>
      <c r="J14" s="76">
        <f>+INPUT!S348</f>
        <v>11.31742857142857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8.7526041666666661</v>
      </c>
      <c r="D15" s="76">
        <f>+INPUT!M349</f>
        <v>8.2200000000000006</v>
      </c>
      <c r="E15" s="76">
        <f>+INPUT!N349</f>
        <v>9.5090000000000003</v>
      </c>
      <c r="F15" s="76">
        <f>+INPUT!O349</f>
        <v>0.32848548266657868</v>
      </c>
      <c r="G15" s="76">
        <f>+INPUT!P349</f>
        <v>1.2889999999999997</v>
      </c>
      <c r="H15" s="76">
        <f>+INPUT!Q349</f>
        <v>10.616255952380953</v>
      </c>
      <c r="I15" s="76">
        <f>+INPUT!R349</f>
        <v>10.128142857142858</v>
      </c>
      <c r="J15" s="76">
        <f>+INPUT!S349</f>
        <v>11.089857142857143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9.3165208333333336</v>
      </c>
      <c r="D16" s="76">
        <f>+INPUT!M350</f>
        <v>8.5429999999999993</v>
      </c>
      <c r="E16" s="76">
        <f>+INPUT!N350</f>
        <v>10.000999999999999</v>
      </c>
      <c r="F16" s="76">
        <f>+INPUT!O350</f>
        <v>0.57732486483498846</v>
      </c>
      <c r="G16" s="76">
        <f>+INPUT!P350</f>
        <v>1.4580000000000002</v>
      </c>
      <c r="H16" s="76">
        <f>+INPUT!Q350</f>
        <v>10.370464285714286</v>
      </c>
      <c r="I16" s="76">
        <f>+INPUT!R350</f>
        <v>9.8742857142857137</v>
      </c>
      <c r="J16" s="76">
        <f>+INPUT!S350</f>
        <v>10.828285714285714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9.9762708333333325</v>
      </c>
      <c r="D17" s="76">
        <f>+INPUT!M351</f>
        <v>9.5830000000000002</v>
      </c>
      <c r="E17" s="76">
        <f>+INPUT!N351</f>
        <v>10.760999999999999</v>
      </c>
      <c r="F17" s="76">
        <f>+INPUT!O351</f>
        <v>0.38332446894622796</v>
      </c>
      <c r="G17" s="76">
        <f>+INPUT!P351</f>
        <v>1.177999999999999</v>
      </c>
      <c r="H17" s="76">
        <f>+INPUT!Q351</f>
        <v>10.174824404761905</v>
      </c>
      <c r="I17" s="76">
        <f>+INPUT!R351</f>
        <v>9.6989999999999998</v>
      </c>
      <c r="J17" s="76">
        <f>+INPUT!S351</f>
        <v>10.661428571428571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9.7096041666666668</v>
      </c>
      <c r="D18" s="76">
        <f>+INPUT!M352</f>
        <v>9.0890000000000004</v>
      </c>
      <c r="E18" s="76">
        <f>+INPUT!N352</f>
        <v>10.32</v>
      </c>
      <c r="F18" s="76">
        <f>+INPUT!O352</f>
        <v>0.44111371330687049</v>
      </c>
      <c r="G18" s="76">
        <f>+INPUT!P352</f>
        <v>1.2309999999999999</v>
      </c>
      <c r="H18" s="76">
        <f>+INPUT!Q352</f>
        <v>9.9796666666666649</v>
      </c>
      <c r="I18" s="76">
        <f>+INPUT!R352</f>
        <v>9.4671428571428571</v>
      </c>
      <c r="J18" s="76">
        <f>+INPUT!S352</f>
        <v>10.504428571428573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10.185229166666666</v>
      </c>
      <c r="D19" s="76">
        <f>+INPUT!M353</f>
        <v>9.8049999999999997</v>
      </c>
      <c r="E19" s="76">
        <f>+INPUT!N353</f>
        <v>10.663</v>
      </c>
      <c r="F19" s="76">
        <f>+INPUT!O353</f>
        <v>0.26970277095929246</v>
      </c>
      <c r="G19" s="76">
        <f>+INPUT!P353</f>
        <v>0.85800000000000054</v>
      </c>
      <c r="H19" s="76">
        <f>+INPUT!Q353</f>
        <v>9.8543422619047618</v>
      </c>
      <c r="I19" s="76">
        <f>+INPUT!R353</f>
        <v>9.3201428571428551</v>
      </c>
      <c r="J19" s="76">
        <f>+INPUT!S353</f>
        <v>10.417285714285715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10.373333333333331</v>
      </c>
      <c r="D20" s="76">
        <f>+INPUT!M354</f>
        <v>9.9280000000000008</v>
      </c>
      <c r="E20" s="76">
        <f>+INPUT!N354</f>
        <v>10.907</v>
      </c>
      <c r="F20" s="76">
        <f>+INPUT!O354</f>
        <v>0.38442426326182527</v>
      </c>
      <c r="G20" s="76">
        <f>+INPUT!P354</f>
        <v>0.9789999999999992</v>
      </c>
      <c r="H20" s="76">
        <f>+INPUT!Q354</f>
        <v>9.7918214285714278</v>
      </c>
      <c r="I20" s="76">
        <f>+INPUT!R354</f>
        <v>9.2465714285714284</v>
      </c>
      <c r="J20" s="76">
        <f>+INPUT!S354</f>
        <v>10.389428571428571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10.118979166666664</v>
      </c>
      <c r="D21" s="76">
        <f>+INPUT!M355</f>
        <v>9.952</v>
      </c>
      <c r="E21" s="76">
        <f>+INPUT!N355</f>
        <v>10.492000000000001</v>
      </c>
      <c r="F21" s="76">
        <f>+INPUT!O355</f>
        <v>0.1479559292612031</v>
      </c>
      <c r="G21" s="76">
        <f>+INPUT!P355</f>
        <v>0.54000000000000092</v>
      </c>
      <c r="H21" s="76">
        <f>+INPUT!Q355</f>
        <v>9.776077380952378</v>
      </c>
      <c r="I21" s="76">
        <f>+INPUT!R355</f>
        <v>9.3028571428571407</v>
      </c>
      <c r="J21" s="76">
        <f>+INPUT!S355</f>
        <v>10.379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10.7775625</v>
      </c>
      <c r="D22" s="76">
        <f>+INPUT!M356</f>
        <v>10.148999999999999</v>
      </c>
      <c r="E22" s="76">
        <f>+INPUT!N356</f>
        <v>11.443</v>
      </c>
      <c r="F22" s="76">
        <f>+INPUT!O356</f>
        <v>0.52843956985578</v>
      </c>
      <c r="G22" s="76">
        <f>+INPUT!P356</f>
        <v>1.2940000000000005</v>
      </c>
      <c r="H22" s="76">
        <f>+INPUT!Q356</f>
        <v>10.065357142857142</v>
      </c>
      <c r="I22" s="76">
        <f>+INPUT!R356</f>
        <v>9.5784285714285708</v>
      </c>
      <c r="J22" s="76">
        <f>+INPUT!S356</f>
        <v>10.655285714285714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11.023249999999999</v>
      </c>
      <c r="D23" s="76">
        <f>+INPUT!M357</f>
        <v>10.148999999999999</v>
      </c>
      <c r="E23" s="76">
        <f>+INPUT!N357</f>
        <v>11.297000000000001</v>
      </c>
      <c r="F23" s="76">
        <f>+INPUT!O357</f>
        <v>0.28596432600008154</v>
      </c>
      <c r="G23" s="76">
        <f>+INPUT!P357</f>
        <v>1.1480000000000015</v>
      </c>
      <c r="H23" s="76">
        <f>+INPUT!Q357</f>
        <v>10.309175595238093</v>
      </c>
      <c r="I23" s="76">
        <f>+INPUT!R357</f>
        <v>9.8078571428571433</v>
      </c>
      <c r="J23" s="76">
        <f>+INPUT!S357</f>
        <v>10.840428571428571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9.7879791666666698</v>
      </c>
      <c r="D24" s="76">
        <f>+INPUT!M358</f>
        <v>8.99</v>
      </c>
      <c r="E24" s="76">
        <f>+INPUT!N358</f>
        <v>10.394</v>
      </c>
      <c r="F24" s="76">
        <f>+INPUT!O358</f>
        <v>0.47780769253550032</v>
      </c>
      <c r="G24" s="76">
        <f>+INPUT!P358</f>
        <v>1.4039999999999999</v>
      </c>
      <c r="H24" s="76">
        <f>+INPUT!Q358</f>
        <v>10.282276785714286</v>
      </c>
      <c r="I24" s="76">
        <f>+INPUT!R358</f>
        <v>9.7231428571428573</v>
      </c>
      <c r="J24" s="76">
        <f>+INPUT!S358</f>
        <v>10.788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9.9105833333333333</v>
      </c>
      <c r="D25" s="76">
        <f>+INPUT!M359</f>
        <v>9.0150000000000006</v>
      </c>
      <c r="E25" s="76">
        <f>+INPUT!N359</f>
        <v>10.638</v>
      </c>
      <c r="F25" s="76">
        <f>+INPUT!O359</f>
        <v>0.42961263271044209</v>
      </c>
      <c r="G25" s="76">
        <f>+INPUT!P359</f>
        <v>1.6229999999999993</v>
      </c>
      <c r="H25" s="76">
        <f>+INPUT!Q359</f>
        <v>10.310988095238097</v>
      </c>
      <c r="I25" s="76">
        <f>+INPUT!R359</f>
        <v>9.7125714285714277</v>
      </c>
      <c r="J25" s="76">
        <f>+INPUT!S359</f>
        <v>10.833428571428572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9.0036250000000031</v>
      </c>
      <c r="D26" s="76">
        <f>+INPUT!M360</f>
        <v>8.5429999999999993</v>
      </c>
      <c r="E26" s="76">
        <f>+INPUT!N360</f>
        <v>9.3859999999999992</v>
      </c>
      <c r="F26" s="76">
        <f>+INPUT!O360</f>
        <v>0.30141691103075013</v>
      </c>
      <c r="G26" s="76">
        <f>+INPUT!P360</f>
        <v>0.84299999999999997</v>
      </c>
      <c r="H26" s="76">
        <f>+INPUT!Q360</f>
        <v>10.1421875</v>
      </c>
      <c r="I26" s="76">
        <f>+INPUT!R360</f>
        <v>9.5322857142857149</v>
      </c>
      <c r="J26" s="76">
        <f>+INPUT!S360</f>
        <v>10.650999999999998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9.2748958333333356</v>
      </c>
      <c r="D27" s="76">
        <f>+INPUT!M361</f>
        <v>8.6180000000000003</v>
      </c>
      <c r="E27" s="76">
        <f>+INPUT!N361</f>
        <v>9.8290000000000006</v>
      </c>
      <c r="F27" s="76">
        <f>+INPUT!O361</f>
        <v>0.27339568702596084</v>
      </c>
      <c r="G27" s="76">
        <f>+INPUT!P361</f>
        <v>1.2110000000000003</v>
      </c>
      <c r="H27" s="76">
        <f>+INPUT!Q361</f>
        <v>9.9852678571428566</v>
      </c>
      <c r="I27" s="76">
        <f>+INPUT!R361</f>
        <v>9.3451428571428572</v>
      </c>
      <c r="J27" s="76">
        <f>+INPUT!S361</f>
        <v>10.496999999999998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8.6088333333333349</v>
      </c>
      <c r="D28" s="76">
        <f>+INPUT!M362</f>
        <v>7.8449999999999998</v>
      </c>
      <c r="E28" s="76">
        <f>+INPUT!N362</f>
        <v>9.3610000000000007</v>
      </c>
      <c r="F28" s="76">
        <f>+INPUT!O362</f>
        <v>0.56923892203064463</v>
      </c>
      <c r="G28" s="76">
        <f>+INPUT!P362</f>
        <v>1.5160000000000009</v>
      </c>
      <c r="H28" s="76">
        <f>+INPUT!Q362</f>
        <v>9.7695327380952381</v>
      </c>
      <c r="I28" s="76">
        <f>+INPUT!R362</f>
        <v>9.044142857142857</v>
      </c>
      <c r="J28" s="76">
        <f>+INPUT!S362</f>
        <v>10.335428571428571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9.4479791666666681</v>
      </c>
      <c r="D29" s="76">
        <f>+INPUT!M363</f>
        <v>9.2129999999999992</v>
      </c>
      <c r="E29" s="76">
        <f>+INPUT!N363</f>
        <v>9.7560000000000002</v>
      </c>
      <c r="F29" s="76">
        <f>+INPUT!O363</f>
        <v>0.13899372243337679</v>
      </c>
      <c r="G29" s="76">
        <f>+INPUT!P363</f>
        <v>0.54300000000000104</v>
      </c>
      <c r="H29" s="76">
        <f>+INPUT!Q363</f>
        <v>9.5795922619047644</v>
      </c>
      <c r="I29" s="76">
        <f>+INPUT!R363</f>
        <v>8.9104285714285716</v>
      </c>
      <c r="J29" s="76">
        <f>+INPUT!S363</f>
        <v>10.094428571428571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8.9295416666666672</v>
      </c>
      <c r="D30" s="76">
        <f>+INPUT!M364</f>
        <v>8.3689999999999998</v>
      </c>
      <c r="E30" s="76">
        <f>+INPUT!N364</f>
        <v>9.2620000000000005</v>
      </c>
      <c r="F30" s="76">
        <f>+INPUT!O364</f>
        <v>0.19859206111420641</v>
      </c>
      <c r="G30" s="76">
        <f>+INPUT!P364</f>
        <v>0.89300000000000068</v>
      </c>
      <c r="H30" s="76">
        <f>+INPUT!Q364</f>
        <v>9.2804910714285729</v>
      </c>
      <c r="I30" s="76">
        <f>+INPUT!R364</f>
        <v>8.6561428571428571</v>
      </c>
      <c r="J30" s="76">
        <f>+INPUT!S364</f>
        <v>9.8037142857142872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7.5408958333333311</v>
      </c>
      <c r="D31" s="76">
        <f>+INPUT!M365</f>
        <v>6.6609999999999996</v>
      </c>
      <c r="E31" s="76">
        <f>+INPUT!N365</f>
        <v>8.3190000000000008</v>
      </c>
      <c r="F31" s="76">
        <f>+INPUT!O365</f>
        <v>0.37652087278375951</v>
      </c>
      <c r="G31" s="76">
        <f>+INPUT!P365</f>
        <v>1.6580000000000013</v>
      </c>
      <c r="H31" s="76">
        <f>+INPUT!Q365</f>
        <v>8.9594791666666662</v>
      </c>
      <c r="I31" s="76">
        <f>+INPUT!R365</f>
        <v>8.3234285714285718</v>
      </c>
      <c r="J31" s="76">
        <f>+INPUT!S365</f>
        <v>9.5072857142857146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6.5846874999999976</v>
      </c>
      <c r="D32" s="76">
        <f>+INPUT!M366</f>
        <v>5.8209999999999997</v>
      </c>
      <c r="E32" s="76">
        <f>+INPUT!N366</f>
        <v>7.3680000000000003</v>
      </c>
      <c r="F32" s="76">
        <f>+INPUT!O366</f>
        <v>0.56071554423125569</v>
      </c>
      <c r="G32" s="76">
        <f>+INPUT!P366</f>
        <v>1.5470000000000006</v>
      </c>
      <c r="H32" s="76">
        <f>+INPUT!Q366</f>
        <v>8.4843511904761915</v>
      </c>
      <c r="I32" s="76">
        <f>+INPUT!R366</f>
        <v>7.8671428571428574</v>
      </c>
      <c r="J32" s="76">
        <f>+INPUT!S366</f>
        <v>9.0401428571428575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9.9939045698924716</v>
      </c>
      <c r="D34" s="76">
        <f>AVERAGE(D2:D32)</f>
        <v>9.4164516129032307</v>
      </c>
      <c r="E34" s="76">
        <f>AVERAGE(E2:E32)</f>
        <v>10.557032258064515</v>
      </c>
      <c r="F34" s="76"/>
      <c r="G34" s="76">
        <f>AVERAGE(G2:G32)</f>
        <v>1.140580645161291</v>
      </c>
      <c r="H34" s="76">
        <f>AVERAGE(H2:H32)</f>
        <v>10.21330203533026</v>
      </c>
      <c r="I34" s="76">
        <f>AVERAGE(I2:I32)</f>
        <v>9.6397557603686614</v>
      </c>
      <c r="J34" s="76">
        <f>AVERAGE(J2:J32)</f>
        <v>10.777115207373276</v>
      </c>
    </row>
    <row r="35" spans="1:10" x14ac:dyDescent="0.25">
      <c r="A35" s="73"/>
      <c r="B35" s="72" t="s">
        <v>24</v>
      </c>
      <c r="C35" s="76">
        <f>MIN(C2:C32)</f>
        <v>6.5846874999999976</v>
      </c>
      <c r="D35" s="76">
        <f>MIN(D2:D32)</f>
        <v>5.8209999999999997</v>
      </c>
      <c r="E35" s="76">
        <f>MIN(E2:E32)</f>
        <v>7.3680000000000003</v>
      </c>
      <c r="F35" s="76"/>
      <c r="G35" s="76">
        <f>MIN(G2:G32)</f>
        <v>0.43900000000000006</v>
      </c>
      <c r="H35" s="76">
        <f>MIN(H2:H32)</f>
        <v>8.4843511904761915</v>
      </c>
      <c r="I35" s="76">
        <f>MIN(I2:I32)</f>
        <v>7.8671428571428574</v>
      </c>
      <c r="J35" s="76">
        <f>MIN(J2:J32)</f>
        <v>9.0401428571428575</v>
      </c>
    </row>
    <row r="36" spans="1:10" x14ac:dyDescent="0.25">
      <c r="A36" s="73"/>
      <c r="B36" s="72" t="s">
        <v>25</v>
      </c>
      <c r="C36" s="76">
        <f>MAX(C2:C32)</f>
        <v>11.345749999999997</v>
      </c>
      <c r="D36" s="76">
        <f>MAX(D2:D32)</f>
        <v>10.834</v>
      </c>
      <c r="E36" s="76">
        <f>MAX(E2:E32)</f>
        <v>11.929</v>
      </c>
      <c r="F36" s="76"/>
      <c r="G36" s="76">
        <f>MAX(G2:G32)</f>
        <v>1.8629999999999995</v>
      </c>
      <c r="H36" s="76">
        <f>MAX(H2:H32)</f>
        <v>10.98972619047619</v>
      </c>
      <c r="I36" s="76">
        <f>MAX(I2:I32)</f>
        <v>10.494714285714286</v>
      </c>
      <c r="J36" s="76">
        <f>MAX(J2:J32)</f>
        <v>11.623428571428571</v>
      </c>
    </row>
    <row r="37" spans="1:10" x14ac:dyDescent="0.25">
      <c r="A37" s="73"/>
      <c r="B37" s="72" t="s">
        <v>26</v>
      </c>
      <c r="C37" s="76">
        <f>STDEV(C2:C32)</f>
        <v>1.1055276992596268</v>
      </c>
      <c r="D37" s="76">
        <f>STDEV(D2:D32)</f>
        <v>1.1883799291110029</v>
      </c>
      <c r="E37" s="76">
        <f>STDEV(E2:E32)</f>
        <v>1.0659880075582766</v>
      </c>
      <c r="F37" s="76"/>
      <c r="G37" s="76">
        <f>STDEV(G2:G32)</f>
        <v>0.36406334377353677</v>
      </c>
      <c r="H37" s="76">
        <f>STDEV(H2:H32)</f>
        <v>0.59194019472527415</v>
      </c>
      <c r="I37" s="76">
        <f>STDEV(I2:I32)</f>
        <v>0.6133377782228191</v>
      </c>
      <c r="J37" s="76">
        <f>STDEV(J2:J32)</f>
        <v>0.60680075562999736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12.701601190476188</v>
      </c>
      <c r="L2" s="76">
        <f>+OCT!C34</f>
        <v>12.021411290322582</v>
      </c>
      <c r="M2" s="76">
        <f>+NOV!C33</f>
        <v>10.187061111111113</v>
      </c>
      <c r="N2" s="76">
        <f>+DEC!C34</f>
        <v>9.9939045698924716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12.332416666666667</v>
      </c>
      <c r="L3" s="76">
        <f>+OCT!C35</f>
        <v>10.844104166666668</v>
      </c>
      <c r="M3" s="76">
        <f>+NOV!C34</f>
        <v>7.6624583333333334</v>
      </c>
      <c r="N3" s="76">
        <f>+DEC!C35</f>
        <v>6.5846874999999976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13.388958333333328</v>
      </c>
      <c r="L4" s="76">
        <f>+OCT!C36</f>
        <v>12.811666666666666</v>
      </c>
      <c r="M4" s="76">
        <f>+NOV!C35</f>
        <v>11.87</v>
      </c>
      <c r="N4" s="76">
        <f>+DEC!C36</f>
        <v>11.345749999999997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0.38653212016999877</v>
      </c>
      <c r="L5" s="76">
        <f>+OCT!C37</f>
        <v>0.45566482491727445</v>
      </c>
      <c r="M5" s="76">
        <f>+NOV!C36</f>
        <v>1.2063555384062574</v>
      </c>
      <c r="N5" s="76">
        <f>+DEC!C37</f>
        <v>1.1055276992596268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11.84842857142857</v>
      </c>
      <c r="L7" s="76">
        <f>+OCT!D34</f>
        <v>11.003</v>
      </c>
      <c r="M7" s="76">
        <f>+NOV!D33</f>
        <v>9.4532333333333352</v>
      </c>
      <c r="N7" s="76">
        <f>+DEC!D34</f>
        <v>9.4164516129032307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11.224</v>
      </c>
      <c r="L8" s="76">
        <f>+OCT!D35</f>
        <v>9.7059999999999995</v>
      </c>
      <c r="M8" s="76">
        <f>+NOV!D34</f>
        <v>6.7880000000000003</v>
      </c>
      <c r="N8" s="76">
        <f>+DEC!D35</f>
        <v>5.8209999999999997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12.484999999999999</v>
      </c>
      <c r="L9" s="76">
        <f>+OCT!D36</f>
        <v>12.098000000000001</v>
      </c>
      <c r="M9" s="76">
        <f>+NOV!D35</f>
        <v>11.127000000000001</v>
      </c>
      <c r="N9" s="76">
        <f>+DEC!D36</f>
        <v>10.834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0.42989528071491112</v>
      </c>
      <c r="L10" s="76">
        <f>+OCT!D37</f>
        <v>0.53889652686454259</v>
      </c>
      <c r="M10" s="76">
        <f>+NOV!D36</f>
        <v>1.272078822198154</v>
      </c>
      <c r="N10" s="76">
        <f>+DEC!D37</f>
        <v>1.1883799291110029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13.596</v>
      </c>
      <c r="L12" s="76">
        <f>+OCT!E34</f>
        <v>13.137032258064513</v>
      </c>
      <c r="M12" s="76">
        <f>+NOV!E33</f>
        <v>10.953366666666664</v>
      </c>
      <c r="N12" s="76">
        <f>+DEC!E34</f>
        <v>10.557032258064515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12.654</v>
      </c>
      <c r="L13" s="76">
        <f>+OCT!E35</f>
        <v>11.759</v>
      </c>
      <c r="M13" s="76">
        <f>+NOV!E34</f>
        <v>8.5679999999999996</v>
      </c>
      <c r="N13" s="76">
        <f>+DEC!E35</f>
        <v>7.3680000000000003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14.984</v>
      </c>
      <c r="L14" s="76">
        <f>+OCT!E36</f>
        <v>14.361000000000001</v>
      </c>
      <c r="M14" s="76">
        <f>+NOV!E35</f>
        <v>12.871</v>
      </c>
      <c r="N14" s="76">
        <f>+DEC!E36</f>
        <v>11.929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0.7632192782331082</v>
      </c>
      <c r="L15" s="76">
        <f>+OCT!E37</f>
        <v>0.67064618013132016</v>
      </c>
      <c r="M15" s="76">
        <f>+NOV!E36</f>
        <v>1.2014848997669125</v>
      </c>
      <c r="N15" s="76">
        <f>+DEC!E37</f>
        <v>1.0659880075582766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1.7475714285714292</v>
      </c>
      <c r="L17" s="76">
        <f>+OCT!G34</f>
        <v>2.1340322580645164</v>
      </c>
      <c r="M17" s="76">
        <f>+NOV!G33</f>
        <v>1.5001333333333338</v>
      </c>
      <c r="N17" s="76">
        <f>+DEC!G34</f>
        <v>1.140580645161291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0.65300000000000047</v>
      </c>
      <c r="L18" s="76">
        <f>+OCT!G35</f>
        <v>0.79800000000000004</v>
      </c>
      <c r="M18" s="76">
        <f>+NOV!G34</f>
        <v>0.90700000000000003</v>
      </c>
      <c r="N18" s="76">
        <f>+DEC!G35</f>
        <v>0.43900000000000006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3.0310000000000006</v>
      </c>
      <c r="L19" s="76">
        <f>+OCT!G36</f>
        <v>3.1280000000000001</v>
      </c>
      <c r="M19" s="76">
        <f>+NOV!G35</f>
        <v>2.0849999999999991</v>
      </c>
      <c r="N19" s="76">
        <f>+DEC!G36</f>
        <v>1.8629999999999995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0.8162583041216912</v>
      </c>
      <c r="L20" s="76">
        <f>+OCT!G37</f>
        <v>0.73690037697873267</v>
      </c>
      <c r="M20" s="76">
        <f>+NOV!G36</f>
        <v>0.3096513872231052</v>
      </c>
      <c r="N20" s="76">
        <f>+DEC!G37</f>
        <v>0.36406334377353677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12.827131469671199</v>
      </c>
      <c r="L22" s="76">
        <f>+OCT!H34</f>
        <v>12.111979742703534</v>
      </c>
      <c r="M22" s="76">
        <f>+NOV!H33</f>
        <v>10.333547222222222</v>
      </c>
      <c r="N22" s="76">
        <f>+DEC!H34</f>
        <v>10.21330203533026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12.646737499999997</v>
      </c>
      <c r="L23" s="76">
        <f>+OCT!H35</f>
        <v>11.593267857142857</v>
      </c>
      <c r="M23" s="76">
        <f>+NOV!H34</f>
        <v>8.6611815476190479</v>
      </c>
      <c r="N23" s="76">
        <f>+DEC!H35</f>
        <v>8.4843511904761915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13.388958333333328</v>
      </c>
      <c r="L24" s="76">
        <f>+OCT!H36</f>
        <v>12.488404761904761</v>
      </c>
      <c r="M24" s="76">
        <f>+NOV!H35</f>
        <v>11.482092261904764</v>
      </c>
      <c r="N24" s="76">
        <f>+DEC!H36</f>
        <v>10.98972619047619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0.26377423703191016</v>
      </c>
      <c r="L25" s="76">
        <f>+OCT!H37</f>
        <v>0.28000219569892254</v>
      </c>
      <c r="M25" s="76">
        <f>+NOV!H36</f>
        <v>0.98516547290346246</v>
      </c>
      <c r="N25" s="76">
        <f>+DEC!H37</f>
        <v>0.59194019472527415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11.781889795918365</v>
      </c>
      <c r="L27" s="76">
        <f>+OCT!I34</f>
        <v>11.100027649769585</v>
      </c>
      <c r="M27" s="76">
        <f>+NOV!I33</f>
        <v>9.5833476190476219</v>
      </c>
      <c r="N27" s="76">
        <f>+DEC!I34</f>
        <v>9.6397557603686614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11.572333333333333</v>
      </c>
      <c r="L28" s="76">
        <f>+OCT!I35</f>
        <v>10.828999999999999</v>
      </c>
      <c r="M28" s="76">
        <f>+NOV!I34</f>
        <v>7.8118571428571428</v>
      </c>
      <c r="N28" s="76">
        <f>+DEC!I35</f>
        <v>7.8671428571428574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11.952999999999999</v>
      </c>
      <c r="L29" s="76">
        <f>+OCT!I36</f>
        <v>11.636142857142858</v>
      </c>
      <c r="M29" s="76">
        <f>+NOV!I35</f>
        <v>10.752714285714287</v>
      </c>
      <c r="N29" s="76">
        <f>+DEC!I36</f>
        <v>10.494714285714286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0.1305871562786616</v>
      </c>
      <c r="L30" s="76">
        <f>+OCT!I37</f>
        <v>0.1802323346353305</v>
      </c>
      <c r="M30" s="76">
        <f>+NOV!I36</f>
        <v>1.010850890998733</v>
      </c>
      <c r="N30" s="76">
        <f>+DEC!I37</f>
        <v>0.6133377782228191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13.913452380952382</v>
      </c>
      <c r="L32" s="76">
        <f>+OCT!J34</f>
        <v>13.226999999999999</v>
      </c>
      <c r="M32" s="76">
        <f>+NOV!J33</f>
        <v>11.115590476190475</v>
      </c>
      <c r="N32" s="76">
        <f>+DEC!J34</f>
        <v>10.777115207373276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13.549000000000001</v>
      </c>
      <c r="L33" s="76">
        <f>+OCT!J35</f>
        <v>12.394857142857145</v>
      </c>
      <c r="M33" s="76">
        <f>+NOV!J34</f>
        <v>9.5132857142857148</v>
      </c>
      <c r="N33" s="76">
        <f>+DEC!J35</f>
        <v>9.0401428571428575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14.984</v>
      </c>
      <c r="L34" s="76">
        <f>+OCT!J36</f>
        <v>14.005285714285716</v>
      </c>
      <c r="M34" s="76">
        <f>+NOV!J35</f>
        <v>12.287857142857144</v>
      </c>
      <c r="N34" s="76">
        <f>+DEC!J36</f>
        <v>11.623428571428571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0.50949325509188714</v>
      </c>
      <c r="L35" s="76">
        <f>+OCT!J37</f>
        <v>0.49779768860000723</v>
      </c>
      <c r="M35" s="76">
        <f>+NOV!J36</f>
        <v>0.97907912092400506</v>
      </c>
      <c r="N35" s="76">
        <f>+DEC!J37</f>
        <v>0.60680075562999736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7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2021-02-09T16:28:14Z</dcterms:modified>
</cp:coreProperties>
</file>