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M12" i="1" s="1"/>
  <c r="D12" i="15" s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M72" i="1" l="1"/>
  <c r="D13" i="5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<sst xmlns="http://schemas.openxmlformats.org/spreadsheetml/2006/main" count="353" uniqueCount="95">
  <si>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</si>
  <si>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</si>
  <si>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</si>
  <si>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</si>
  <si>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</si>
  <si>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</si>
  <si>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</si>
  <si>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</si>
  <si>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</si>
  <si>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</si>
  <si>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</si>
  <si>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</si>
  <si>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</si>
  <si>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</si>
  <si>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</si>
  <si>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</si>
  <si>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</si>
  <si>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</si>
  <si>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</si>
  <si>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</si>
  <si>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</si>
  <si>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</si>
  <si>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</si>
  <si>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</si>
  <si>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</si>
  <si>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</si>
  <si>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</si>
  <si>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</si>
  <si>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</si>
  <si>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</si>
  <si>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</si>
  <si>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</si>
  <si>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</si>
  <si>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</si>
  <si>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</si>
  <si>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</si>
  <si>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</si>
  <si>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</si>
  <si>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</si>
  <si>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</si>
  <si>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</si>
  <si>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</si>
  <si>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</si>
  <si>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</si>
  <si>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</si>
  <si>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</si>
  <si>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</si>
  <si>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</si>
  <si>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</si>
  <si>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</si>
  <si>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</si>
  <si>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</si>
  <si>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</si>
  <si>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</si>
  <si>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</si>
  <si>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</si>
  <si>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</si>
  <si>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</si>
  <si>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</si>
  <si>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</si>
  <si>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</si>
  <si>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</si>
  <si>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</si>
  <si>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</si>
  <si>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</si>
  <si>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</si>
  <si>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</si>
  <si>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</si>
  <si>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</si>
  <si>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</si>
  <si>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</si>
  <si>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</si>
  <si>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~80 m downstream of transect A; (42.843290, -118.849223)</t>
  </si>
  <si>
    <t>sediments in half of PVC case 6/29/17--9/29/17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</si>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</sst>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activeCell="M14" sqref="M14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xxaWmKEPOga8WHFRsvMYzr+1zpcdeOKdwiBzGbVr43fsteshh2qYyHk2YFr1ZTPk6rIleooEnCcBnn1eDkcIkw==" saltValue="fpBx/2mEt5J61MfvrblBk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I18" sqref="I1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/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73</v>
      </c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12261" activePane="bottomLeft" state="frozen"/>
      <selection pane="bottomLeft" activeCell="X12" sqref="X12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42736</v>
      </c>
      <c r="D2" s="3">
        <v>7.9950000000000001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8.1059166666666673</v>
      </c>
      <c r="M2" s="58">
        <f>+F49</f>
        <v>7.4939999999999998</v>
      </c>
      <c r="N2" s="58">
        <f>+G49</f>
        <v>8.6929999999999996</v>
      </c>
      <c r="O2" s="58">
        <f>+H49</f>
        <v>0.4587595593917726</v>
      </c>
      <c r="P2" s="58">
        <f>+I49</f>
        <v>1.1989999999999998</v>
      </c>
      <c r="Q2" s="48">
        <f>+IF(L2="","",(L2+SUM(V3:V8))/7)</f>
        <v>8.4738363095238096</v>
      </c>
      <c r="R2" s="48">
        <f>+IF(L2="","",(M2+SUM(W3:W8))/7)</f>
        <v>7.7329999999999997</v>
      </c>
      <c r="S2" s="48">
        <f>+IF(L2="","",(N2+SUM(X3:X8))/7)</f>
        <v>9.0419999999999998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42736.020833333336</v>
      </c>
      <c r="D3" s="3">
        <v>7.8949999999999996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8.3713958333333327</v>
      </c>
      <c r="M3" s="58">
        <f>+F97</f>
        <v>7.8949999999999996</v>
      </c>
      <c r="N3" s="58">
        <f>+G97</f>
        <v>8.8409999999999993</v>
      </c>
      <c r="O3" s="58">
        <f>+H97</f>
        <v>0.33174039706689223</v>
      </c>
      <c r="P3" s="58">
        <f>+I97</f>
        <v>0.94599999999999973</v>
      </c>
      <c r="Q3" s="48">
        <f>+IF(L3="","",(SUM(L2:L3)+SUM(V4:V8))/7)</f>
        <v>8.4608452380952368</v>
      </c>
      <c r="R3" s="48">
        <f>+IF(L3="","",(SUM(M2:M3)+SUM(W4:W8))/7)</f>
        <v>7.8010000000000002</v>
      </c>
      <c r="S3" s="48">
        <f>+IF(L3="","",(SUM(N2:N3)+SUM(X4:X8))/7)</f>
        <v>9.017142857142856</v>
      </c>
      <c r="U3" s="11" t="s">
        <v>15</v>
      </c>
      <c r="V3" s="12">
        <v>8.4623333333333353</v>
      </c>
      <c r="W3" s="12">
        <v>7.4189999999999996</v>
      </c>
      <c r="X3" s="12">
        <v>9.0150000000000006</v>
      </c>
      <c r="Y3" s="42"/>
    </row>
    <row r="4" spans="1:33" x14ac:dyDescent="0.25">
      <c r="A4" s="7">
        <v>43101</v>
      </c>
      <c r="B4" s="2">
        <v>4.1666666664241347E-2</v>
      </c>
      <c r="C4" s="8">
        <v>42736.041666666664</v>
      </c>
      <c r="D4" s="3">
        <v>7.7949999999999999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8.2401458333333348</v>
      </c>
      <c r="M4" s="58">
        <f>+F145</f>
        <v>7.4939999999999998</v>
      </c>
      <c r="N4" s="58">
        <f>+G145</f>
        <v>8.6679999999999993</v>
      </c>
      <c r="O4" s="58">
        <f>+H145</f>
        <v>0.2990948749771361</v>
      </c>
      <c r="P4" s="58">
        <f>+I145</f>
        <v>1.1739999999999995</v>
      </c>
      <c r="Q4" s="48">
        <f>+IF(L4="","",(SUM(L2:L4)+SUM(V5:V8))/7)</f>
        <v>8.5470446428571432</v>
      </c>
      <c r="R4" s="48">
        <f>+IF(L4="","",(SUM(M2:M4)+SUM(W5:W8))/7)</f>
        <v>7.8730000000000002</v>
      </c>
      <c r="S4" s="48">
        <f>+IF(L4="","",(SUM(N2:N4)+SUM(X5:X8))/7)</f>
        <v>9.084714285714286</v>
      </c>
      <c r="U4" s="11" t="s">
        <v>16</v>
      </c>
      <c r="V4" s="12">
        <v>7.6367499999999993</v>
      </c>
      <c r="W4" s="12">
        <v>6.99</v>
      </c>
      <c r="X4" s="12">
        <v>8.1950000000000003</v>
      </c>
      <c r="Y4" s="42"/>
    </row>
    <row r="5" spans="1:33" x14ac:dyDescent="0.25">
      <c r="A5" s="7">
        <v>43101</v>
      </c>
      <c r="B5" s="2">
        <v>6.25E-2</v>
      </c>
      <c r="C5" s="8">
        <v>42736.0625</v>
      </c>
      <c r="D5" s="3">
        <v>7.6950000000000003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7.885791666666667</v>
      </c>
      <c r="M5" s="58">
        <f>+F193</f>
        <v>7.0149999999999997</v>
      </c>
      <c r="N5" s="58">
        <f>+G193</f>
        <v>8.8409999999999993</v>
      </c>
      <c r="O5" s="58">
        <f>+H193</f>
        <v>0.63771496862287458</v>
      </c>
      <c r="P5" s="58">
        <f>+I193</f>
        <v>1.8259999999999996</v>
      </c>
      <c r="Q5" s="48">
        <f>+IF(L5="","",(SUM(L2:L5)+SUM(V6:V8))/7)</f>
        <v>8.3831071428571438</v>
      </c>
      <c r="R5" s="48">
        <f>+IF(L5="","",(SUM(M2:M5)+SUM(W6:W8))/7)</f>
        <v>7.7044285714285712</v>
      </c>
      <c r="S5" s="48">
        <f>+IF(L5="","",(SUM(N2:N5)+SUM(X6:X8))/7)</f>
        <v>8.9681428571428565</v>
      </c>
      <c r="U5" s="11" t="s">
        <v>17</v>
      </c>
      <c r="V5" s="12">
        <v>9.0333541666666708</v>
      </c>
      <c r="W5" s="12">
        <v>8.1950000000000003</v>
      </c>
      <c r="X5" s="12">
        <v>9.657</v>
      </c>
      <c r="Y5" s="42"/>
    </row>
    <row r="6" spans="1:33" x14ac:dyDescent="0.25">
      <c r="A6" s="7">
        <v>43101</v>
      </c>
      <c r="B6" s="2">
        <v>8.3333333335758653E-2</v>
      </c>
      <c r="C6" s="8">
        <v>42736.083333333336</v>
      </c>
      <c r="D6" s="3">
        <v>7.6189999999999998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7.0976666666666679</v>
      </c>
      <c r="M6" s="58">
        <f>+F241</f>
        <v>6</v>
      </c>
      <c r="N6" s="58">
        <f>+G241</f>
        <v>7.67</v>
      </c>
      <c r="O6" s="58">
        <f>+H241</f>
        <v>0.42563591140552759</v>
      </c>
      <c r="P6" s="58">
        <f>+I241</f>
        <v>1.67</v>
      </c>
      <c r="Q6" s="48">
        <f>+IF(L6="","",(SUM(L2:L6)+SUM(V7:V8))/7)</f>
        <v>8.0720327380952384</v>
      </c>
      <c r="R6" s="48">
        <f>+IF(L6="","",(SUM(M2:M6)+SUM(W7:W8))/7)</f>
        <v>7.3411428571428559</v>
      </c>
      <c r="S6" s="48">
        <f>+IF(L6="","",(SUM(N2:N6)+SUM(X7:X8))/7)</f>
        <v>8.6597142857142853</v>
      </c>
      <c r="U6" s="11" t="s">
        <v>18</v>
      </c>
      <c r="V6" s="12">
        <v>9.2751874999999995</v>
      </c>
      <c r="W6" s="12">
        <v>8.5429999999999993</v>
      </c>
      <c r="X6" s="12">
        <v>9.8290000000000006</v>
      </c>
      <c r="Y6" s="42"/>
    </row>
    <row r="7" spans="1:33" x14ac:dyDescent="0.25">
      <c r="A7" s="7">
        <v>43101</v>
      </c>
      <c r="B7" s="2">
        <v>0.10416666666424135</v>
      </c>
      <c r="C7" s="8">
        <v>42736.104166666664</v>
      </c>
      <c r="D7" s="3">
        <v>7.569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5.5626666666666686</v>
      </c>
      <c r="M7" s="58">
        <f>+F289</f>
        <v>5.1790000000000003</v>
      </c>
      <c r="N7" s="58">
        <f>+G289</f>
        <v>5.9240000000000004</v>
      </c>
      <c r="O7" s="58">
        <f>+H289</f>
        <v>0.22395215421131029</v>
      </c>
      <c r="P7" s="58">
        <f>+I289</f>
        <v>0.74500000000000011</v>
      </c>
      <c r="Q7" s="48">
        <f>+IF(L7="","",(SUM(L2:L7)+V8)/7)</f>
        <v>7.6726577380952392</v>
      </c>
      <c r="R7" s="48">
        <f>+IF(L7="","",(SUM(M2:M7)+W8)/7)</f>
        <v>6.9709999999999992</v>
      </c>
      <c r="S7" s="48">
        <f>+IF(L7="","",(SUM(N2:N7)+X8)/7)</f>
        <v>8.2430000000000003</v>
      </c>
      <c r="U7" s="11" t="s">
        <v>19</v>
      </c>
      <c r="V7" s="12">
        <v>8.3582916666666645</v>
      </c>
      <c r="W7" s="12">
        <v>7.77</v>
      </c>
      <c r="X7" s="12">
        <v>8.8409999999999993</v>
      </c>
      <c r="Y7" s="42"/>
    </row>
    <row r="8" spans="1:33" x14ac:dyDescent="0.25">
      <c r="A8" s="7">
        <v>43101</v>
      </c>
      <c r="B8" s="2">
        <v>0.125</v>
      </c>
      <c r="C8" s="8">
        <v>42736.125</v>
      </c>
      <c r="D8" s="3">
        <v>7.569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6.1241666666666648</v>
      </c>
      <c r="M8" s="58">
        <f>+F337</f>
        <v>5.36</v>
      </c>
      <c r="N8" s="58">
        <f>+G337</f>
        <v>7.92</v>
      </c>
      <c r="O8" s="58">
        <f>+H337</f>
        <v>0.80624837346585698</v>
      </c>
      <c r="P8" s="58">
        <f>+I337</f>
        <v>2.5599999999999996</v>
      </c>
      <c r="Q8" s="48">
        <f>IF(L8="","",(AVERAGE(L2:L8)))</f>
        <v>7.3411071428571448</v>
      </c>
      <c r="R8" s="48">
        <f>IF(L8="","",(AVERAGE(M2:M8)))</f>
        <v>6.6338571428571429</v>
      </c>
      <c r="S8" s="48">
        <f>IF(L8="","",(AVERAGE(N2:N8)))</f>
        <v>8.0795714285714286</v>
      </c>
      <c r="U8" s="11" t="s">
        <v>20</v>
      </c>
      <c r="V8" s="12">
        <v>8.4450208333333325</v>
      </c>
      <c r="W8" s="12">
        <v>7.72</v>
      </c>
      <c r="X8" s="12">
        <v>9.0640000000000001</v>
      </c>
      <c r="Y8" s="42"/>
    </row>
    <row r="9" spans="1:33" x14ac:dyDescent="0.25">
      <c r="A9" s="7">
        <v>43101</v>
      </c>
      <c r="B9" s="2">
        <v>0.14583333333575865</v>
      </c>
      <c r="C9" s="8">
        <v>42736.145833333336</v>
      </c>
      <c r="D9" s="3">
        <v>7.569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8.8377291666666657</v>
      </c>
      <c r="M9" s="58">
        <f>+F385</f>
        <v>7.9450000000000003</v>
      </c>
      <c r="N9" s="58">
        <f>+G385</f>
        <v>9.6820000000000004</v>
      </c>
      <c r="O9" s="58">
        <f>+H385</f>
        <v>0.63911993146105239</v>
      </c>
      <c r="P9" s="58">
        <f>+I385</f>
        <v>1.7370000000000001</v>
      </c>
      <c r="Q9" s="48">
        <f t="shared" ref="Q9:Q72" si="1">IF(L9="","",(AVERAGE(L3:L9)))</f>
        <v>7.4456517857142854</v>
      </c>
      <c r="R9" s="48">
        <f t="shared" ref="R9:R72" si="2">IF(L9="","",(AVERAGE(M3:M9)))</f>
        <v>6.6982857142857144</v>
      </c>
      <c r="S9" s="48">
        <f t="shared" ref="S9:S72" si="3">IF(L9="","",(AVERAGE(N3:N9)))</f>
        <v>8.2208571428571435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42736.166666666664</v>
      </c>
      <c r="D10" s="3">
        <v>7.5940000000000003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7.374791666666666</v>
      </c>
      <c r="M10" s="58">
        <f>+F433</f>
        <v>6.1020000000000003</v>
      </c>
      <c r="N10" s="58">
        <f>+G433</f>
        <v>9.6319999999999997</v>
      </c>
      <c r="O10" s="58">
        <f>+H433</f>
        <v>1.2929716055254561</v>
      </c>
      <c r="P10" s="58">
        <f>+I433</f>
        <v>3.5299999999999994</v>
      </c>
      <c r="Q10" s="48">
        <f t="shared" si="1"/>
        <v>7.3032797619047631</v>
      </c>
      <c r="R10" s="48">
        <f t="shared" si="2"/>
        <v>6.4421428571428567</v>
      </c>
      <c r="S10" s="48">
        <f t="shared" si="3"/>
        <v>8.3338571428571431</v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>
        <v>42736.1875</v>
      </c>
      <c r="D11" s="3">
        <v>7.5940000000000003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8.0703750000000003</v>
      </c>
      <c r="M11" s="59">
        <f>+F481</f>
        <v>6.484</v>
      </c>
      <c r="N11" s="59">
        <f>+G481</f>
        <v>8.9649999999999999</v>
      </c>
      <c r="O11" s="59">
        <f>+H481</f>
        <v>0.81936736428757928</v>
      </c>
      <c r="P11" s="59">
        <f>+I481</f>
        <v>2.4809999999999999</v>
      </c>
      <c r="Q11" s="48">
        <f t="shared" si="1"/>
        <v>7.2790267857142856</v>
      </c>
      <c r="R11" s="48">
        <f t="shared" si="2"/>
        <v>6.2978571428571426</v>
      </c>
      <c r="S11" s="48">
        <f t="shared" si="3"/>
        <v>8.3762857142857143</v>
      </c>
      <c r="U11" s="17" t="s">
        <v>22</v>
      </c>
      <c r="V11" s="15"/>
      <c r="W11" s="3"/>
      <c r="X11" s="3">
        <v>10635054</v>
      </c>
    </row>
    <row r="12" spans="1:33" x14ac:dyDescent="0.25">
      <c r="A12" s="7">
        <v>43101</v>
      </c>
      <c r="B12" s="2">
        <v>0.20833333333575865</v>
      </c>
      <c r="C12" s="8">
        <v>42736.208333333336</v>
      </c>
      <c r="D12" s="3">
        <v>7.569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8.4498333333333324</v>
      </c>
      <c r="M12" s="59">
        <f>+F529</f>
        <v>7.9450000000000003</v>
      </c>
      <c r="N12" s="59">
        <f>+G529</f>
        <v>9.0150000000000006</v>
      </c>
      <c r="O12" s="59">
        <f>+H529</f>
        <v>0.25902939398908875</v>
      </c>
      <c r="P12" s="59">
        <f>+I529</f>
        <v>1.0700000000000003</v>
      </c>
      <c r="Q12" s="48">
        <f t="shared" si="1"/>
        <v>7.3596041666666654</v>
      </c>
      <c r="R12" s="48">
        <f t="shared" si="2"/>
        <v>6.430714285714286</v>
      </c>
      <c r="S12" s="48">
        <f t="shared" si="3"/>
        <v>8.4011428571428581</v>
      </c>
    </row>
    <row r="13" spans="1:33" x14ac:dyDescent="0.25">
      <c r="A13" s="7">
        <v>43101</v>
      </c>
      <c r="B13" s="2">
        <v>0.22916666666424135</v>
      </c>
      <c r="C13" s="8">
        <v>42736.229166666664</v>
      </c>
      <c r="D13" s="3">
        <v>7.569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8.0570416666666684</v>
      </c>
      <c r="M13" s="59">
        <f>+F577</f>
        <v>7.5940000000000003</v>
      </c>
      <c r="N13" s="59">
        <f>+G577</f>
        <v>8.593</v>
      </c>
      <c r="O13" s="59">
        <f>+H577</f>
        <v>0.32914854425380213</v>
      </c>
      <c r="P13" s="59">
        <f>+I577</f>
        <v>0.99899999999999967</v>
      </c>
      <c r="Q13" s="48">
        <f t="shared" si="1"/>
        <v>7.4966577380952382</v>
      </c>
      <c r="R13" s="48">
        <f t="shared" si="2"/>
        <v>6.6584285714285718</v>
      </c>
      <c r="S13" s="48">
        <f t="shared" si="3"/>
        <v>8.5330000000000013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42736.25</v>
      </c>
      <c r="D14" s="3">
        <v>7.5439999999999996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8.2079791666666679</v>
      </c>
      <c r="M14" s="59">
        <f>+F625</f>
        <v>7.82</v>
      </c>
      <c r="N14" s="59">
        <f>+G625</f>
        <v>8.593</v>
      </c>
      <c r="O14" s="59">
        <f>+H625</f>
        <v>0.26615093219012725</v>
      </c>
      <c r="P14" s="59">
        <f>+I625</f>
        <v>0.77299999999999969</v>
      </c>
      <c r="Q14" s="48">
        <f t="shared" si="1"/>
        <v>7.8745595238095234</v>
      </c>
      <c r="R14" s="48">
        <f t="shared" si="2"/>
        <v>7.0357142857142856</v>
      </c>
      <c r="S14" s="48">
        <f t="shared" si="3"/>
        <v>8.9142857142857146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42736.270833333336</v>
      </c>
      <c r="D15" s="3">
        <v>7.5190000000000001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8.0077083333333352</v>
      </c>
      <c r="M15" s="59">
        <f>+F673</f>
        <v>7.444</v>
      </c>
      <c r="N15" s="59">
        <f>+G673</f>
        <v>8.5679999999999996</v>
      </c>
      <c r="O15" s="59">
        <f>+H673</f>
        <v>0.28772186320711879</v>
      </c>
      <c r="P15" s="59">
        <f>+I673</f>
        <v>1.1239999999999997</v>
      </c>
      <c r="Q15" s="48">
        <f t="shared" si="1"/>
        <v>8.1436369047619053</v>
      </c>
      <c r="R15" s="48">
        <f t="shared" si="2"/>
        <v>7.3334285714285716</v>
      </c>
      <c r="S15" s="48">
        <f t="shared" si="3"/>
        <v>9.0068571428571431</v>
      </c>
      <c r="U15" s="64" t="str">
        <f>+K368</f>
        <v>MEAN</v>
      </c>
      <c r="V15" s="61">
        <f t="shared" ref="V15:X18" si="6">+L368</f>
        <v>10.938521349862254</v>
      </c>
      <c r="W15" s="61">
        <f t="shared" si="6"/>
        <v>9.6692699724517865</v>
      </c>
      <c r="X15" s="61">
        <f t="shared" si="6"/>
        <v>12.446038567493108</v>
      </c>
      <c r="Y15" s="61">
        <f t="shared" si="5"/>
        <v>2.7767685950413226</v>
      </c>
      <c r="Z15" s="61">
        <f t="shared" si="5"/>
        <v>10.927179225971836</v>
      </c>
      <c r="AA15" s="61">
        <f t="shared" si="5"/>
        <v>9.6589721238357598</v>
      </c>
      <c r="AB15" s="61">
        <f t="shared" si="5"/>
        <v>12.433538764266045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42736.291666666664</v>
      </c>
      <c r="D16" s="3">
        <v>7.5190000000000001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7.4222083333333337</v>
      </c>
      <c r="M16" s="59">
        <f>+F721</f>
        <v>6.7370000000000001</v>
      </c>
      <c r="N16" s="59">
        <f>+G721</f>
        <v>8.1199999999999992</v>
      </c>
      <c r="O16" s="59">
        <f>+H721</f>
        <v>0.44612167781720691</v>
      </c>
      <c r="P16" s="59">
        <f>+I721</f>
        <v>1.3829999999999991</v>
      </c>
      <c r="Q16" s="48">
        <f t="shared" si="1"/>
        <v>7.9414196428571433</v>
      </c>
      <c r="R16" s="48">
        <f t="shared" si="2"/>
        <v>7.1608571428571439</v>
      </c>
      <c r="S16" s="48">
        <f t="shared" si="3"/>
        <v>8.7837142857142858</v>
      </c>
      <c r="U16" s="64" t="str">
        <f t="shared" ref="U16:U18" si="7">+K369</f>
        <v>MIN</v>
      </c>
      <c r="V16" s="61">
        <f t="shared" si="6"/>
        <v>5.5626666666666686</v>
      </c>
      <c r="W16" s="61">
        <f t="shared" si="6"/>
        <v>2.823</v>
      </c>
      <c r="X16" s="61">
        <f t="shared" si="6"/>
        <v>5.9240000000000004</v>
      </c>
      <c r="Y16" s="61">
        <f t="shared" si="5"/>
        <v>0.46499999999999986</v>
      </c>
      <c r="Z16" s="61">
        <f t="shared" si="5"/>
        <v>6.8494494047619048</v>
      </c>
      <c r="AA16" s="61">
        <f t="shared" si="5"/>
        <v>5.0957142857142861</v>
      </c>
      <c r="AB16" s="61">
        <f t="shared" si="5"/>
        <v>8.0795714285714286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42736.3125</v>
      </c>
      <c r="D17" s="3">
        <v>7.4939999999999998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7.5573750000000004</v>
      </c>
      <c r="M17" s="59">
        <f>+F769</f>
        <v>6.8129999999999997</v>
      </c>
      <c r="N17" s="59">
        <f>+G769</f>
        <v>8.27</v>
      </c>
      <c r="O17" s="59">
        <f>+H769</f>
        <v>0.53924397924217582</v>
      </c>
      <c r="P17" s="59">
        <f>+I769</f>
        <v>1.4569999999999999</v>
      </c>
      <c r="Q17" s="48">
        <f t="shared" si="1"/>
        <v>7.9675029761904765</v>
      </c>
      <c r="R17" s="48">
        <f t="shared" si="2"/>
        <v>7.2624285714285719</v>
      </c>
      <c r="S17" s="48">
        <f t="shared" si="3"/>
        <v>8.589142857142857</v>
      </c>
      <c r="U17" s="64" t="str">
        <f t="shared" si="7"/>
        <v>MAX</v>
      </c>
      <c r="V17" s="61">
        <f t="shared" si="6"/>
        <v>15.139979166666668</v>
      </c>
      <c r="W17" s="61">
        <f t="shared" si="6"/>
        <v>13.209</v>
      </c>
      <c r="X17" s="61">
        <f t="shared" si="6"/>
        <v>17.986000000000001</v>
      </c>
      <c r="Y17" s="61">
        <f t="shared" si="5"/>
        <v>7.2279999999999998</v>
      </c>
      <c r="Z17" s="61">
        <f t="shared" si="5"/>
        <v>14.500017857142856</v>
      </c>
      <c r="AA17" s="61">
        <f t="shared" si="5"/>
        <v>12.682</v>
      </c>
      <c r="AB17" s="61">
        <f t="shared" si="5"/>
        <v>17.289142857142853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42736.333333333336</v>
      </c>
      <c r="D18" s="3">
        <v>7.4939999999999998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7.8320625000000019</v>
      </c>
      <c r="M18" s="59">
        <f>+F817</f>
        <v>7.0659999999999998</v>
      </c>
      <c r="N18" s="59">
        <f>+G817</f>
        <v>8.4190000000000005</v>
      </c>
      <c r="O18" s="59">
        <f>+H817</f>
        <v>0.52663893748822199</v>
      </c>
      <c r="P18" s="59">
        <f>+I817</f>
        <v>1.3530000000000006</v>
      </c>
      <c r="Q18" s="48">
        <f t="shared" si="1"/>
        <v>7.9334583333333342</v>
      </c>
      <c r="R18" s="48">
        <f t="shared" si="2"/>
        <v>7.3455714285714295</v>
      </c>
      <c r="S18" s="48">
        <f t="shared" si="3"/>
        <v>8.5111428571428558</v>
      </c>
      <c r="U18" s="64" t="str">
        <f t="shared" si="7"/>
        <v>SD</v>
      </c>
      <c r="V18" s="61">
        <f t="shared" si="6"/>
        <v>2.3593519391282589</v>
      </c>
      <c r="W18" s="61">
        <f t="shared" si="6"/>
        <v>2.1760629202739015</v>
      </c>
      <c r="X18" s="61">
        <f t="shared" si="6"/>
        <v>2.9024669424645713</v>
      </c>
      <c r="Y18" s="61">
        <f t="shared" si="5"/>
        <v>1.4014177416585383</v>
      </c>
      <c r="Z18" s="61">
        <f t="shared" si="5"/>
        <v>2.2703638436142262</v>
      </c>
      <c r="AA18" s="61">
        <f t="shared" si="5"/>
        <v>2.0472415313456516</v>
      </c>
      <c r="AB18" s="61">
        <f t="shared" si="5"/>
        <v>2.8013106667290661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42736.354166666664</v>
      </c>
      <c r="D19" s="3">
        <v>7.5190000000000001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8.9949375000000007</v>
      </c>
      <c r="M19" s="59">
        <f>+F865</f>
        <v>7.72</v>
      </c>
      <c r="N19" s="59">
        <f>+G865</f>
        <v>10.026</v>
      </c>
      <c r="O19" s="59">
        <f>+H865</f>
        <v>0.68438617959391113</v>
      </c>
      <c r="P19" s="59">
        <f>+I865</f>
        <v>2.306</v>
      </c>
      <c r="Q19" s="48">
        <f t="shared" si="1"/>
        <v>8.0113303571428567</v>
      </c>
      <c r="R19" s="48">
        <f t="shared" si="2"/>
        <v>7.3134285714285721</v>
      </c>
      <c r="S19" s="48">
        <f t="shared" si="3"/>
        <v>8.6555714285714256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42736.375</v>
      </c>
      <c r="D20" s="3">
        <v>7.5940000000000003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8.2971041666666689</v>
      </c>
      <c r="M20" s="59">
        <f>+F913</f>
        <v>7.77</v>
      </c>
      <c r="N20" s="59">
        <f>+G913</f>
        <v>8.891</v>
      </c>
      <c r="O20" s="59">
        <f>+H913</f>
        <v>0.35849200944140075</v>
      </c>
      <c r="P20" s="59">
        <f>+I913</f>
        <v>1.1210000000000004</v>
      </c>
      <c r="Q20" s="48">
        <f t="shared" si="1"/>
        <v>8.0456250000000011</v>
      </c>
      <c r="R20" s="48">
        <f t="shared" si="2"/>
        <v>7.3385714285714272</v>
      </c>
      <c r="S20" s="48">
        <f t="shared" si="3"/>
        <v>8.698142857142857</v>
      </c>
      <c r="U20" s="71" t="str">
        <f>+K373</f>
        <v># DAYS (N)=</v>
      </c>
      <c r="V20" s="61"/>
      <c r="W20" s="62">
        <f>+M373</f>
        <v>363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42736.395833333336</v>
      </c>
      <c r="D21" s="3">
        <v>7.72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8.5335625000000022</v>
      </c>
      <c r="M21" s="59">
        <f>+F961</f>
        <v>8.02</v>
      </c>
      <c r="N21" s="59">
        <f>+G961</f>
        <v>9.2129999999999992</v>
      </c>
      <c r="O21" s="59">
        <f>+H961</f>
        <v>0.37085163095347318</v>
      </c>
      <c r="P21" s="59">
        <f>+I961</f>
        <v>1.1929999999999996</v>
      </c>
      <c r="Q21" s="48">
        <f t="shared" si="1"/>
        <v>8.0921369047619063</v>
      </c>
      <c r="R21" s="48">
        <f t="shared" si="2"/>
        <v>7.3671428571428565</v>
      </c>
      <c r="S21" s="48">
        <f t="shared" si="3"/>
        <v>8.7867142857142841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42736.416666666664</v>
      </c>
      <c r="D22" s="3">
        <v>7.82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8.943104166666668</v>
      </c>
      <c r="M22" s="59">
        <f>+F1009</f>
        <v>8.4939999999999998</v>
      </c>
      <c r="N22" s="59">
        <f>+G1009</f>
        <v>9.5340000000000007</v>
      </c>
      <c r="O22" s="59">
        <f>+H1009</f>
        <v>0.34851638378920397</v>
      </c>
      <c r="P22" s="59">
        <f>+I1009</f>
        <v>1.0400000000000009</v>
      </c>
      <c r="Q22" s="48">
        <f t="shared" si="1"/>
        <v>8.2257648809523829</v>
      </c>
      <c r="R22" s="48">
        <f t="shared" si="2"/>
        <v>7.517142857142856</v>
      </c>
      <c r="S22" s="48">
        <f t="shared" si="3"/>
        <v>8.9247142857142858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42736.4375</v>
      </c>
      <c r="D23" s="3">
        <v>7.9450000000000003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9.1078333333333337</v>
      </c>
      <c r="M23" s="59">
        <f>+F1057</f>
        <v>8.6929999999999996</v>
      </c>
      <c r="N23" s="59">
        <f>+G1057</f>
        <v>9.7799999999999994</v>
      </c>
      <c r="O23" s="59">
        <f>+H1057</f>
        <v>0.33235979820217854</v>
      </c>
      <c r="P23" s="59">
        <f>+I1057</f>
        <v>1.0869999999999997</v>
      </c>
      <c r="Q23" s="48">
        <f t="shared" si="1"/>
        <v>8.4665684523809546</v>
      </c>
      <c r="R23" s="48">
        <f t="shared" si="2"/>
        <v>7.7965714285714274</v>
      </c>
      <c r="S23" s="48">
        <f t="shared" si="3"/>
        <v>9.1618571428571425</v>
      </c>
    </row>
    <row r="24" spans="1:33" x14ac:dyDescent="0.25">
      <c r="A24" s="7">
        <v>43101</v>
      </c>
      <c r="B24" s="2">
        <v>0.45833333333575865</v>
      </c>
      <c r="C24" s="8">
        <v>42736.458333333336</v>
      </c>
      <c r="D24" s="3">
        <v>8.0449999999999999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9.3836666666666684</v>
      </c>
      <c r="M24" s="59">
        <f>+F1105</f>
        <v>8.9649999999999999</v>
      </c>
      <c r="N24" s="59">
        <f>+G1105</f>
        <v>10.124000000000001</v>
      </c>
      <c r="O24" s="59">
        <f>+H1105</f>
        <v>0.37929690460636722</v>
      </c>
      <c r="P24" s="59">
        <f>+I1105</f>
        <v>1.1590000000000007</v>
      </c>
      <c r="Q24" s="48">
        <f t="shared" si="1"/>
        <v>8.7274672619047635</v>
      </c>
      <c r="R24" s="48">
        <f t="shared" si="2"/>
        <v>8.1039999999999992</v>
      </c>
      <c r="S24" s="48">
        <f t="shared" si="3"/>
        <v>9.4267142857142847</v>
      </c>
    </row>
    <row r="25" spans="1:33" x14ac:dyDescent="0.25">
      <c r="A25" s="7">
        <v>43101</v>
      </c>
      <c r="B25" s="2">
        <v>0.47916666666424135</v>
      </c>
      <c r="C25" s="8">
        <v>42736.479166666664</v>
      </c>
      <c r="D25" s="3">
        <v>8.17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9.197395833333335</v>
      </c>
      <c r="M25" s="59">
        <f>+F1153</f>
        <v>8.7669999999999995</v>
      </c>
      <c r="N25" s="59">
        <f>+G1153</f>
        <v>9.7059999999999995</v>
      </c>
      <c r="O25" s="59">
        <f>+H1153</f>
        <v>0.33071410418316577</v>
      </c>
      <c r="P25" s="59">
        <f>+I1153</f>
        <v>0.93900000000000006</v>
      </c>
      <c r="Q25" s="48">
        <f t="shared" si="1"/>
        <v>8.9225148809523809</v>
      </c>
      <c r="R25" s="48">
        <f t="shared" si="2"/>
        <v>8.3469999999999978</v>
      </c>
      <c r="S25" s="48">
        <f t="shared" si="3"/>
        <v>9.6105714285714292</v>
      </c>
    </row>
    <row r="26" spans="1:33" x14ac:dyDescent="0.25">
      <c r="A26" s="7">
        <v>43101</v>
      </c>
      <c r="B26" s="2">
        <v>0.5</v>
      </c>
      <c r="C26" s="8">
        <v>42736.5</v>
      </c>
      <c r="D26" s="3">
        <v>8.2200000000000006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9.26675</v>
      </c>
      <c r="M26" s="59">
        <f>+F1201</f>
        <v>8.7420000000000009</v>
      </c>
      <c r="N26" s="59">
        <f>+G1201</f>
        <v>9.8539999999999992</v>
      </c>
      <c r="O26" s="59">
        <f>+H1201</f>
        <v>0.3975464378066616</v>
      </c>
      <c r="P26" s="59">
        <f>+I1201</f>
        <v>1.1119999999999983</v>
      </c>
      <c r="Q26" s="48">
        <f t="shared" si="1"/>
        <v>8.9613452380952392</v>
      </c>
      <c r="R26" s="48">
        <f t="shared" si="2"/>
        <v>8.4929999999999986</v>
      </c>
      <c r="S26" s="48">
        <f t="shared" si="3"/>
        <v>9.5860000000000003</v>
      </c>
    </row>
    <row r="27" spans="1:33" x14ac:dyDescent="0.25">
      <c r="A27" s="7">
        <v>43101</v>
      </c>
      <c r="B27" s="2">
        <v>0.52083333333575865</v>
      </c>
      <c r="C27" s="8">
        <v>42736.520833333336</v>
      </c>
      <c r="D27" s="3">
        <v>8.3689999999999998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9.4399791666666673</v>
      </c>
      <c r="M27" s="59">
        <f>+F1249</f>
        <v>8.7669999999999995</v>
      </c>
      <c r="N27" s="59">
        <f>+G1249</f>
        <v>10.247</v>
      </c>
      <c r="O27" s="59">
        <f>+H1249</f>
        <v>0.45431226909980088</v>
      </c>
      <c r="P27" s="59">
        <f>+I1249</f>
        <v>1.4800000000000004</v>
      </c>
      <c r="Q27" s="48">
        <f t="shared" si="1"/>
        <v>9.1246130952380966</v>
      </c>
      <c r="R27" s="48">
        <f t="shared" si="2"/>
        <v>8.6354285714285712</v>
      </c>
      <c r="S27" s="48">
        <f t="shared" si="3"/>
        <v>9.7797142857142862</v>
      </c>
    </row>
    <row r="28" spans="1:33" x14ac:dyDescent="0.25">
      <c r="A28" s="7">
        <v>43101</v>
      </c>
      <c r="B28" s="2">
        <v>0.54166666666424135</v>
      </c>
      <c r="C28" s="8">
        <v>42736.541666666664</v>
      </c>
      <c r="D28" s="3">
        <v>8.5429999999999993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8.4870208333333306</v>
      </c>
      <c r="M28" s="59">
        <f>+F1297</f>
        <v>7.77</v>
      </c>
      <c r="N28" s="59">
        <f>+G1297</f>
        <v>9.2870000000000008</v>
      </c>
      <c r="O28" s="59">
        <f>+H1297</f>
        <v>0.48148862647946106</v>
      </c>
      <c r="P28" s="59">
        <f>+I1297</f>
        <v>1.5170000000000012</v>
      </c>
      <c r="Q28" s="48">
        <f t="shared" si="1"/>
        <v>9.1179642857142866</v>
      </c>
      <c r="R28" s="48">
        <f t="shared" si="2"/>
        <v>8.5997142857142848</v>
      </c>
      <c r="S28" s="48">
        <f t="shared" si="3"/>
        <v>9.7902857142857158</v>
      </c>
    </row>
    <row r="29" spans="1:33" x14ac:dyDescent="0.25">
      <c r="A29" s="7">
        <v>43101</v>
      </c>
      <c r="B29" s="2">
        <v>0.5625</v>
      </c>
      <c r="C29" s="8">
        <v>42736.5625</v>
      </c>
      <c r="D29" s="3">
        <v>8.5679999999999996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8.0461666666666662</v>
      </c>
      <c r="M29" s="59">
        <f>+F1345</f>
        <v>7.3680000000000003</v>
      </c>
      <c r="N29" s="59">
        <f>+G1345</f>
        <v>8.7919999999999998</v>
      </c>
      <c r="O29" s="59">
        <f>+H1345</f>
        <v>0.4502297443473004</v>
      </c>
      <c r="P29" s="59">
        <f>+I1345</f>
        <v>1.4239999999999995</v>
      </c>
      <c r="Q29" s="48">
        <f t="shared" si="1"/>
        <v>8.9898303571428571</v>
      </c>
      <c r="R29" s="48">
        <f t="shared" si="2"/>
        <v>8.4388571428571417</v>
      </c>
      <c r="S29" s="48">
        <f t="shared" si="3"/>
        <v>9.6842857142857124</v>
      </c>
    </row>
    <row r="30" spans="1:33" x14ac:dyDescent="0.25">
      <c r="A30" s="7">
        <v>43101</v>
      </c>
      <c r="B30" s="2">
        <v>0.58333333333575865</v>
      </c>
      <c r="C30" s="8">
        <v>42736.583333333336</v>
      </c>
      <c r="D30" s="3">
        <v>8.6180000000000003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8.1494583333333335</v>
      </c>
      <c r="M30" s="59">
        <f>+F1393</f>
        <v>7.5190000000000001</v>
      </c>
      <c r="N30" s="59">
        <f>+G1393</f>
        <v>8.9160000000000004</v>
      </c>
      <c r="O30" s="59">
        <f>+H1393</f>
        <v>0.50833784034741891</v>
      </c>
      <c r="P30" s="59">
        <f>+I1393</f>
        <v>1.3970000000000002</v>
      </c>
      <c r="Q30" s="48">
        <f t="shared" si="1"/>
        <v>8.8529196428571435</v>
      </c>
      <c r="R30" s="48">
        <f t="shared" si="2"/>
        <v>8.2711428571428574</v>
      </c>
      <c r="S30" s="48">
        <f t="shared" si="3"/>
        <v>9.5608571428571434</v>
      </c>
    </row>
    <row r="31" spans="1:33" x14ac:dyDescent="0.25">
      <c r="A31" s="7">
        <v>43101</v>
      </c>
      <c r="B31" s="2">
        <v>0.60416666666424135</v>
      </c>
      <c r="C31" s="8">
        <v>42736.604166666664</v>
      </c>
      <c r="D31" s="3">
        <v>8.6430000000000007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8.1497083333333329</v>
      </c>
      <c r="M31" s="59">
        <f>+F1441</f>
        <v>7.2930000000000001</v>
      </c>
      <c r="N31" s="59">
        <f>+G1441</f>
        <v>9.0640000000000001</v>
      </c>
      <c r="O31" s="59">
        <f>+H1441</f>
        <v>0.63788213272377137</v>
      </c>
      <c r="P31" s="59">
        <f>+I1441</f>
        <v>1.7709999999999999</v>
      </c>
      <c r="Q31" s="48">
        <f t="shared" si="1"/>
        <v>8.676639880952381</v>
      </c>
      <c r="R31" s="48">
        <f t="shared" si="2"/>
        <v>8.0322857142857149</v>
      </c>
      <c r="S31" s="48">
        <f t="shared" si="3"/>
        <v>9.4094285714285739</v>
      </c>
    </row>
    <row r="32" spans="1:33" x14ac:dyDescent="0.25">
      <c r="A32" s="7">
        <v>43101</v>
      </c>
      <c r="B32" s="2">
        <v>0.625</v>
      </c>
      <c r="C32" s="8">
        <v>42736.625</v>
      </c>
      <c r="D32" s="3">
        <v>8.6430000000000007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9.4174166666666626</v>
      </c>
      <c r="M32" s="59">
        <f>+F1489</f>
        <v>8.1199999999999992</v>
      </c>
      <c r="N32" s="59">
        <f>+G1489</f>
        <v>10.638</v>
      </c>
      <c r="O32" s="59">
        <f>+H1489</f>
        <v>1.0407939447657506</v>
      </c>
      <c r="P32" s="59">
        <f>+I1489</f>
        <v>2.5180000000000007</v>
      </c>
      <c r="Q32" s="48">
        <f t="shared" si="1"/>
        <v>8.7080714285714276</v>
      </c>
      <c r="R32" s="48">
        <f t="shared" si="2"/>
        <v>7.9398571428571421</v>
      </c>
      <c r="S32" s="48">
        <f t="shared" si="3"/>
        <v>9.5425714285714296</v>
      </c>
    </row>
    <row r="33" spans="1:19" x14ac:dyDescent="0.25">
      <c r="A33" s="7">
        <v>43101</v>
      </c>
      <c r="B33" s="2">
        <v>0.64583333333575865</v>
      </c>
      <c r="C33" s="8">
        <v>42736.645833333336</v>
      </c>
      <c r="D33" s="3">
        <v>8.6430000000000007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9.9786041666666669</v>
      </c>
      <c r="M33" s="59">
        <f>+F1537</f>
        <v>9.41</v>
      </c>
      <c r="N33" s="59">
        <f>+G1537</f>
        <v>10.541</v>
      </c>
      <c r="O33" s="59">
        <f>+H1537</f>
        <v>0.29207866468684124</v>
      </c>
      <c r="P33" s="59">
        <f>+I1537</f>
        <v>1.1310000000000002</v>
      </c>
      <c r="Q33" s="48">
        <f t="shared" si="1"/>
        <v>8.8097648809523808</v>
      </c>
      <c r="R33" s="48">
        <f t="shared" si="2"/>
        <v>8.035285714285715</v>
      </c>
      <c r="S33" s="48">
        <f t="shared" si="3"/>
        <v>9.6407142857142851</v>
      </c>
    </row>
    <row r="34" spans="1:19" x14ac:dyDescent="0.25">
      <c r="A34" s="7">
        <v>43101</v>
      </c>
      <c r="B34" s="2">
        <v>0.66666666666424135</v>
      </c>
      <c r="C34" s="8">
        <v>42736.666666666664</v>
      </c>
      <c r="D34" s="3">
        <v>8.6430000000000007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9.2710625000000029</v>
      </c>
      <c r="M34" s="59">
        <f>+F1585</f>
        <v>8.7669999999999995</v>
      </c>
      <c r="N34" s="59">
        <f>+G1585</f>
        <v>9.7059999999999995</v>
      </c>
      <c r="O34" s="59">
        <f>+H1585</f>
        <v>0.32042188985773112</v>
      </c>
      <c r="P34" s="59">
        <f>+I1585</f>
        <v>0.93900000000000006</v>
      </c>
      <c r="Q34" s="48">
        <f t="shared" si="1"/>
        <v>8.7856339285714267</v>
      </c>
      <c r="R34" s="48">
        <f t="shared" si="2"/>
        <v>8.035285714285715</v>
      </c>
      <c r="S34" s="48">
        <f t="shared" si="3"/>
        <v>9.5634285714285721</v>
      </c>
    </row>
    <row r="35" spans="1:19" x14ac:dyDescent="0.25">
      <c r="A35" s="7">
        <v>43101</v>
      </c>
      <c r="B35" s="2">
        <v>0.6875</v>
      </c>
      <c r="C35" s="8">
        <v>42736.6875</v>
      </c>
      <c r="D35" s="3">
        <v>8.6430000000000007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9.5513958333333324</v>
      </c>
      <c r="M35" s="59">
        <f>+F1633</f>
        <v>8.07</v>
      </c>
      <c r="N35" s="59">
        <f>+G1633</f>
        <v>10.638</v>
      </c>
      <c r="O35" s="59">
        <f>+H1633</f>
        <v>0.69518219683100346</v>
      </c>
      <c r="P35" s="59">
        <f>+I1633</f>
        <v>2.5679999999999996</v>
      </c>
      <c r="Q35" s="48">
        <f t="shared" si="1"/>
        <v>8.9376874999999991</v>
      </c>
      <c r="R35" s="48">
        <f t="shared" si="2"/>
        <v>8.078142857142856</v>
      </c>
      <c r="S35" s="48">
        <f t="shared" si="3"/>
        <v>9.7564285714285717</v>
      </c>
    </row>
    <row r="36" spans="1:19" x14ac:dyDescent="0.25">
      <c r="A36" s="7">
        <v>43101</v>
      </c>
      <c r="B36" s="2">
        <v>0.70833333333575865</v>
      </c>
      <c r="C36" s="8">
        <v>42736.708333333336</v>
      </c>
      <c r="D36" s="3">
        <v>8.6679999999999993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7.9567708333333336</v>
      </c>
      <c r="M36" s="59">
        <f>+F1681</f>
        <v>7.2930000000000001</v>
      </c>
      <c r="N36" s="59">
        <f>+G1681</f>
        <v>8.8409999999999993</v>
      </c>
      <c r="O36" s="59">
        <f>+H1681</f>
        <v>0.52815327560800096</v>
      </c>
      <c r="P36" s="59">
        <f>+I1681</f>
        <v>1.5479999999999992</v>
      </c>
      <c r="Q36" s="48">
        <f t="shared" si="1"/>
        <v>8.9249166666666646</v>
      </c>
      <c r="R36" s="48">
        <f t="shared" si="2"/>
        <v>8.0674285714285698</v>
      </c>
      <c r="S36" s="48">
        <f t="shared" si="3"/>
        <v>9.7634285714285731</v>
      </c>
    </row>
    <row r="37" spans="1:19" x14ac:dyDescent="0.25">
      <c r="A37" s="7">
        <v>43101</v>
      </c>
      <c r="B37" s="2">
        <v>0.72916666666424135</v>
      </c>
      <c r="C37" s="8">
        <v>42736.729166666664</v>
      </c>
      <c r="D37" s="3">
        <v>8.6929999999999996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8.0538958333333337</v>
      </c>
      <c r="M37" s="59">
        <f>+F1729</f>
        <v>7.0659999999999998</v>
      </c>
      <c r="N37" s="59">
        <f>+G1729</f>
        <v>9.1140000000000008</v>
      </c>
      <c r="O37" s="59">
        <f>+H1729</f>
        <v>0.73737617754868656</v>
      </c>
      <c r="P37" s="59">
        <f>+I1729</f>
        <v>2.0480000000000009</v>
      </c>
      <c r="Q37" s="48">
        <f t="shared" si="1"/>
        <v>8.9112648809523805</v>
      </c>
      <c r="R37" s="48">
        <f t="shared" si="2"/>
        <v>8.002714285714287</v>
      </c>
      <c r="S37" s="48">
        <f t="shared" si="3"/>
        <v>9.7917142857142867</v>
      </c>
    </row>
    <row r="38" spans="1:19" x14ac:dyDescent="0.25">
      <c r="A38" s="7">
        <v>43101</v>
      </c>
      <c r="B38" s="2">
        <v>0.75</v>
      </c>
      <c r="C38" s="8">
        <v>42736.75</v>
      </c>
      <c r="D38" s="3">
        <v>8.6679999999999993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8.5286458333333339</v>
      </c>
      <c r="M38" s="59">
        <f>+F1777</f>
        <v>7.82</v>
      </c>
      <c r="N38" s="59">
        <f>+G1777</f>
        <v>9.4350000000000005</v>
      </c>
      <c r="O38" s="59">
        <f>+H1777</f>
        <v>0.54680956619685905</v>
      </c>
      <c r="P38" s="59">
        <f>+I1777</f>
        <v>1.6150000000000002</v>
      </c>
      <c r="Q38" s="48">
        <f t="shared" si="1"/>
        <v>8.9653988095238102</v>
      </c>
      <c r="R38" s="48">
        <f t="shared" si="2"/>
        <v>8.0780000000000012</v>
      </c>
      <c r="S38" s="48">
        <f t="shared" si="3"/>
        <v>9.8447142857142875</v>
      </c>
    </row>
    <row r="39" spans="1:19" x14ac:dyDescent="0.25">
      <c r="A39" s="7">
        <v>43101</v>
      </c>
      <c r="B39" s="2">
        <v>0.77083333333575865</v>
      </c>
      <c r="C39" s="8">
        <v>42736.770833333336</v>
      </c>
      <c r="D39" s="3">
        <v>8.6430000000000007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6.5981250000000022</v>
      </c>
      <c r="M39" s="59">
        <f>+F1825</f>
        <v>2.823</v>
      </c>
      <c r="N39" s="59">
        <f>+G1825</f>
        <v>10.051</v>
      </c>
      <c r="O39" s="59">
        <f>+H1825</f>
        <v>2.4941830762967405</v>
      </c>
      <c r="P39" s="59">
        <f>+I1825</f>
        <v>7.2279999999999998</v>
      </c>
      <c r="Q39" s="48">
        <f t="shared" si="1"/>
        <v>8.5626428571428583</v>
      </c>
      <c r="R39" s="48">
        <f t="shared" si="2"/>
        <v>7.3212857142857146</v>
      </c>
      <c r="S39" s="48">
        <f t="shared" si="3"/>
        <v>9.7608571428571445</v>
      </c>
    </row>
    <row r="40" spans="1:19" x14ac:dyDescent="0.25">
      <c r="A40" s="7">
        <v>43101</v>
      </c>
      <c r="B40" s="2">
        <v>0.79166666666424135</v>
      </c>
      <c r="C40" s="8">
        <v>42736.791666666664</v>
      </c>
      <c r="D40" s="3">
        <v>8.593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5.8522500000000006</v>
      </c>
      <c r="M40" s="59">
        <f>+F1873</f>
        <v>3.1949999999999998</v>
      </c>
      <c r="N40" s="59">
        <f>+G1873</f>
        <v>7.6189999999999998</v>
      </c>
      <c r="O40" s="59">
        <f>+H1873</f>
        <v>1.4531497631154717</v>
      </c>
      <c r="P40" s="59">
        <f>+I1873</f>
        <v>4.4239999999999995</v>
      </c>
      <c r="Q40" s="48">
        <f t="shared" si="1"/>
        <v>7.9731636904761913</v>
      </c>
      <c r="R40" s="48">
        <f t="shared" si="2"/>
        <v>6.4334285714285713</v>
      </c>
      <c r="S40" s="48">
        <f t="shared" si="3"/>
        <v>9.3434285714285732</v>
      </c>
    </row>
    <row r="41" spans="1:19" x14ac:dyDescent="0.25">
      <c r="A41" s="7">
        <v>43101</v>
      </c>
      <c r="B41" s="2">
        <v>0.8125</v>
      </c>
      <c r="C41" s="8">
        <v>42736.8125</v>
      </c>
      <c r="D41" s="3">
        <v>8.5679999999999996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5.8061458333333329</v>
      </c>
      <c r="M41" s="59">
        <f>+F1921</f>
        <v>4.5060000000000002</v>
      </c>
      <c r="N41" s="59">
        <f>+G1921</f>
        <v>6.3310000000000004</v>
      </c>
      <c r="O41" s="59">
        <f>+H1921</f>
        <v>0.64401367732215864</v>
      </c>
      <c r="P41" s="59">
        <f>+I1921</f>
        <v>1.8250000000000002</v>
      </c>
      <c r="Q41" s="48">
        <f t="shared" si="1"/>
        <v>7.4781755952380964</v>
      </c>
      <c r="R41" s="48">
        <f t="shared" si="2"/>
        <v>5.8247142857142853</v>
      </c>
      <c r="S41" s="48">
        <f t="shared" si="3"/>
        <v>8.8612857142857155</v>
      </c>
    </row>
    <row r="42" spans="1:19" x14ac:dyDescent="0.25">
      <c r="A42" s="7">
        <v>43101</v>
      </c>
      <c r="B42" s="2">
        <v>0.83333333333575865</v>
      </c>
      <c r="C42" s="8">
        <v>42736.833333333336</v>
      </c>
      <c r="D42" s="3">
        <v>8.5429999999999993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5.9613749999999994</v>
      </c>
      <c r="M42" s="59">
        <f>+F1969</f>
        <v>4.6619999999999999</v>
      </c>
      <c r="N42" s="59">
        <f>+G1969</f>
        <v>7.0410000000000004</v>
      </c>
      <c r="O42" s="59">
        <f>+H1969</f>
        <v>0.90746728737711957</v>
      </c>
      <c r="P42" s="59">
        <f>+I1969</f>
        <v>2.3790000000000004</v>
      </c>
      <c r="Q42" s="48">
        <f t="shared" si="1"/>
        <v>6.9653154761904759</v>
      </c>
      <c r="R42" s="48">
        <f t="shared" si="2"/>
        <v>5.3378571428571435</v>
      </c>
      <c r="S42" s="48">
        <f t="shared" si="3"/>
        <v>8.347428571428571</v>
      </c>
    </row>
    <row r="43" spans="1:19" x14ac:dyDescent="0.25">
      <c r="A43" s="7">
        <v>43101</v>
      </c>
      <c r="B43" s="2">
        <v>0.85416666666424135</v>
      </c>
      <c r="C43" s="8">
        <v>42736.854166666664</v>
      </c>
      <c r="D43" s="3">
        <v>8.5190000000000001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7.2418125000000018</v>
      </c>
      <c r="M43" s="59">
        <f>+F2017</f>
        <v>6.1020000000000003</v>
      </c>
      <c r="N43" s="59">
        <f>+G2017</f>
        <v>8.6679999999999993</v>
      </c>
      <c r="O43" s="59">
        <f>+H2017</f>
        <v>0.92237583276106394</v>
      </c>
      <c r="P43" s="59">
        <f>+I2017</f>
        <v>2.5659999999999989</v>
      </c>
      <c r="Q43" s="48">
        <f t="shared" si="1"/>
        <v>6.8631785714285716</v>
      </c>
      <c r="R43" s="48">
        <f t="shared" si="2"/>
        <v>5.1677142857142853</v>
      </c>
      <c r="S43" s="48">
        <f t="shared" si="3"/>
        <v>8.3227142857142873</v>
      </c>
    </row>
    <row r="44" spans="1:19" x14ac:dyDescent="0.25">
      <c r="A44" s="7">
        <v>43101</v>
      </c>
      <c r="B44" s="2">
        <v>0.875</v>
      </c>
      <c r="C44" s="8">
        <v>42736.875</v>
      </c>
      <c r="D44" s="3">
        <v>8.4689999999999994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7.9577916666666662</v>
      </c>
      <c r="M44" s="59">
        <f>+F2065</f>
        <v>6.7119999999999997</v>
      </c>
      <c r="N44" s="59">
        <f>+G2065</f>
        <v>9.41</v>
      </c>
      <c r="O44" s="59">
        <f>+H2065</f>
        <v>1.0228716555652817</v>
      </c>
      <c r="P44" s="59">
        <f>+I2065</f>
        <v>2.6980000000000004</v>
      </c>
      <c r="Q44" s="48">
        <f t="shared" si="1"/>
        <v>6.8494494047619048</v>
      </c>
      <c r="R44" s="48">
        <f t="shared" si="2"/>
        <v>5.1171428571428574</v>
      </c>
      <c r="S44" s="48">
        <f t="shared" si="3"/>
        <v>8.3650000000000002</v>
      </c>
    </row>
    <row r="45" spans="1:19" x14ac:dyDescent="0.25">
      <c r="A45" s="7">
        <v>43101</v>
      </c>
      <c r="B45" s="2">
        <v>0.89583333333575865</v>
      </c>
      <c r="C45" s="8">
        <v>42736.895833333336</v>
      </c>
      <c r="D45" s="3">
        <v>8.4689999999999994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8.7629374999999978</v>
      </c>
      <c r="M45" s="59">
        <f>+F2113</f>
        <v>7.67</v>
      </c>
      <c r="N45" s="59">
        <f>+G2113</f>
        <v>10.1</v>
      </c>
      <c r="O45" s="59">
        <f>+H2113</f>
        <v>0.9193822256612002</v>
      </c>
      <c r="P45" s="59">
        <f>+I2113</f>
        <v>2.4299999999999997</v>
      </c>
      <c r="Q45" s="48">
        <f t="shared" si="1"/>
        <v>6.8829196428571437</v>
      </c>
      <c r="R45" s="48">
        <f t="shared" si="2"/>
        <v>5.0957142857142861</v>
      </c>
      <c r="S45" s="48">
        <f t="shared" si="3"/>
        <v>8.4600000000000009</v>
      </c>
    </row>
    <row r="46" spans="1:19" x14ac:dyDescent="0.25">
      <c r="A46" s="7">
        <v>43101</v>
      </c>
      <c r="B46" s="2">
        <v>0.91666666666424135</v>
      </c>
      <c r="C46" s="8">
        <v>42736.916666666664</v>
      </c>
      <c r="D46" s="3">
        <v>8.4190000000000005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9.1063333333333354</v>
      </c>
      <c r="M46" s="59">
        <f>+F2161</f>
        <v>7.77</v>
      </c>
      <c r="N46" s="59">
        <f>+G2161</f>
        <v>10.492000000000001</v>
      </c>
      <c r="O46" s="59">
        <f>+H2161</f>
        <v>0.98121716279697324</v>
      </c>
      <c r="P46" s="59">
        <f>+I2161</f>
        <v>2.7220000000000013</v>
      </c>
      <c r="Q46" s="48">
        <f t="shared" si="1"/>
        <v>7.2412351190476203</v>
      </c>
      <c r="R46" s="48">
        <f t="shared" si="2"/>
        <v>5.8024285714285719</v>
      </c>
      <c r="S46" s="48">
        <f t="shared" si="3"/>
        <v>8.5229999999999997</v>
      </c>
    </row>
    <row r="47" spans="1:19" x14ac:dyDescent="0.25">
      <c r="A47" s="7">
        <v>43101</v>
      </c>
      <c r="B47" s="2">
        <v>0.9375</v>
      </c>
      <c r="C47" s="8">
        <v>42736.9375</v>
      </c>
      <c r="D47" s="3">
        <v>8.3439999999999994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9.7906458333333344</v>
      </c>
      <c r="M47" s="59">
        <f>+F2209</f>
        <v>8.6929999999999996</v>
      </c>
      <c r="N47" s="59">
        <f>+G2209</f>
        <v>10.882999999999999</v>
      </c>
      <c r="O47" s="59">
        <f>+H2209</f>
        <v>0.83954930892111912</v>
      </c>
      <c r="P47" s="59">
        <f>+I2209</f>
        <v>2.1899999999999995</v>
      </c>
      <c r="Q47" s="48">
        <f t="shared" si="1"/>
        <v>7.8038630952380945</v>
      </c>
      <c r="R47" s="48">
        <f t="shared" si="2"/>
        <v>6.5878571428571417</v>
      </c>
      <c r="S47" s="48">
        <f t="shared" si="3"/>
        <v>8.9892857142857139</v>
      </c>
    </row>
    <row r="48" spans="1:19" x14ac:dyDescent="0.25">
      <c r="A48" s="7">
        <v>43101</v>
      </c>
      <c r="B48" s="2">
        <v>0.95833333333575865</v>
      </c>
      <c r="C48" s="8">
        <v>42736.958333333336</v>
      </c>
      <c r="D48" s="3">
        <v>8.2949999999999999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9.6983750000000004</v>
      </c>
      <c r="M48" s="59">
        <f>+F2257</f>
        <v>8.8170000000000002</v>
      </c>
      <c r="N48" s="59">
        <f>+G2257</f>
        <v>10.295999999999999</v>
      </c>
      <c r="O48" s="59">
        <f>+H2257</f>
        <v>0.41637593615957907</v>
      </c>
      <c r="P48" s="59">
        <f>+I2257</f>
        <v>1.4789999999999992</v>
      </c>
      <c r="Q48" s="48">
        <f t="shared" si="1"/>
        <v>8.3598958333333329</v>
      </c>
      <c r="R48" s="48">
        <f t="shared" si="2"/>
        <v>7.2037142857142848</v>
      </c>
      <c r="S48" s="48">
        <f t="shared" si="3"/>
        <v>9.5557142857142843</v>
      </c>
    </row>
    <row r="49" spans="1:19" x14ac:dyDescent="0.25">
      <c r="A49" s="7">
        <v>43101</v>
      </c>
      <c r="B49" s="2">
        <v>0.97916666666424135</v>
      </c>
      <c r="C49" s="8">
        <v>42736.979166666664</v>
      </c>
      <c r="D49" s="3">
        <v>8.2449999999999992</v>
      </c>
      <c r="E49" s="48">
        <f>+IF(D49="","",AVERAGE(D2:D49))</f>
        <v>8.1059166666666673</v>
      </c>
      <c r="F49" s="48">
        <f>+IF(D49="","",MIN(D2:D49))</f>
        <v>7.4939999999999998</v>
      </c>
      <c r="G49" s="48">
        <f>+IF(D49="","",MAX(D2:D49))</f>
        <v>8.6929999999999996</v>
      </c>
      <c r="H49" s="48">
        <f>STDEV(D2:D49)</f>
        <v>0.4587595593917726</v>
      </c>
      <c r="I49" s="48">
        <f>+IF(F49="","",(G49-F49))</f>
        <v>1.1989999999999998</v>
      </c>
      <c r="J49" s="60">
        <f t="shared" si="0"/>
        <v>48</v>
      </c>
      <c r="K49" s="67">
        <f>+A2305</f>
        <v>43148</v>
      </c>
      <c r="L49" s="59">
        <f>+E2305</f>
        <v>9.4300625</v>
      </c>
      <c r="M49" s="59">
        <f>+F2305</f>
        <v>8.6679999999999993</v>
      </c>
      <c r="N49" s="59">
        <f>+G2305</f>
        <v>10.271000000000001</v>
      </c>
      <c r="O49" s="59">
        <f>+H2305</f>
        <v>0.6251051794476995</v>
      </c>
      <c r="P49" s="59">
        <f>+I2305</f>
        <v>1.6030000000000015</v>
      </c>
      <c r="Q49" s="48">
        <f t="shared" si="1"/>
        <v>8.8554226190476193</v>
      </c>
      <c r="R49" s="48">
        <f t="shared" si="2"/>
        <v>7.7760000000000007</v>
      </c>
      <c r="S49" s="48">
        <f t="shared" si="3"/>
        <v>10.017142857142858</v>
      </c>
    </row>
    <row r="50" spans="1:19" x14ac:dyDescent="0.25">
      <c r="A50" s="7">
        <v>43102</v>
      </c>
      <c r="B50" s="2">
        <v>0</v>
      </c>
      <c r="C50" s="8">
        <v>42737</v>
      </c>
      <c r="D50" s="3">
        <v>8.2200000000000006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9.9915624999999988</v>
      </c>
      <c r="M50" s="59">
        <f>+F2353</f>
        <v>9.3119999999999994</v>
      </c>
      <c r="N50" s="59">
        <f>+G2353</f>
        <v>10.686999999999999</v>
      </c>
      <c r="O50" s="59">
        <f>+H2353</f>
        <v>0.40856765403728662</v>
      </c>
      <c r="P50" s="59">
        <f>+I2353</f>
        <v>1.375</v>
      </c>
      <c r="Q50" s="48">
        <f t="shared" si="1"/>
        <v>9.2482440476190479</v>
      </c>
      <c r="R50" s="48">
        <f t="shared" si="2"/>
        <v>8.234571428571428</v>
      </c>
      <c r="S50" s="48">
        <f t="shared" si="3"/>
        <v>10.305571428571428</v>
      </c>
    </row>
    <row r="51" spans="1:19" x14ac:dyDescent="0.25">
      <c r="A51" s="7">
        <v>43102</v>
      </c>
      <c r="B51" s="2">
        <v>2.0833333335758653E-2</v>
      </c>
      <c r="C51" s="8">
        <v>42737.020833333336</v>
      </c>
      <c r="D51" s="3">
        <v>8.17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8.8538958333333344</v>
      </c>
      <c r="M51" s="59">
        <f>+F2401</f>
        <v>7.92</v>
      </c>
      <c r="N51" s="59">
        <f>+G2401</f>
        <v>9.8539999999999992</v>
      </c>
      <c r="O51" s="59">
        <f>+H2401</f>
        <v>0.60145781195087789</v>
      </c>
      <c r="P51" s="59">
        <f>+I2401</f>
        <v>1.9339999999999993</v>
      </c>
      <c r="Q51" s="48">
        <f t="shared" si="1"/>
        <v>9.3762589285714295</v>
      </c>
      <c r="R51" s="48">
        <f t="shared" si="2"/>
        <v>8.4071428571428566</v>
      </c>
      <c r="S51" s="48">
        <f t="shared" si="3"/>
        <v>10.369</v>
      </c>
    </row>
    <row r="52" spans="1:19" x14ac:dyDescent="0.25">
      <c r="A52" s="7">
        <v>43102</v>
      </c>
      <c r="B52" s="2">
        <v>4.1666666664241347E-2</v>
      </c>
      <c r="C52" s="8">
        <v>42737.041666666664</v>
      </c>
      <c r="D52" s="3">
        <v>8.17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9.5809583333333332</v>
      </c>
      <c r="M52" s="59">
        <f>+F2449</f>
        <v>8.5429999999999993</v>
      </c>
      <c r="N52" s="59">
        <f>+G2449</f>
        <v>10.712</v>
      </c>
      <c r="O52" s="59">
        <f>+H2449</f>
        <v>0.81567285782530963</v>
      </c>
      <c r="P52" s="59">
        <f>+I2449</f>
        <v>2.1690000000000005</v>
      </c>
      <c r="Q52" s="48">
        <f t="shared" si="1"/>
        <v>9.4931190476190466</v>
      </c>
      <c r="R52" s="48">
        <f t="shared" si="2"/>
        <v>8.5318571428571435</v>
      </c>
      <c r="S52" s="48">
        <f t="shared" si="3"/>
        <v>10.456428571428571</v>
      </c>
    </row>
    <row r="53" spans="1:19" x14ac:dyDescent="0.25">
      <c r="A53" s="7">
        <v>43102</v>
      </c>
      <c r="B53" s="2">
        <v>6.25E-2</v>
      </c>
      <c r="C53" s="8">
        <v>42737.0625</v>
      </c>
      <c r="D53" s="3">
        <v>8.17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8.4333124999999978</v>
      </c>
      <c r="M53" s="59">
        <f>+F2497</f>
        <v>7.82</v>
      </c>
      <c r="N53" s="59">
        <f>+G2497</f>
        <v>9.7560000000000002</v>
      </c>
      <c r="O53" s="59">
        <f>+H2497</f>
        <v>0.53822905652448194</v>
      </c>
      <c r="P53" s="59">
        <f>+I2497</f>
        <v>1.9359999999999999</v>
      </c>
      <c r="Q53" s="48">
        <f t="shared" si="1"/>
        <v>9.3969732142857136</v>
      </c>
      <c r="R53" s="48">
        <f t="shared" si="2"/>
        <v>8.5389999999999997</v>
      </c>
      <c r="S53" s="48">
        <f t="shared" si="3"/>
        <v>10.351285714285714</v>
      </c>
    </row>
    <row r="54" spans="1:19" x14ac:dyDescent="0.25">
      <c r="A54" s="7">
        <v>43102</v>
      </c>
      <c r="B54" s="2">
        <v>8.3333333335758653E-2</v>
      </c>
      <c r="C54" s="8">
        <v>42737.083333333336</v>
      </c>
      <c r="D54" s="3">
        <v>8.17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8.0868750000000009</v>
      </c>
      <c r="M54" s="59">
        <f>+F2545</f>
        <v>7.5940000000000003</v>
      </c>
      <c r="N54" s="59">
        <f>+G2545</f>
        <v>8.7669999999999995</v>
      </c>
      <c r="O54" s="59">
        <f>+H2545</f>
        <v>0.42190235963292494</v>
      </c>
      <c r="P54" s="59">
        <f>+I2545</f>
        <v>1.1729999999999992</v>
      </c>
      <c r="Q54" s="48">
        <f t="shared" si="1"/>
        <v>9.153577380952381</v>
      </c>
      <c r="R54" s="48">
        <f t="shared" si="2"/>
        <v>8.3819999999999997</v>
      </c>
      <c r="S54" s="48">
        <f t="shared" si="3"/>
        <v>10.048999999999998</v>
      </c>
    </row>
    <row r="55" spans="1:19" x14ac:dyDescent="0.25">
      <c r="A55" s="7">
        <v>43102</v>
      </c>
      <c r="B55" s="2">
        <v>0.10416666666424135</v>
      </c>
      <c r="C55" s="8">
        <v>42737.104166666664</v>
      </c>
      <c r="D55" s="3">
        <v>8.1199999999999992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7.9060833333333358</v>
      </c>
      <c r="M55" s="59">
        <f>+F2593</f>
        <v>7.3680000000000003</v>
      </c>
      <c r="N55" s="59">
        <f>+G2593</f>
        <v>8.6679999999999993</v>
      </c>
      <c r="O55" s="59">
        <f>+H2593</f>
        <v>0.44781364063367773</v>
      </c>
      <c r="P55" s="59">
        <f>+I2593</f>
        <v>1.2999999999999989</v>
      </c>
      <c r="Q55" s="48">
        <f t="shared" si="1"/>
        <v>8.8975357142857145</v>
      </c>
      <c r="R55" s="48">
        <f t="shared" si="2"/>
        <v>8.1750000000000007</v>
      </c>
      <c r="S55" s="48">
        <f t="shared" si="3"/>
        <v>9.8164285714285722</v>
      </c>
    </row>
    <row r="56" spans="1:19" x14ac:dyDescent="0.25">
      <c r="A56" s="7">
        <v>43102</v>
      </c>
      <c r="B56" s="2">
        <v>0.125</v>
      </c>
      <c r="C56" s="8">
        <v>42737.125</v>
      </c>
      <c r="D56" s="3">
        <v>8.07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8.2200416666666669</v>
      </c>
      <c r="M56" s="59">
        <f>+F2641</f>
        <v>7.1920000000000002</v>
      </c>
      <c r="N56" s="59">
        <f>+G2641</f>
        <v>9.8049999999999997</v>
      </c>
      <c r="O56" s="59">
        <f>+H2641</f>
        <v>0.92155497540572273</v>
      </c>
      <c r="P56" s="59">
        <f>+I2641</f>
        <v>2.6129999999999995</v>
      </c>
      <c r="Q56" s="48">
        <f t="shared" si="1"/>
        <v>8.7246755952380948</v>
      </c>
      <c r="R56" s="48">
        <f t="shared" si="2"/>
        <v>7.9641428571428579</v>
      </c>
      <c r="S56" s="48">
        <f t="shared" si="3"/>
        <v>9.7498571428571417</v>
      </c>
    </row>
    <row r="57" spans="1:19" x14ac:dyDescent="0.25">
      <c r="A57" s="7">
        <v>43102</v>
      </c>
      <c r="B57" s="2">
        <v>0.14583333333575865</v>
      </c>
      <c r="C57" s="8">
        <v>42737.145833333336</v>
      </c>
      <c r="D57" s="3">
        <v>8.0449999999999999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8.2148958333333351</v>
      </c>
      <c r="M57" s="59">
        <f>+F2689</f>
        <v>6.9649999999999999</v>
      </c>
      <c r="N57" s="59">
        <f>+G2689</f>
        <v>9.8290000000000006</v>
      </c>
      <c r="O57" s="59">
        <f>+H2689</f>
        <v>1.0207848928295622</v>
      </c>
      <c r="P57" s="59">
        <f>+I2689</f>
        <v>2.8640000000000008</v>
      </c>
      <c r="Q57" s="48">
        <f t="shared" si="1"/>
        <v>8.4708660714285724</v>
      </c>
      <c r="R57" s="48">
        <f t="shared" si="2"/>
        <v>7.628857142857143</v>
      </c>
      <c r="S57" s="48">
        <f t="shared" si="3"/>
        <v>9.6272857142857138</v>
      </c>
    </row>
    <row r="58" spans="1:19" x14ac:dyDescent="0.25">
      <c r="A58" s="7">
        <v>43102</v>
      </c>
      <c r="B58" s="2">
        <v>0.16666666666424135</v>
      </c>
      <c r="C58" s="8">
        <v>42737.166666666664</v>
      </c>
      <c r="D58" s="3">
        <v>7.97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8.1453125000000011</v>
      </c>
      <c r="M58" s="59">
        <f>+F2737</f>
        <v>7.4189999999999996</v>
      </c>
      <c r="N58" s="59">
        <f>+G2737</f>
        <v>8.9410000000000007</v>
      </c>
      <c r="O58" s="59">
        <f>+H2737</f>
        <v>0.50457768970378436</v>
      </c>
      <c r="P58" s="59">
        <f>+I2737</f>
        <v>1.5220000000000011</v>
      </c>
      <c r="Q58" s="48">
        <f t="shared" si="1"/>
        <v>8.3696398809523824</v>
      </c>
      <c r="R58" s="48">
        <f t="shared" si="2"/>
        <v>7.5572857142857135</v>
      </c>
      <c r="S58" s="48">
        <f t="shared" si="3"/>
        <v>9.4968571428571416</v>
      </c>
    </row>
    <row r="59" spans="1:19" x14ac:dyDescent="0.25">
      <c r="A59" s="7">
        <v>43102</v>
      </c>
      <c r="B59" s="2">
        <v>0.1875</v>
      </c>
      <c r="C59" s="8">
        <v>42737.1875</v>
      </c>
      <c r="D59" s="3">
        <v>7.9450000000000003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8.6074791666666677</v>
      </c>
      <c r="M59" s="59">
        <f>+F2785</f>
        <v>7.77</v>
      </c>
      <c r="N59" s="59">
        <f>+G2785</f>
        <v>9.8049999999999997</v>
      </c>
      <c r="O59" s="59">
        <f>+H2785</f>
        <v>0.72684755021865843</v>
      </c>
      <c r="P59" s="59">
        <f>+I2785</f>
        <v>2.0350000000000001</v>
      </c>
      <c r="Q59" s="48">
        <f t="shared" si="1"/>
        <v>8.2305714285714284</v>
      </c>
      <c r="R59" s="48">
        <f t="shared" si="2"/>
        <v>7.4468571428571426</v>
      </c>
      <c r="S59" s="48">
        <f t="shared" si="3"/>
        <v>9.367285714285714</v>
      </c>
    </row>
    <row r="60" spans="1:19" x14ac:dyDescent="0.25">
      <c r="A60" s="7">
        <v>43102</v>
      </c>
      <c r="B60" s="2">
        <v>0.20833333333575865</v>
      </c>
      <c r="C60" s="8">
        <v>42737.208333333336</v>
      </c>
      <c r="D60" s="3">
        <v>7.92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8.8530833333333341</v>
      </c>
      <c r="M60" s="59">
        <f>+F2833</f>
        <v>8.07</v>
      </c>
      <c r="N60" s="59">
        <f>+G2833</f>
        <v>9.8539999999999992</v>
      </c>
      <c r="O60" s="59">
        <f>+H2833</f>
        <v>0.66865590277216314</v>
      </c>
      <c r="P60" s="59">
        <f>+I2833</f>
        <v>1.7839999999999989</v>
      </c>
      <c r="Q60" s="48">
        <f t="shared" si="1"/>
        <v>8.2905386904761915</v>
      </c>
      <c r="R60" s="48">
        <f t="shared" si="2"/>
        <v>7.4825714285714273</v>
      </c>
      <c r="S60" s="48">
        <f t="shared" si="3"/>
        <v>9.3812857142857151</v>
      </c>
    </row>
    <row r="61" spans="1:19" x14ac:dyDescent="0.25">
      <c r="A61" s="7">
        <v>43102</v>
      </c>
      <c r="B61" s="2">
        <v>0.22916666666424135</v>
      </c>
      <c r="C61" s="8">
        <v>42737.229166666664</v>
      </c>
      <c r="D61" s="3">
        <v>7.8949999999999996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9.5468958333333358</v>
      </c>
      <c r="M61" s="59">
        <f>+F2881</f>
        <v>8.17</v>
      </c>
      <c r="N61" s="59">
        <f>+G2881</f>
        <v>11.175000000000001</v>
      </c>
      <c r="O61" s="59">
        <f>+H2881</f>
        <v>1.0510507658161174</v>
      </c>
      <c r="P61" s="59">
        <f>+I2881</f>
        <v>3.0050000000000008</v>
      </c>
      <c r="Q61" s="48">
        <f t="shared" si="1"/>
        <v>8.4991130952380978</v>
      </c>
      <c r="R61" s="48">
        <f t="shared" si="2"/>
        <v>7.5648571428571429</v>
      </c>
      <c r="S61" s="48">
        <f t="shared" si="3"/>
        <v>9.7252857142857145</v>
      </c>
    </row>
    <row r="62" spans="1:19" x14ac:dyDescent="0.25">
      <c r="A62" s="7">
        <v>43102</v>
      </c>
      <c r="B62" s="2">
        <v>0.25</v>
      </c>
      <c r="C62" s="8">
        <v>42737.25</v>
      </c>
      <c r="D62" s="3">
        <v>7.8949999999999996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9.9136041666666674</v>
      </c>
      <c r="M62" s="59">
        <f>+F2929</f>
        <v>8.3190000000000008</v>
      </c>
      <c r="N62" s="59">
        <f>+G2929</f>
        <v>11.54</v>
      </c>
      <c r="O62" s="59">
        <f>+H2929</f>
        <v>1.1789008176494737</v>
      </c>
      <c r="P62" s="59">
        <f>+I2929</f>
        <v>3.2209999999999983</v>
      </c>
      <c r="Q62" s="48">
        <f t="shared" si="1"/>
        <v>8.7859017857142856</v>
      </c>
      <c r="R62" s="48">
        <f t="shared" si="2"/>
        <v>7.7007142857142856</v>
      </c>
      <c r="S62" s="48">
        <f t="shared" si="3"/>
        <v>10.13557142857143</v>
      </c>
    </row>
    <row r="63" spans="1:19" x14ac:dyDescent="0.25">
      <c r="A63" s="7">
        <v>43102</v>
      </c>
      <c r="B63" s="2">
        <v>0.27083333333575865</v>
      </c>
      <c r="C63" s="8">
        <v>42737.270833333336</v>
      </c>
      <c r="D63" s="3">
        <v>7.92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10.115833333333333</v>
      </c>
      <c r="M63" s="59">
        <f>+F2977</f>
        <v>9.1880000000000006</v>
      </c>
      <c r="N63" s="59">
        <f>+G2977</f>
        <v>11.005000000000001</v>
      </c>
      <c r="O63" s="59">
        <f>+H2977</f>
        <v>0.54877256977124256</v>
      </c>
      <c r="P63" s="59">
        <f>+I2977</f>
        <v>1.8170000000000002</v>
      </c>
      <c r="Q63" s="48">
        <f t="shared" si="1"/>
        <v>9.0567291666666687</v>
      </c>
      <c r="R63" s="48">
        <f t="shared" si="2"/>
        <v>7.9858571428571432</v>
      </c>
      <c r="S63" s="48">
        <f t="shared" si="3"/>
        <v>10.307</v>
      </c>
    </row>
    <row r="64" spans="1:19" x14ac:dyDescent="0.25">
      <c r="A64" s="7">
        <v>43102</v>
      </c>
      <c r="B64" s="2">
        <v>0.29166666666424135</v>
      </c>
      <c r="C64" s="8">
        <v>42737.291666666664</v>
      </c>
      <c r="D64" s="3">
        <v>7.92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7.2967499999999994</v>
      </c>
      <c r="M64" s="59">
        <f>+F3025</f>
        <v>6.077</v>
      </c>
      <c r="N64" s="59">
        <f>+G3025</f>
        <v>8.9649999999999999</v>
      </c>
      <c r="O64" s="59">
        <f>+H3025</f>
        <v>0.75233009674482221</v>
      </c>
      <c r="P64" s="59">
        <f>+I3025</f>
        <v>2.8879999999999999</v>
      </c>
      <c r="Q64" s="48">
        <f t="shared" si="1"/>
        <v>8.9255654761904761</v>
      </c>
      <c r="R64" s="48">
        <f t="shared" si="2"/>
        <v>7.8590000000000009</v>
      </c>
      <c r="S64" s="48">
        <f t="shared" si="3"/>
        <v>10.18357142857143</v>
      </c>
    </row>
    <row r="65" spans="1:19" x14ac:dyDescent="0.25">
      <c r="A65" s="7">
        <v>43102</v>
      </c>
      <c r="B65" s="2">
        <v>0.3125</v>
      </c>
      <c r="C65" s="8">
        <v>42737.3125</v>
      </c>
      <c r="D65" s="3">
        <v>7.92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7.6406874999999994</v>
      </c>
      <c r="M65" s="59">
        <f>+F3073</f>
        <v>6.5350000000000001</v>
      </c>
      <c r="N65" s="59">
        <f>+G3073</f>
        <v>9.41</v>
      </c>
      <c r="O65" s="59">
        <f>+H3073</f>
        <v>0.94347037424313063</v>
      </c>
      <c r="P65" s="59">
        <f>+I3073</f>
        <v>2.875</v>
      </c>
      <c r="Q65" s="48">
        <f t="shared" si="1"/>
        <v>8.8534761904761901</v>
      </c>
      <c r="R65" s="48">
        <f t="shared" si="2"/>
        <v>7.7327142857142865</v>
      </c>
      <c r="S65" s="48">
        <f t="shared" si="3"/>
        <v>10.250571428571428</v>
      </c>
    </row>
    <row r="66" spans="1:19" x14ac:dyDescent="0.25">
      <c r="A66" s="7">
        <v>43102</v>
      </c>
      <c r="B66" s="2">
        <v>0.33333333333575865</v>
      </c>
      <c r="C66" s="8">
        <v>42737.333333333336</v>
      </c>
      <c r="D66" s="3">
        <v>7.92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7.4816666666666691</v>
      </c>
      <c r="M66" s="59">
        <f>+F3121</f>
        <v>6.5090000000000003</v>
      </c>
      <c r="N66" s="59">
        <f>+G3121</f>
        <v>8.6929999999999996</v>
      </c>
      <c r="O66" s="59">
        <f>+H3121</f>
        <v>0.75957427419192136</v>
      </c>
      <c r="P66" s="59">
        <f>+I3121</f>
        <v>2.1839999999999993</v>
      </c>
      <c r="Q66" s="48">
        <f t="shared" si="1"/>
        <v>8.6926458333333336</v>
      </c>
      <c r="R66" s="48">
        <f t="shared" si="2"/>
        <v>7.5525714285714303</v>
      </c>
      <c r="S66" s="48">
        <f t="shared" si="3"/>
        <v>10.091714285714286</v>
      </c>
    </row>
    <row r="67" spans="1:19" x14ac:dyDescent="0.25">
      <c r="A67" s="7">
        <v>43102</v>
      </c>
      <c r="B67" s="2">
        <v>0.35416666666424135</v>
      </c>
      <c r="C67" s="8">
        <v>42737.354166666664</v>
      </c>
      <c r="D67" s="3">
        <v>7.9450000000000003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9.1650624999999994</v>
      </c>
      <c r="M67" s="59">
        <f>+F3169</f>
        <v>7.7450000000000001</v>
      </c>
      <c r="N67" s="59">
        <f>+G3169</f>
        <v>10.736000000000001</v>
      </c>
      <c r="O67" s="59">
        <f>+H3169</f>
        <v>1.0467168408632801</v>
      </c>
      <c r="P67" s="59">
        <f>+I3169</f>
        <v>2.9910000000000005</v>
      </c>
      <c r="Q67" s="48">
        <f t="shared" si="1"/>
        <v>8.7372142857142858</v>
      </c>
      <c r="R67" s="48">
        <f t="shared" si="2"/>
        <v>7.5061428571428568</v>
      </c>
      <c r="S67" s="48">
        <f t="shared" si="3"/>
        <v>10.217714285714285</v>
      </c>
    </row>
    <row r="68" spans="1:19" x14ac:dyDescent="0.25">
      <c r="A68" s="7">
        <v>43102</v>
      </c>
      <c r="B68" s="2">
        <v>0.375</v>
      </c>
      <c r="C68" s="8">
        <v>42737.375</v>
      </c>
      <c r="D68" s="3">
        <v>7.9950000000000001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9.235583333333329</v>
      </c>
      <c r="M68" s="59">
        <f>+F3217</f>
        <v>7.1669999999999998</v>
      </c>
      <c r="N68" s="59">
        <f>+G3217</f>
        <v>11.077999999999999</v>
      </c>
      <c r="O68" s="59">
        <f>+H3217</f>
        <v>0.9918826250338536</v>
      </c>
      <c r="P68" s="59">
        <f>+I3217</f>
        <v>3.9109999999999996</v>
      </c>
      <c r="Q68" s="48">
        <f t="shared" si="1"/>
        <v>8.6927410714285713</v>
      </c>
      <c r="R68" s="48">
        <f t="shared" si="2"/>
        <v>7.362857142857143</v>
      </c>
      <c r="S68" s="48">
        <f t="shared" si="3"/>
        <v>10.203857142857144</v>
      </c>
    </row>
    <row r="69" spans="1:19" x14ac:dyDescent="0.25">
      <c r="A69" s="7">
        <v>43102</v>
      </c>
      <c r="B69" s="2">
        <v>0.39583333333575865</v>
      </c>
      <c r="C69" s="8">
        <v>42737.395833333336</v>
      </c>
      <c r="D69" s="3">
        <v>8.0950000000000006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7.9521458333333355</v>
      </c>
      <c r="M69" s="59">
        <f>+F3265</f>
        <v>6.9649999999999999</v>
      </c>
      <c r="N69" s="59">
        <f>+G3265</f>
        <v>9.1389999999999993</v>
      </c>
      <c r="O69" s="59">
        <f>+H3265</f>
        <v>0.77277474600777141</v>
      </c>
      <c r="P69" s="59">
        <f>+I3265</f>
        <v>2.1739999999999995</v>
      </c>
      <c r="Q69" s="48">
        <f t="shared" si="1"/>
        <v>8.4125327380952371</v>
      </c>
      <c r="R69" s="48">
        <f t="shared" si="2"/>
        <v>7.1694285714285728</v>
      </c>
      <c r="S69" s="48">
        <f t="shared" si="3"/>
        <v>9.8608571428571423</v>
      </c>
    </row>
    <row r="70" spans="1:19" x14ac:dyDescent="0.25">
      <c r="A70" s="7">
        <v>43102</v>
      </c>
      <c r="B70" s="2">
        <v>0.41666666666424135</v>
      </c>
      <c r="C70" s="8">
        <v>42737.416666666664</v>
      </c>
      <c r="D70" s="3">
        <v>8.17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7.9278750000000011</v>
      </c>
      <c r="M70" s="59">
        <f>+F3313</f>
        <v>6.7880000000000003</v>
      </c>
      <c r="N70" s="59">
        <f>+G3313</f>
        <v>9.6080000000000005</v>
      </c>
      <c r="O70" s="59">
        <f>+H3313</f>
        <v>0.82315440564446496</v>
      </c>
      <c r="P70" s="59">
        <f>+I3313</f>
        <v>2.8200000000000003</v>
      </c>
      <c r="Q70" s="48">
        <f t="shared" si="1"/>
        <v>8.0999672619047622</v>
      </c>
      <c r="R70" s="48">
        <f t="shared" si="2"/>
        <v>6.8265714285714285</v>
      </c>
      <c r="S70" s="48">
        <f t="shared" si="3"/>
        <v>9.6612857142857145</v>
      </c>
    </row>
    <row r="71" spans="1:19" x14ac:dyDescent="0.25">
      <c r="A71" s="7">
        <v>43102</v>
      </c>
      <c r="B71" s="2">
        <v>0.4375</v>
      </c>
      <c r="C71" s="8">
        <v>42737.4375</v>
      </c>
      <c r="D71" s="3">
        <v>8.2949999999999999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8.0028124999999992</v>
      </c>
      <c r="M71" s="59">
        <f>+F3361</f>
        <v>6.1790000000000003</v>
      </c>
      <c r="N71" s="59">
        <f>+G3361</f>
        <v>9.8539999999999992</v>
      </c>
      <c r="O71" s="59">
        <f>+H3361</f>
        <v>1.4466958194046793</v>
      </c>
      <c r="P71" s="59">
        <f>+I3361</f>
        <v>3.6749999999999989</v>
      </c>
      <c r="Q71" s="48">
        <f t="shared" si="1"/>
        <v>8.2008333333333319</v>
      </c>
      <c r="R71" s="48">
        <f t="shared" si="2"/>
        <v>6.8411428571428576</v>
      </c>
      <c r="S71" s="48">
        <f t="shared" si="3"/>
        <v>9.7882857142857151</v>
      </c>
    </row>
    <row r="72" spans="1:19" x14ac:dyDescent="0.25">
      <c r="A72" s="7">
        <v>43102</v>
      </c>
      <c r="B72" s="2">
        <v>0.45833333333575865</v>
      </c>
      <c r="C72" s="8">
        <v>42737.458333333336</v>
      </c>
      <c r="D72" s="3">
        <v>8.3940000000000001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9.3556041666666676</v>
      </c>
      <c r="M72" s="59">
        <f>+F3409</f>
        <v>7.77</v>
      </c>
      <c r="N72" s="59">
        <f>+G3409</f>
        <v>11.224</v>
      </c>
      <c r="O72" s="59">
        <f>+H3409</f>
        <v>1.2175227332332237</v>
      </c>
      <c r="P72" s="59">
        <f>+I3409</f>
        <v>3.4540000000000006</v>
      </c>
      <c r="Q72" s="48">
        <f t="shared" si="1"/>
        <v>8.4458214285714277</v>
      </c>
      <c r="R72" s="48">
        <f t="shared" si="2"/>
        <v>7.0175714285714292</v>
      </c>
      <c r="S72" s="48">
        <f t="shared" si="3"/>
        <v>10.047428571428572</v>
      </c>
    </row>
    <row r="73" spans="1:19" x14ac:dyDescent="0.25">
      <c r="A73" s="7">
        <v>43102</v>
      </c>
      <c r="B73" s="2">
        <v>0.47916666666424135</v>
      </c>
      <c r="C73" s="8">
        <v>42737.479166666664</v>
      </c>
      <c r="D73" s="3">
        <v>8.5429999999999993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9.8134583333333314</v>
      </c>
      <c r="M73" s="59">
        <f>+F3457</f>
        <v>7.7949999999999999</v>
      </c>
      <c r="N73" s="59">
        <f>+G3457</f>
        <v>12.098000000000001</v>
      </c>
      <c r="O73" s="59">
        <f>+H3457</f>
        <v>1.5024368568646354</v>
      </c>
      <c r="P73" s="59">
        <f>+I3457</f>
        <v>4.3030000000000008</v>
      </c>
      <c r="Q73" s="48">
        <f t="shared" ref="Q73:Q136" si="9">IF(L73="","",(AVERAGE(L67:L73)))</f>
        <v>8.7789345238095233</v>
      </c>
      <c r="R73" s="48">
        <f t="shared" ref="R73:R136" si="10">IF(L73="","",(AVERAGE(M67:M73)))</f>
        <v>7.2012857142857154</v>
      </c>
      <c r="S73" s="48">
        <f t="shared" ref="S73:S136" si="11">IF(L73="","",(AVERAGE(N67:N73)))</f>
        <v>10.533857142857142</v>
      </c>
    </row>
    <row r="74" spans="1:19" x14ac:dyDescent="0.25">
      <c r="A74" s="7">
        <v>43102</v>
      </c>
      <c r="B74" s="2">
        <v>0.5</v>
      </c>
      <c r="C74" s="8">
        <v>42737.5</v>
      </c>
      <c r="D74" s="3">
        <v>8.6430000000000007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10.51152083333333</v>
      </c>
      <c r="M74" s="59">
        <f>+F3505</f>
        <v>9.0150000000000006</v>
      </c>
      <c r="N74" s="59">
        <f>+G3505</f>
        <v>12.63</v>
      </c>
      <c r="O74" s="59">
        <f>+H3505</f>
        <v>1.2239932726415113</v>
      </c>
      <c r="P74" s="59">
        <f>+I3505</f>
        <v>3.6150000000000002</v>
      </c>
      <c r="Q74" s="48">
        <f t="shared" si="9"/>
        <v>8.9712857142857114</v>
      </c>
      <c r="R74" s="48">
        <f t="shared" si="10"/>
        <v>7.382714285714286</v>
      </c>
      <c r="S74" s="48">
        <f t="shared" si="11"/>
        <v>10.804428571428572</v>
      </c>
    </row>
    <row r="75" spans="1:19" x14ac:dyDescent="0.25">
      <c r="A75" s="7">
        <v>43102</v>
      </c>
      <c r="B75" s="2">
        <v>0.52083333333575865</v>
      </c>
      <c r="C75" s="8">
        <v>42737.520833333336</v>
      </c>
      <c r="D75" s="3">
        <v>8.6180000000000003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10.0751875</v>
      </c>
      <c r="M75" s="59">
        <f>+F3553</f>
        <v>9.0890000000000004</v>
      </c>
      <c r="N75" s="59">
        <f>+G3553</f>
        <v>11.54</v>
      </c>
      <c r="O75" s="59">
        <f>+H3553</f>
        <v>0.8039440982008107</v>
      </c>
      <c r="P75" s="59">
        <f>+I3553</f>
        <v>2.4509999999999987</v>
      </c>
      <c r="Q75" s="48">
        <f t="shared" si="9"/>
        <v>9.0912291666666665</v>
      </c>
      <c r="R75" s="48">
        <f t="shared" si="10"/>
        <v>7.657285714285714</v>
      </c>
      <c r="S75" s="48">
        <f t="shared" si="11"/>
        <v>10.870428571428571</v>
      </c>
    </row>
    <row r="76" spans="1:19" x14ac:dyDescent="0.25">
      <c r="A76" s="7">
        <v>43102</v>
      </c>
      <c r="B76" s="2">
        <v>0.54166666666424135</v>
      </c>
      <c r="C76" s="8">
        <v>42737.541666666664</v>
      </c>
      <c r="D76" s="3">
        <v>8.6929999999999996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9.845604166666666</v>
      </c>
      <c r="M76" s="59">
        <f>+F3601</f>
        <v>8.7170000000000005</v>
      </c>
      <c r="N76" s="59">
        <f>+G3601</f>
        <v>10.907</v>
      </c>
      <c r="O76" s="59">
        <f>+H3601</f>
        <v>0.72977874057486447</v>
      </c>
      <c r="P76" s="59">
        <f>+I3601</f>
        <v>2.1899999999999995</v>
      </c>
      <c r="Q76" s="48">
        <f t="shared" si="9"/>
        <v>9.3617232142857141</v>
      </c>
      <c r="R76" s="48">
        <f t="shared" si="10"/>
        <v>7.9075714285714289</v>
      </c>
      <c r="S76" s="48">
        <f t="shared" si="11"/>
        <v>11.123000000000001</v>
      </c>
    </row>
    <row r="77" spans="1:19" x14ac:dyDescent="0.25">
      <c r="A77" s="7">
        <v>43102</v>
      </c>
      <c r="B77" s="2">
        <v>0.5625</v>
      </c>
      <c r="C77" s="8">
        <v>42737.5625</v>
      </c>
      <c r="D77" s="3">
        <v>8.6679999999999993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10.315000000000001</v>
      </c>
      <c r="M77" s="59">
        <f>+F3649</f>
        <v>8.6180000000000003</v>
      </c>
      <c r="N77" s="59">
        <f>+G3649</f>
        <v>12.074</v>
      </c>
      <c r="O77" s="59">
        <f>+H3649</f>
        <v>1.1497598454145292</v>
      </c>
      <c r="P77" s="59">
        <f>+I3649</f>
        <v>3.4559999999999995</v>
      </c>
      <c r="Q77" s="48">
        <f t="shared" si="9"/>
        <v>9.7027410714285711</v>
      </c>
      <c r="R77" s="48">
        <f t="shared" si="10"/>
        <v>8.1690000000000005</v>
      </c>
      <c r="S77" s="48">
        <f t="shared" si="11"/>
        <v>11.475285714285715</v>
      </c>
    </row>
    <row r="78" spans="1:19" x14ac:dyDescent="0.25">
      <c r="A78" s="7">
        <v>43102</v>
      </c>
      <c r="B78" s="2">
        <v>0.58333333333575865</v>
      </c>
      <c r="C78" s="8">
        <v>42737.583333333336</v>
      </c>
      <c r="D78" s="3">
        <v>8.7420000000000009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10.185499999999999</v>
      </c>
      <c r="M78" s="59">
        <f>+F3697</f>
        <v>9.7059999999999995</v>
      </c>
      <c r="N78" s="59">
        <f>+G3697</f>
        <v>10.834</v>
      </c>
      <c r="O78" s="59">
        <f>+H3697</f>
        <v>0.3688187007766191</v>
      </c>
      <c r="P78" s="59">
        <f>+I3697</f>
        <v>1.1280000000000001</v>
      </c>
      <c r="Q78" s="48">
        <f t="shared" si="9"/>
        <v>10.014553571428573</v>
      </c>
      <c r="R78" s="48">
        <f t="shared" si="10"/>
        <v>8.6728571428571417</v>
      </c>
      <c r="S78" s="48">
        <f t="shared" si="11"/>
        <v>11.615285714285715</v>
      </c>
    </row>
    <row r="79" spans="1:19" x14ac:dyDescent="0.25">
      <c r="A79" s="7">
        <v>43102</v>
      </c>
      <c r="B79" s="2">
        <v>0.60416666666424135</v>
      </c>
      <c r="C79" s="8">
        <v>42737.604166666664</v>
      </c>
      <c r="D79" s="3">
        <v>8.7919999999999998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9.9379166666666663</v>
      </c>
      <c r="M79" s="59">
        <f>+F3745</f>
        <v>9.1630000000000003</v>
      </c>
      <c r="N79" s="59">
        <f>+G3745</f>
        <v>10.932</v>
      </c>
      <c r="O79" s="59">
        <f>+H3745</f>
        <v>0.5330134257753153</v>
      </c>
      <c r="P79" s="59">
        <f>+I3745</f>
        <v>1.7690000000000001</v>
      </c>
      <c r="Q79" s="48">
        <f t="shared" si="9"/>
        <v>10.097741071428572</v>
      </c>
      <c r="R79" s="48">
        <f t="shared" si="10"/>
        <v>8.8718571428571416</v>
      </c>
      <c r="S79" s="48">
        <f t="shared" si="11"/>
        <v>11.573571428571428</v>
      </c>
    </row>
    <row r="80" spans="1:19" x14ac:dyDescent="0.25">
      <c r="A80" s="7">
        <v>43102</v>
      </c>
      <c r="B80" s="2">
        <v>0.625</v>
      </c>
      <c r="C80" s="8">
        <v>42737.625</v>
      </c>
      <c r="D80" s="3">
        <v>8.8170000000000002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10.124166666666666</v>
      </c>
      <c r="M80" s="59">
        <f>+F3793</f>
        <v>8.9160000000000004</v>
      </c>
      <c r="N80" s="59">
        <f>+G3793</f>
        <v>11.759</v>
      </c>
      <c r="O80" s="59">
        <f>+H3793</f>
        <v>0.98321972898279097</v>
      </c>
      <c r="P80" s="59">
        <f>+I3793</f>
        <v>2.843</v>
      </c>
      <c r="Q80" s="48">
        <f t="shared" si="9"/>
        <v>10.142127976190475</v>
      </c>
      <c r="R80" s="48">
        <f t="shared" si="10"/>
        <v>9.0319999999999983</v>
      </c>
      <c r="S80" s="48">
        <f t="shared" si="11"/>
        <v>11.525142857142857</v>
      </c>
    </row>
    <row r="81" spans="1:19" x14ac:dyDescent="0.25">
      <c r="A81" s="7">
        <v>43102</v>
      </c>
      <c r="B81" s="2">
        <v>0.64583333333575865</v>
      </c>
      <c r="C81" s="8">
        <v>42737.645833333336</v>
      </c>
      <c r="D81" s="3">
        <v>8.8409999999999993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9.4794791666666693</v>
      </c>
      <c r="M81" s="59">
        <f>+F3841</f>
        <v>7.242</v>
      </c>
      <c r="N81" s="59">
        <f>+G3841</f>
        <v>10.492000000000001</v>
      </c>
      <c r="O81" s="59">
        <f>+H3841</f>
        <v>0.84470652059737072</v>
      </c>
      <c r="P81" s="59">
        <f>+I3841</f>
        <v>3.2500000000000009</v>
      </c>
      <c r="Q81" s="48">
        <f t="shared" si="9"/>
        <v>9.9946934523809539</v>
      </c>
      <c r="R81" s="48">
        <f t="shared" si="10"/>
        <v>8.7787142857142832</v>
      </c>
      <c r="S81" s="48">
        <f t="shared" si="11"/>
        <v>11.219714285714288</v>
      </c>
    </row>
    <row r="82" spans="1:19" x14ac:dyDescent="0.25">
      <c r="A82" s="7">
        <v>43102</v>
      </c>
      <c r="B82" s="2">
        <v>0.66666666666424135</v>
      </c>
      <c r="C82" s="8">
        <v>42737.666666666664</v>
      </c>
      <c r="D82" s="3">
        <v>8.7919999999999998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7.9216041666666674</v>
      </c>
      <c r="M82" s="59">
        <f>+F3889</f>
        <v>6.3819999999999997</v>
      </c>
      <c r="N82" s="59">
        <f>+G3889</f>
        <v>9.657</v>
      </c>
      <c r="O82" s="59">
        <f>+H3889</f>
        <v>1.1413896110608241</v>
      </c>
      <c r="P82" s="59">
        <f>+I3889</f>
        <v>3.2750000000000004</v>
      </c>
      <c r="Q82" s="48">
        <f t="shared" si="9"/>
        <v>9.6870386904761894</v>
      </c>
      <c r="R82" s="48">
        <f t="shared" si="10"/>
        <v>8.3919999999999995</v>
      </c>
      <c r="S82" s="48">
        <f t="shared" si="11"/>
        <v>10.950714285714286</v>
      </c>
    </row>
    <row r="83" spans="1:19" x14ac:dyDescent="0.25">
      <c r="A83" s="7">
        <v>43102</v>
      </c>
      <c r="B83" s="2">
        <v>0.6875</v>
      </c>
      <c r="C83" s="8">
        <v>42737.6875</v>
      </c>
      <c r="D83" s="3">
        <v>8.7669999999999995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8.6273749999999989</v>
      </c>
      <c r="M83" s="59">
        <f>+F3937</f>
        <v>7.0659999999999998</v>
      </c>
      <c r="N83" s="59">
        <f>+G3937</f>
        <v>10.785</v>
      </c>
      <c r="O83" s="59">
        <f>+H3937</f>
        <v>1.1468447487169349</v>
      </c>
      <c r="P83" s="59">
        <f>+I3937</f>
        <v>3.7190000000000003</v>
      </c>
      <c r="Q83" s="48">
        <f t="shared" si="9"/>
        <v>9.5130059523809525</v>
      </c>
      <c r="R83" s="48">
        <f t="shared" si="10"/>
        <v>8.1561428571428571</v>
      </c>
      <c r="S83" s="48">
        <f t="shared" si="11"/>
        <v>10.933285714285715</v>
      </c>
    </row>
    <row r="84" spans="1:19" x14ac:dyDescent="0.25">
      <c r="A84" s="7">
        <v>43102</v>
      </c>
      <c r="B84" s="2">
        <v>0.70833333333575865</v>
      </c>
      <c r="C84" s="8">
        <v>42737.708333333336</v>
      </c>
      <c r="D84" s="3">
        <v>8.7669999999999995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8.6297083333333315</v>
      </c>
      <c r="M84" s="59">
        <f>+F3985</f>
        <v>8.02</v>
      </c>
      <c r="N84" s="59">
        <f>+G3985</f>
        <v>9.3360000000000003</v>
      </c>
      <c r="O84" s="59">
        <f>+H3985</f>
        <v>0.42625973294351654</v>
      </c>
      <c r="P84" s="59">
        <f>+I3985</f>
        <v>1.3160000000000007</v>
      </c>
      <c r="Q84" s="48">
        <f t="shared" si="9"/>
        <v>9.2722499999999997</v>
      </c>
      <c r="R84" s="48">
        <f t="shared" si="10"/>
        <v>8.0707142857142866</v>
      </c>
      <c r="S84" s="48">
        <f t="shared" si="11"/>
        <v>10.542142857142855</v>
      </c>
    </row>
    <row r="85" spans="1:19" x14ac:dyDescent="0.25">
      <c r="A85" s="7">
        <v>43102</v>
      </c>
      <c r="B85" s="2">
        <v>0.72916666666424135</v>
      </c>
      <c r="C85" s="8">
        <v>42737.729166666664</v>
      </c>
      <c r="D85" s="3">
        <v>8.7420000000000009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9.1163749999999997</v>
      </c>
      <c r="M85" s="59">
        <f>+F4033</f>
        <v>7.6449999999999996</v>
      </c>
      <c r="N85" s="59">
        <f>+G4033</f>
        <v>11.2</v>
      </c>
      <c r="O85" s="59">
        <f>+H4033</f>
        <v>1.2482780586480471</v>
      </c>
      <c r="P85" s="59">
        <f>+I4033</f>
        <v>3.5549999999999997</v>
      </c>
      <c r="Q85" s="48">
        <f t="shared" si="9"/>
        <v>9.1195178571428581</v>
      </c>
      <c r="R85" s="48">
        <f t="shared" si="10"/>
        <v>7.7762857142857138</v>
      </c>
      <c r="S85" s="48">
        <f t="shared" si="11"/>
        <v>10.594428571428571</v>
      </c>
    </row>
    <row r="86" spans="1:19" x14ac:dyDescent="0.25">
      <c r="A86" s="7">
        <v>43102</v>
      </c>
      <c r="B86" s="2">
        <v>0.75</v>
      </c>
      <c r="C86" s="8">
        <v>42737.75</v>
      </c>
      <c r="D86" s="3">
        <v>8.7420000000000009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8.7454791666666676</v>
      </c>
      <c r="M86" s="59">
        <f>+F4081</f>
        <v>7.7949999999999999</v>
      </c>
      <c r="N86" s="59">
        <f>+G4081</f>
        <v>9.7799999999999994</v>
      </c>
      <c r="O86" s="59">
        <f>+H4081</f>
        <v>0.66172013077405423</v>
      </c>
      <c r="P86" s="59">
        <f>+I4081</f>
        <v>1.9849999999999994</v>
      </c>
      <c r="Q86" s="48">
        <f t="shared" si="9"/>
        <v>8.949169642857143</v>
      </c>
      <c r="R86" s="48">
        <f t="shared" si="10"/>
        <v>7.580857142857143</v>
      </c>
      <c r="S86" s="48">
        <f t="shared" si="11"/>
        <v>10.429857142857143</v>
      </c>
    </row>
    <row r="87" spans="1:19" x14ac:dyDescent="0.25">
      <c r="A87" s="7">
        <v>43102</v>
      </c>
      <c r="B87" s="2">
        <v>0.77083333333575865</v>
      </c>
      <c r="C87" s="8">
        <v>42737.770833333336</v>
      </c>
      <c r="D87" s="3">
        <v>8.7669999999999995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8.736437500000001</v>
      </c>
      <c r="M87" s="59">
        <f>+F4129</f>
        <v>7.8449999999999998</v>
      </c>
      <c r="N87" s="59">
        <f>+G4129</f>
        <v>9.7560000000000002</v>
      </c>
      <c r="O87" s="59">
        <f>+H4129</f>
        <v>0.61560732532139506</v>
      </c>
      <c r="P87" s="59">
        <f>+I4129</f>
        <v>1.9110000000000005</v>
      </c>
      <c r="Q87" s="48">
        <f t="shared" si="9"/>
        <v>8.7509226190476195</v>
      </c>
      <c r="R87" s="48">
        <f t="shared" si="10"/>
        <v>7.4278571428571425</v>
      </c>
      <c r="S87" s="48">
        <f t="shared" si="11"/>
        <v>10.143714285714285</v>
      </c>
    </row>
    <row r="88" spans="1:19" x14ac:dyDescent="0.25">
      <c r="A88" s="7">
        <v>43102</v>
      </c>
      <c r="B88" s="2">
        <v>0.79166666666424135</v>
      </c>
      <c r="C88" s="8">
        <v>42737.791666666664</v>
      </c>
      <c r="D88" s="3">
        <v>8.7420000000000009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8.6884375000000045</v>
      </c>
      <c r="M88" s="59">
        <f>+F4177</f>
        <v>7.2169999999999996</v>
      </c>
      <c r="N88" s="59">
        <f>+G4177</f>
        <v>10.345000000000001</v>
      </c>
      <c r="O88" s="59">
        <f>+H4177</f>
        <v>1.1433468583784017</v>
      </c>
      <c r="P88" s="59">
        <f>+I4177</f>
        <v>3.128000000000001</v>
      </c>
      <c r="Q88" s="48">
        <f t="shared" si="9"/>
        <v>8.6379166666666674</v>
      </c>
      <c r="R88" s="48">
        <f t="shared" si="10"/>
        <v>7.4242857142857144</v>
      </c>
      <c r="S88" s="48">
        <f t="shared" si="11"/>
        <v>10.122714285714284</v>
      </c>
    </row>
    <row r="89" spans="1:19" x14ac:dyDescent="0.25">
      <c r="A89" s="7">
        <v>43102</v>
      </c>
      <c r="B89" s="2">
        <v>0.8125</v>
      </c>
      <c r="C89" s="8">
        <v>42737.8125</v>
      </c>
      <c r="D89" s="3">
        <v>8.6929999999999996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9.9482291666666693</v>
      </c>
      <c r="M89" s="59">
        <f>+F4225</f>
        <v>8.593</v>
      </c>
      <c r="N89" s="59">
        <f>+G4225</f>
        <v>11.394</v>
      </c>
      <c r="O89" s="59">
        <f>+H4225</f>
        <v>1.0812410765014921</v>
      </c>
      <c r="P89" s="59">
        <f>+I4225</f>
        <v>2.8010000000000002</v>
      </c>
      <c r="Q89" s="48">
        <f t="shared" si="9"/>
        <v>8.9274345238095254</v>
      </c>
      <c r="R89" s="48">
        <f t="shared" si="10"/>
        <v>7.7401428571428568</v>
      </c>
      <c r="S89" s="48">
        <f t="shared" si="11"/>
        <v>10.370857142857144</v>
      </c>
    </row>
    <row r="90" spans="1:19" x14ac:dyDescent="0.25">
      <c r="A90" s="7">
        <v>43102</v>
      </c>
      <c r="B90" s="2">
        <v>0.83333333333575865</v>
      </c>
      <c r="C90" s="8">
        <v>42737.833333333336</v>
      </c>
      <c r="D90" s="3">
        <v>8.6430000000000007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6.091124999999999</v>
      </c>
      <c r="M90" s="59">
        <f>+F4273</f>
        <v>3.9319999999999999</v>
      </c>
      <c r="N90" s="59">
        <f>+G4273</f>
        <v>9.8049999999999997</v>
      </c>
      <c r="O90" s="59">
        <f>+H4273</f>
        <v>1.4949965576705588</v>
      </c>
      <c r="P90" s="59">
        <f>+I4273</f>
        <v>5.8729999999999993</v>
      </c>
      <c r="Q90" s="48">
        <f t="shared" si="9"/>
        <v>8.5651130952380967</v>
      </c>
      <c r="R90" s="48">
        <f t="shared" si="10"/>
        <v>7.2924285714285713</v>
      </c>
      <c r="S90" s="48">
        <f t="shared" si="11"/>
        <v>10.230857142857143</v>
      </c>
    </row>
    <row r="91" spans="1:19" x14ac:dyDescent="0.25">
      <c r="A91" s="7">
        <v>43102</v>
      </c>
      <c r="B91" s="2">
        <v>0.85416666666424135</v>
      </c>
      <c r="C91" s="8">
        <v>42737.854166666664</v>
      </c>
      <c r="D91" s="3">
        <v>8.6180000000000003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6.578666666666666</v>
      </c>
      <c r="M91" s="59">
        <f>+F4321</f>
        <v>4.4539999999999997</v>
      </c>
      <c r="N91" s="59">
        <f>+G4321</f>
        <v>9.1880000000000006</v>
      </c>
      <c r="O91" s="59">
        <f>+H4321</f>
        <v>1.8736877545147266</v>
      </c>
      <c r="P91" s="59">
        <f>+I4321</f>
        <v>4.7340000000000009</v>
      </c>
      <c r="Q91" s="48">
        <f t="shared" si="9"/>
        <v>8.2721071428571431</v>
      </c>
      <c r="R91" s="48">
        <f t="shared" si="10"/>
        <v>6.7830000000000004</v>
      </c>
      <c r="S91" s="48">
        <f t="shared" si="11"/>
        <v>10.209714285714284</v>
      </c>
    </row>
    <row r="92" spans="1:19" x14ac:dyDescent="0.25">
      <c r="A92" s="7">
        <v>43102</v>
      </c>
      <c r="B92" s="2">
        <v>0.875</v>
      </c>
      <c r="C92" s="8">
        <v>42737.875</v>
      </c>
      <c r="D92" s="3">
        <v>8.5679999999999996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7.4895625000000017</v>
      </c>
      <c r="M92" s="59">
        <f>+F4369</f>
        <v>4.8689999999999998</v>
      </c>
      <c r="N92" s="59">
        <f>+G4369</f>
        <v>9.7799999999999994</v>
      </c>
      <c r="O92" s="59">
        <f>+H4369</f>
        <v>2.0088411596045268</v>
      </c>
      <c r="P92" s="59">
        <f>+I4369</f>
        <v>4.9109999999999996</v>
      </c>
      <c r="Q92" s="48">
        <f t="shared" si="9"/>
        <v>8.0397053571428589</v>
      </c>
      <c r="R92" s="48">
        <f t="shared" si="10"/>
        <v>6.3864285714285716</v>
      </c>
      <c r="S92" s="48">
        <f t="shared" si="11"/>
        <v>10.006857142857143</v>
      </c>
    </row>
    <row r="93" spans="1:19" x14ac:dyDescent="0.25">
      <c r="A93" s="7">
        <v>43102</v>
      </c>
      <c r="B93" s="2">
        <v>0.89583333333575865</v>
      </c>
      <c r="C93" s="8">
        <v>42737.895833333336</v>
      </c>
      <c r="D93" s="3">
        <v>8.4939999999999998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8.3635625000000058</v>
      </c>
      <c r="M93" s="59">
        <f>+F4417</f>
        <v>6.8129999999999997</v>
      </c>
      <c r="N93" s="59">
        <f>+G4417</f>
        <v>9.8539999999999992</v>
      </c>
      <c r="O93" s="59">
        <f>+H4417</f>
        <v>0.95305276374324654</v>
      </c>
      <c r="P93" s="59">
        <f>+I4417</f>
        <v>3.0409999999999995</v>
      </c>
      <c r="Q93" s="48">
        <f t="shared" si="9"/>
        <v>7.9851458333333349</v>
      </c>
      <c r="R93" s="48">
        <f t="shared" si="10"/>
        <v>6.246142857142857</v>
      </c>
      <c r="S93" s="48">
        <f t="shared" si="11"/>
        <v>10.017428571428571</v>
      </c>
    </row>
    <row r="94" spans="1:19" x14ac:dyDescent="0.25">
      <c r="A94" s="7">
        <v>43102</v>
      </c>
      <c r="B94" s="2">
        <v>0.91666666666424135</v>
      </c>
      <c r="C94" s="8">
        <v>42737.916666666664</v>
      </c>
      <c r="D94" s="3">
        <v>8.4689999999999994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7.4120416666666662</v>
      </c>
      <c r="M94" s="59">
        <f>+F4465</f>
        <v>5.6929999999999996</v>
      </c>
      <c r="N94" s="59">
        <f>+G4465</f>
        <v>9.3610000000000007</v>
      </c>
      <c r="O94" s="59">
        <f>+H4465</f>
        <v>1.1467797829432578</v>
      </c>
      <c r="P94" s="59">
        <f>+I4465</f>
        <v>3.668000000000001</v>
      </c>
      <c r="Q94" s="48">
        <f t="shared" si="9"/>
        <v>7.7959464285714315</v>
      </c>
      <c r="R94" s="48">
        <f t="shared" si="10"/>
        <v>5.9387142857142852</v>
      </c>
      <c r="S94" s="48">
        <f t="shared" si="11"/>
        <v>9.9610000000000003</v>
      </c>
    </row>
    <row r="95" spans="1:19" x14ac:dyDescent="0.25">
      <c r="A95" s="7">
        <v>43102</v>
      </c>
      <c r="B95" s="2">
        <v>0.9375</v>
      </c>
      <c r="C95" s="8">
        <v>42737.9375</v>
      </c>
      <c r="D95" s="3">
        <v>8.4440000000000008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8.1333333333333364</v>
      </c>
      <c r="M95" s="59">
        <f>+F4513</f>
        <v>5.9240000000000004</v>
      </c>
      <c r="N95" s="59">
        <f>+G4513</f>
        <v>10.443</v>
      </c>
      <c r="O95" s="59">
        <f>+H4513</f>
        <v>1.680216732895935</v>
      </c>
      <c r="P95" s="59">
        <f>+I4513</f>
        <v>4.5189999999999992</v>
      </c>
      <c r="Q95" s="48">
        <f t="shared" si="9"/>
        <v>7.7166458333333354</v>
      </c>
      <c r="R95" s="48">
        <f t="shared" si="10"/>
        <v>5.7539999999999996</v>
      </c>
      <c r="S95" s="48">
        <f t="shared" si="11"/>
        <v>9.9749999999999996</v>
      </c>
    </row>
    <row r="96" spans="1:19" x14ac:dyDescent="0.25">
      <c r="A96" s="7">
        <v>43102</v>
      </c>
      <c r="B96" s="2">
        <v>0.95833333333575865</v>
      </c>
      <c r="C96" s="8">
        <v>42737.958333333336</v>
      </c>
      <c r="D96" s="3">
        <v>8.4440000000000008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10.064874999999999</v>
      </c>
      <c r="M96" s="59">
        <f>+F4561</f>
        <v>8.6679999999999993</v>
      </c>
      <c r="N96" s="59">
        <f>+G4561</f>
        <v>11.54</v>
      </c>
      <c r="O96" s="59">
        <f>+H4561</f>
        <v>1.0360629986801164</v>
      </c>
      <c r="P96" s="59">
        <f>+I4561</f>
        <v>2.8719999999999999</v>
      </c>
      <c r="Q96" s="48">
        <f t="shared" si="9"/>
        <v>7.7333095238095257</v>
      </c>
      <c r="R96" s="48">
        <f t="shared" si="10"/>
        <v>5.7647142857142848</v>
      </c>
      <c r="S96" s="48">
        <f t="shared" si="11"/>
        <v>9.9958571428571439</v>
      </c>
    </row>
    <row r="97" spans="1:19" x14ac:dyDescent="0.25">
      <c r="A97" s="7">
        <v>43102</v>
      </c>
      <c r="B97" s="2">
        <v>0.97916666666424135</v>
      </c>
      <c r="C97" s="8">
        <v>42737.979166666664</v>
      </c>
      <c r="D97" s="3">
        <v>8.4440000000000008</v>
      </c>
      <c r="E97" s="48">
        <f>+IF(D97="","",AVERAGE(D50:D97))</f>
        <v>8.3713958333333327</v>
      </c>
      <c r="F97" s="48">
        <f>+IF(D97="","",MIN(D50:D97))</f>
        <v>7.8949999999999996</v>
      </c>
      <c r="G97" s="48">
        <f>+IF(D97="","",MAX(D50:D97))</f>
        <v>8.8409999999999993</v>
      </c>
      <c r="H97" s="48">
        <f>STDEV(D50:D97)</f>
        <v>0.33174039706689223</v>
      </c>
      <c r="I97" s="48">
        <f>+IF(F97="","",(G97-F97))</f>
        <v>0.94599999999999973</v>
      </c>
      <c r="J97" s="60">
        <f t="shared" si="8"/>
        <v>96</v>
      </c>
      <c r="K97" s="67">
        <f>+A4609</f>
        <v>43196</v>
      </c>
      <c r="L97" s="59">
        <f>+E4609</f>
        <v>9.5744166666666697</v>
      </c>
      <c r="M97" s="59">
        <f>+F4609</f>
        <v>9.1389999999999993</v>
      </c>
      <c r="N97" s="59">
        <f>+G4609</f>
        <v>10.271000000000001</v>
      </c>
      <c r="O97" s="59">
        <f>+H4609</f>
        <v>0.36347962764962782</v>
      </c>
      <c r="P97" s="59">
        <f>+I4609</f>
        <v>1.1320000000000014</v>
      </c>
      <c r="Q97" s="48">
        <f t="shared" si="9"/>
        <v>8.2309226190476217</v>
      </c>
      <c r="R97" s="48">
        <f t="shared" si="10"/>
        <v>6.5085714285714289</v>
      </c>
      <c r="S97" s="48">
        <f t="shared" si="11"/>
        <v>10.062428571428571</v>
      </c>
    </row>
    <row r="98" spans="1:19" x14ac:dyDescent="0.25">
      <c r="A98" s="7">
        <v>43103</v>
      </c>
      <c r="B98" s="2">
        <v>0</v>
      </c>
      <c r="C98" s="8">
        <v>42738</v>
      </c>
      <c r="D98" s="3">
        <v>8.4440000000000008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9.0207499999999978</v>
      </c>
      <c r="M98" s="59">
        <f>+F4657</f>
        <v>7.7949999999999999</v>
      </c>
      <c r="N98" s="59">
        <f>+G4657</f>
        <v>10.345000000000001</v>
      </c>
      <c r="O98" s="59">
        <f>+H4657</f>
        <v>0.74966410918206872</v>
      </c>
      <c r="P98" s="59">
        <f>+I4657</f>
        <v>2.5500000000000007</v>
      </c>
      <c r="Q98" s="48">
        <f t="shared" si="9"/>
        <v>8.5797916666666687</v>
      </c>
      <c r="R98" s="48">
        <f t="shared" si="10"/>
        <v>6.9858571428571423</v>
      </c>
      <c r="S98" s="48">
        <f t="shared" si="11"/>
        <v>10.227714285714287</v>
      </c>
    </row>
    <row r="99" spans="1:19" x14ac:dyDescent="0.25">
      <c r="A99" s="7">
        <v>43103</v>
      </c>
      <c r="B99" s="2">
        <v>2.0833333335758653E-2</v>
      </c>
      <c r="C99" s="8">
        <v>42738.020833333336</v>
      </c>
      <c r="D99" s="3">
        <v>8.4190000000000005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7.8897500000000003</v>
      </c>
      <c r="M99" s="59">
        <f>+F4705</f>
        <v>6.99</v>
      </c>
      <c r="N99" s="59">
        <f>+G4705</f>
        <v>8.7420000000000009</v>
      </c>
      <c r="O99" s="59">
        <f>+H4705</f>
        <v>0.47491085389674575</v>
      </c>
      <c r="P99" s="59">
        <f>+I4705</f>
        <v>1.7520000000000007</v>
      </c>
      <c r="Q99" s="48">
        <f t="shared" si="9"/>
        <v>8.6369613095238105</v>
      </c>
      <c r="R99" s="48">
        <f t="shared" si="10"/>
        <v>7.2888571428571423</v>
      </c>
      <c r="S99" s="48">
        <f t="shared" si="11"/>
        <v>10.07942857142857</v>
      </c>
    </row>
    <row r="100" spans="1:19" x14ac:dyDescent="0.25">
      <c r="A100" s="7">
        <v>43103</v>
      </c>
      <c r="B100" s="2">
        <v>4.1666666664241347E-2</v>
      </c>
      <c r="C100" s="8">
        <v>42738.041666666664</v>
      </c>
      <c r="D100" s="3">
        <v>8.4190000000000005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7.695145833333334</v>
      </c>
      <c r="M100" s="59">
        <f>+F4753</f>
        <v>6.1280000000000001</v>
      </c>
      <c r="N100" s="59">
        <f>+G4753</f>
        <v>9.4600000000000009</v>
      </c>
      <c r="O100" s="59">
        <f>+H4753</f>
        <v>1.143591989240309</v>
      </c>
      <c r="P100" s="59">
        <f>+I4753</f>
        <v>3.3320000000000007</v>
      </c>
      <c r="Q100" s="48">
        <f t="shared" si="9"/>
        <v>8.5414732142857144</v>
      </c>
      <c r="R100" s="48">
        <f t="shared" si="10"/>
        <v>7.1910000000000007</v>
      </c>
      <c r="S100" s="48">
        <f t="shared" si="11"/>
        <v>10.023142857142858</v>
      </c>
    </row>
    <row r="101" spans="1:19" x14ac:dyDescent="0.25">
      <c r="A101" s="7">
        <v>43103</v>
      </c>
      <c r="B101" s="2">
        <v>6.25E-2</v>
      </c>
      <c r="C101" s="8">
        <v>42738.0625</v>
      </c>
      <c r="D101" s="3">
        <v>8.4190000000000005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8.7332291666666659</v>
      </c>
      <c r="M101" s="59">
        <f>+F4801</f>
        <v>7.1159999999999997</v>
      </c>
      <c r="N101" s="59">
        <f>+G4801</f>
        <v>10.686999999999999</v>
      </c>
      <c r="O101" s="59">
        <f>+H4801</f>
        <v>1.265945366028699</v>
      </c>
      <c r="P101" s="59">
        <f>+I4801</f>
        <v>3.5709999999999997</v>
      </c>
      <c r="Q101" s="48">
        <f t="shared" si="9"/>
        <v>8.7302142857142861</v>
      </c>
      <c r="R101" s="48">
        <f t="shared" si="10"/>
        <v>7.3942857142857141</v>
      </c>
      <c r="S101" s="48">
        <f t="shared" si="11"/>
        <v>10.212571428571428</v>
      </c>
    </row>
    <row r="102" spans="1:19" x14ac:dyDescent="0.25">
      <c r="A102" s="7">
        <v>43103</v>
      </c>
      <c r="B102" s="2">
        <v>8.3333333335758653E-2</v>
      </c>
      <c r="C102" s="8">
        <v>42738.083333333336</v>
      </c>
      <c r="D102" s="3">
        <v>8.3940000000000001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8.371104166666667</v>
      </c>
      <c r="M102" s="59">
        <f>+F4849</f>
        <v>7.3680000000000003</v>
      </c>
      <c r="N102" s="59">
        <f>+G4849</f>
        <v>9.2129999999999992</v>
      </c>
      <c r="O102" s="59">
        <f>+H4849</f>
        <v>0.62805831276847912</v>
      </c>
      <c r="P102" s="59">
        <f>+I4849</f>
        <v>1.8449999999999989</v>
      </c>
      <c r="Q102" s="48">
        <f t="shared" si="9"/>
        <v>8.7641815476190477</v>
      </c>
      <c r="R102" s="48">
        <f t="shared" si="10"/>
        <v>7.6005714285714285</v>
      </c>
      <c r="S102" s="48">
        <f t="shared" si="11"/>
        <v>10.036857142857142</v>
      </c>
    </row>
    <row r="103" spans="1:19" x14ac:dyDescent="0.25">
      <c r="A103" s="7">
        <v>43103</v>
      </c>
      <c r="B103" s="2">
        <v>0.10416666666424135</v>
      </c>
      <c r="C103" s="8">
        <v>42738.104166666664</v>
      </c>
      <c r="D103" s="3">
        <v>8.3689999999999998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9.7216666666666658</v>
      </c>
      <c r="M103" s="59">
        <f>+F4897</f>
        <v>8.27</v>
      </c>
      <c r="N103" s="59">
        <f>+G4897</f>
        <v>11.077999999999999</v>
      </c>
      <c r="O103" s="59">
        <f>+H4897</f>
        <v>1.0906095569330889</v>
      </c>
      <c r="P103" s="59">
        <f>+I4897</f>
        <v>2.8079999999999998</v>
      </c>
      <c r="Q103" s="48">
        <f t="shared" si="9"/>
        <v>8.7151517857142853</v>
      </c>
      <c r="R103" s="48">
        <f t="shared" si="10"/>
        <v>7.5437142857142856</v>
      </c>
      <c r="S103" s="48">
        <f t="shared" si="11"/>
        <v>9.9708571428571418</v>
      </c>
    </row>
    <row r="104" spans="1:19" x14ac:dyDescent="0.25">
      <c r="A104" s="7">
        <v>43103</v>
      </c>
      <c r="B104" s="2">
        <v>0.125</v>
      </c>
      <c r="C104" s="8">
        <v>42738.125</v>
      </c>
      <c r="D104" s="3">
        <v>8.3190000000000008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8.4890625000000011</v>
      </c>
      <c r="M104" s="59">
        <f>+F4945</f>
        <v>7.1420000000000003</v>
      </c>
      <c r="N104" s="59">
        <f>+G4945</f>
        <v>9.9770000000000003</v>
      </c>
      <c r="O104" s="59">
        <f>+H4945</f>
        <v>0.8360309575416961</v>
      </c>
      <c r="P104" s="59">
        <f>+I4945</f>
        <v>2.835</v>
      </c>
      <c r="Q104" s="48">
        <f t="shared" si="9"/>
        <v>8.5601011904761908</v>
      </c>
      <c r="R104" s="48">
        <f t="shared" si="10"/>
        <v>7.2584285714285723</v>
      </c>
      <c r="S104" s="48">
        <f t="shared" si="11"/>
        <v>9.9288571428571437</v>
      </c>
    </row>
    <row r="105" spans="1:19" x14ac:dyDescent="0.25">
      <c r="A105" s="7">
        <v>43103</v>
      </c>
      <c r="B105" s="2">
        <v>0.14583333333575865</v>
      </c>
      <c r="C105" s="8">
        <v>42738.145833333336</v>
      </c>
      <c r="D105" s="3">
        <v>8.3190000000000008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6.7581458333333329</v>
      </c>
      <c r="M105" s="59">
        <f>+F4993</f>
        <v>5.4880000000000004</v>
      </c>
      <c r="N105" s="59">
        <f>+G4993</f>
        <v>7.82</v>
      </c>
      <c r="O105" s="59">
        <f>+H4993</f>
        <v>0.7578614646205134</v>
      </c>
      <c r="P105" s="59">
        <f>+I4993</f>
        <v>2.3319999999999999</v>
      </c>
      <c r="Q105" s="48">
        <f t="shared" si="9"/>
        <v>8.2368720238095232</v>
      </c>
      <c r="R105" s="48">
        <f t="shared" si="10"/>
        <v>6.9288571428571428</v>
      </c>
      <c r="S105" s="48">
        <f t="shared" si="11"/>
        <v>9.5681428571428579</v>
      </c>
    </row>
    <row r="106" spans="1:19" x14ac:dyDescent="0.25">
      <c r="A106" s="7">
        <v>43103</v>
      </c>
      <c r="B106" s="2">
        <v>0.16666666666424135</v>
      </c>
      <c r="C106" s="8">
        <v>42738.166666666664</v>
      </c>
      <c r="D106" s="3">
        <v>8.2949999999999999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7.1324791666666663</v>
      </c>
      <c r="M106" s="59">
        <f>+F5041</f>
        <v>4.4279999999999999</v>
      </c>
      <c r="N106" s="59">
        <f>+G5041</f>
        <v>9.8049999999999997</v>
      </c>
      <c r="O106" s="59">
        <f>+H5041</f>
        <v>2.008014749348046</v>
      </c>
      <c r="P106" s="59">
        <f>+I5041</f>
        <v>5.3769999999999998</v>
      </c>
      <c r="Q106" s="48">
        <f t="shared" si="9"/>
        <v>8.1286904761904744</v>
      </c>
      <c r="R106" s="48">
        <f t="shared" si="10"/>
        <v>6.5628571428571423</v>
      </c>
      <c r="S106" s="48">
        <f t="shared" si="11"/>
        <v>9.7200000000000006</v>
      </c>
    </row>
    <row r="107" spans="1:19" x14ac:dyDescent="0.25">
      <c r="A107" s="7">
        <v>43103</v>
      </c>
      <c r="B107" s="2">
        <v>0.1875</v>
      </c>
      <c r="C107" s="8">
        <v>42738.1875</v>
      </c>
      <c r="D107" s="3">
        <v>8.27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8.2513124999999992</v>
      </c>
      <c r="M107" s="59">
        <f>+F5089</f>
        <v>6.2549999999999999</v>
      </c>
      <c r="N107" s="59">
        <f>+G5089</f>
        <v>9.7799999999999994</v>
      </c>
      <c r="O107" s="59">
        <f>+H5089</f>
        <v>1.3468721235838368</v>
      </c>
      <c r="P107" s="59">
        <f>+I5089</f>
        <v>3.5249999999999995</v>
      </c>
      <c r="Q107" s="48">
        <f t="shared" si="9"/>
        <v>8.2081428571428567</v>
      </c>
      <c r="R107" s="48">
        <f t="shared" si="10"/>
        <v>6.5810000000000004</v>
      </c>
      <c r="S107" s="48">
        <f t="shared" si="11"/>
        <v>9.7657142857142851</v>
      </c>
    </row>
    <row r="108" spans="1:19" x14ac:dyDescent="0.25">
      <c r="A108" s="7">
        <v>43103</v>
      </c>
      <c r="B108" s="2">
        <v>0.20833333333575865</v>
      </c>
      <c r="C108" s="8">
        <v>42738.208333333336</v>
      </c>
      <c r="D108" s="3">
        <v>8.2449999999999992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8.8317083333333333</v>
      </c>
      <c r="M108" s="59">
        <f>+F5137</f>
        <v>7.4939999999999998</v>
      </c>
      <c r="N108" s="59">
        <f>+G5137</f>
        <v>9.9280000000000008</v>
      </c>
      <c r="O108" s="59">
        <f>+H5137</f>
        <v>0.76261504073458319</v>
      </c>
      <c r="P108" s="59">
        <f>+I5137</f>
        <v>2.4340000000000011</v>
      </c>
      <c r="Q108" s="48">
        <f t="shared" si="9"/>
        <v>8.222211309523809</v>
      </c>
      <c r="R108" s="48">
        <f t="shared" si="10"/>
        <v>6.6349999999999998</v>
      </c>
      <c r="S108" s="48">
        <f t="shared" si="11"/>
        <v>9.6572857142857149</v>
      </c>
    </row>
    <row r="109" spans="1:19" x14ac:dyDescent="0.25">
      <c r="A109" s="7">
        <v>43103</v>
      </c>
      <c r="B109" s="2">
        <v>0.22916666666424135</v>
      </c>
      <c r="C109" s="8">
        <v>42738.229166666664</v>
      </c>
      <c r="D109" s="3">
        <v>8.2200000000000006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9.5703125</v>
      </c>
      <c r="M109" s="59">
        <f>+F5185</f>
        <v>8.4190000000000005</v>
      </c>
      <c r="N109" s="59">
        <f>+G5185</f>
        <v>11.077999999999999</v>
      </c>
      <c r="O109" s="59">
        <f>+H5185</f>
        <v>0.88161124631419019</v>
      </c>
      <c r="P109" s="59">
        <f>+I5185</f>
        <v>2.6589999999999989</v>
      </c>
      <c r="Q109" s="48">
        <f t="shared" si="9"/>
        <v>8.3935267857142843</v>
      </c>
      <c r="R109" s="48">
        <f t="shared" si="10"/>
        <v>6.7851428571428567</v>
      </c>
      <c r="S109" s="48">
        <f t="shared" si="11"/>
        <v>9.9237142857142864</v>
      </c>
    </row>
    <row r="110" spans="1:19" x14ac:dyDescent="0.25">
      <c r="A110" s="7">
        <v>43103</v>
      </c>
      <c r="B110" s="2">
        <v>0.25</v>
      </c>
      <c r="C110" s="8">
        <v>42738.25</v>
      </c>
      <c r="D110" s="3">
        <v>8.1950000000000003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9.3219583333333329</v>
      </c>
      <c r="M110" s="59">
        <f>+F5233</f>
        <v>7.2930000000000001</v>
      </c>
      <c r="N110" s="59">
        <f>+G5233</f>
        <v>11.321</v>
      </c>
      <c r="O110" s="59">
        <f>+H5233</f>
        <v>1.370234363527971</v>
      </c>
      <c r="P110" s="59">
        <f>+I5233</f>
        <v>4.0279999999999996</v>
      </c>
      <c r="Q110" s="48">
        <f t="shared" si="9"/>
        <v>8.3364255952380955</v>
      </c>
      <c r="R110" s="48">
        <f t="shared" si="10"/>
        <v>6.6455714285714285</v>
      </c>
      <c r="S110" s="48">
        <f t="shared" si="11"/>
        <v>9.9584285714285716</v>
      </c>
    </row>
    <row r="111" spans="1:19" x14ac:dyDescent="0.25">
      <c r="A111" s="7">
        <v>43103</v>
      </c>
      <c r="B111" s="2">
        <v>0.27083333333575865</v>
      </c>
      <c r="C111" s="8">
        <v>42738.270833333336</v>
      </c>
      <c r="D111" s="3">
        <v>8.17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9.0084791666666657</v>
      </c>
      <c r="M111" s="59">
        <f>+F5281</f>
        <v>8.02</v>
      </c>
      <c r="N111" s="59">
        <f>+G5281</f>
        <v>10.124000000000001</v>
      </c>
      <c r="O111" s="59">
        <f>+H5281</f>
        <v>0.65003620159689945</v>
      </c>
      <c r="P111" s="59">
        <f>+I5281</f>
        <v>2.104000000000001</v>
      </c>
      <c r="Q111" s="48">
        <f t="shared" si="9"/>
        <v>8.4106279761904759</v>
      </c>
      <c r="R111" s="48">
        <f t="shared" si="10"/>
        <v>6.7710000000000008</v>
      </c>
      <c r="S111" s="48">
        <f t="shared" si="11"/>
        <v>9.9794285714285706</v>
      </c>
    </row>
    <row r="112" spans="1:19" x14ac:dyDescent="0.25">
      <c r="A112" s="7">
        <v>43103</v>
      </c>
      <c r="B112" s="2">
        <v>0.29166666666424135</v>
      </c>
      <c r="C112" s="8">
        <v>42738.291666666664</v>
      </c>
      <c r="D112" s="3">
        <v>8.17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9.1682500000000005</v>
      </c>
      <c r="M112" s="59">
        <f>+F5329</f>
        <v>6.7370000000000001</v>
      </c>
      <c r="N112" s="59">
        <f>+G5329</f>
        <v>12.122</v>
      </c>
      <c r="O112" s="59">
        <f>+H5329</f>
        <v>1.8251616366776975</v>
      </c>
      <c r="P112" s="59">
        <f>+I5329</f>
        <v>5.3849999999999998</v>
      </c>
      <c r="Q112" s="48">
        <f t="shared" si="9"/>
        <v>8.7549285714285716</v>
      </c>
      <c r="R112" s="48">
        <f t="shared" si="10"/>
        <v>6.9494285714285722</v>
      </c>
      <c r="S112" s="48">
        <f t="shared" si="11"/>
        <v>10.593999999999999</v>
      </c>
    </row>
    <row r="113" spans="1:19" x14ac:dyDescent="0.25">
      <c r="A113" s="7">
        <v>43103</v>
      </c>
      <c r="B113" s="2">
        <v>0.3125</v>
      </c>
      <c r="C113" s="8">
        <v>42738.3125</v>
      </c>
      <c r="D113" s="3">
        <v>8.17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9.8108750000000029</v>
      </c>
      <c r="M113" s="59">
        <f>+F5377</f>
        <v>7.82</v>
      </c>
      <c r="N113" s="59">
        <f>+G5377</f>
        <v>11.321</v>
      </c>
      <c r="O113" s="59">
        <f>+H5377</f>
        <v>1.2997731328229905</v>
      </c>
      <c r="P113" s="59">
        <f>+I5377</f>
        <v>3.5009999999999994</v>
      </c>
      <c r="Q113" s="48">
        <f t="shared" si="9"/>
        <v>9.137556547619047</v>
      </c>
      <c r="R113" s="48">
        <f t="shared" si="10"/>
        <v>7.4339999999999993</v>
      </c>
      <c r="S113" s="48">
        <f t="shared" si="11"/>
        <v>10.81057142857143</v>
      </c>
    </row>
    <row r="114" spans="1:19" x14ac:dyDescent="0.25">
      <c r="A114" s="7">
        <v>43103</v>
      </c>
      <c r="B114" s="2">
        <v>0.33333333333575865</v>
      </c>
      <c r="C114" s="8">
        <v>42738.333333333336</v>
      </c>
      <c r="D114" s="3">
        <v>8.1199999999999992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10.221791666666666</v>
      </c>
      <c r="M114" s="59">
        <f>+F5425</f>
        <v>8.9160000000000004</v>
      </c>
      <c r="N114" s="59">
        <f>+G5425</f>
        <v>11.759</v>
      </c>
      <c r="O114" s="59">
        <f>+H5425</f>
        <v>0.90765275857116434</v>
      </c>
      <c r="P114" s="59">
        <f>+I5425</f>
        <v>2.843</v>
      </c>
      <c r="Q114" s="48">
        <f t="shared" si="9"/>
        <v>9.4190535714285719</v>
      </c>
      <c r="R114" s="48">
        <f t="shared" si="10"/>
        <v>7.8141428571428566</v>
      </c>
      <c r="S114" s="48">
        <f t="shared" si="11"/>
        <v>11.093285714285715</v>
      </c>
    </row>
    <row r="115" spans="1:19" x14ac:dyDescent="0.25">
      <c r="A115" s="7">
        <v>43103</v>
      </c>
      <c r="B115" s="2">
        <v>0.35416666666424135</v>
      </c>
      <c r="C115" s="8">
        <v>42738.354166666664</v>
      </c>
      <c r="D115" s="3">
        <v>8.07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8.8952083333333345</v>
      </c>
      <c r="M115" s="59">
        <f>+F5473</f>
        <v>7.92</v>
      </c>
      <c r="N115" s="59">
        <f>+G5473</f>
        <v>9.6080000000000005</v>
      </c>
      <c r="O115" s="59">
        <f>+H5473</f>
        <v>0.4886996187597108</v>
      </c>
      <c r="P115" s="59">
        <f>+I5473</f>
        <v>1.6880000000000006</v>
      </c>
      <c r="Q115" s="48">
        <f t="shared" si="9"/>
        <v>9.4281249999999996</v>
      </c>
      <c r="R115" s="48">
        <f t="shared" si="10"/>
        <v>7.875</v>
      </c>
      <c r="S115" s="48">
        <f t="shared" si="11"/>
        <v>11.047571428571429</v>
      </c>
    </row>
    <row r="116" spans="1:19" x14ac:dyDescent="0.25">
      <c r="A116" s="7">
        <v>43103</v>
      </c>
      <c r="B116" s="2">
        <v>0.375</v>
      </c>
      <c r="C116" s="8">
        <v>42738.375</v>
      </c>
      <c r="D116" s="3">
        <v>8.1199999999999992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8.7192708333333311</v>
      </c>
      <c r="M116" s="59">
        <f>+F5521</f>
        <v>6.9649999999999999</v>
      </c>
      <c r="N116" s="59">
        <f>+G5521</f>
        <v>10.369</v>
      </c>
      <c r="O116" s="59">
        <f>+H5521</f>
        <v>1.2045621035292833</v>
      </c>
      <c r="P116" s="59">
        <f>+I5521</f>
        <v>3.4039999999999999</v>
      </c>
      <c r="Q116" s="48">
        <f t="shared" si="9"/>
        <v>9.3065476190476186</v>
      </c>
      <c r="R116" s="48">
        <f t="shared" si="10"/>
        <v>7.6672857142857156</v>
      </c>
      <c r="S116" s="48">
        <f t="shared" si="11"/>
        <v>10.946285714285713</v>
      </c>
    </row>
    <row r="117" spans="1:19" x14ac:dyDescent="0.25">
      <c r="A117" s="7">
        <v>43103</v>
      </c>
      <c r="B117" s="2">
        <v>0.39583333333575865</v>
      </c>
      <c r="C117" s="8">
        <v>42738.395833333336</v>
      </c>
      <c r="D117" s="3">
        <v>8.2200000000000006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8.9406666666666652</v>
      </c>
      <c r="M117" s="59">
        <f>+F5569</f>
        <v>7.6189999999999998</v>
      </c>
      <c r="N117" s="59">
        <f>+G5569</f>
        <v>10.074999999999999</v>
      </c>
      <c r="O117" s="59">
        <f>+H5569</f>
        <v>0.59509603492221486</v>
      </c>
      <c r="P117" s="59">
        <f>+I5569</f>
        <v>2.4559999999999995</v>
      </c>
      <c r="Q117" s="48">
        <f t="shared" si="9"/>
        <v>9.2520773809523824</v>
      </c>
      <c r="R117" s="48">
        <f t="shared" si="10"/>
        <v>7.713857142857143</v>
      </c>
      <c r="S117" s="48">
        <f t="shared" si="11"/>
        <v>10.768285714285714</v>
      </c>
    </row>
    <row r="118" spans="1:19" x14ac:dyDescent="0.25">
      <c r="A118" s="7">
        <v>43103</v>
      </c>
      <c r="B118" s="2">
        <v>0.41666666666424135</v>
      </c>
      <c r="C118" s="8">
        <v>42738.416666666664</v>
      </c>
      <c r="D118" s="3">
        <v>8.2449999999999992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7.5033541666666679</v>
      </c>
      <c r="M118" s="59">
        <f>+F5617</f>
        <v>6.2809999999999997</v>
      </c>
      <c r="N118" s="59">
        <f>+G5617</f>
        <v>8.7420000000000009</v>
      </c>
      <c r="O118" s="59">
        <f>+H5617</f>
        <v>0.79325297109589477</v>
      </c>
      <c r="P118" s="59">
        <f>+I5617</f>
        <v>2.4610000000000012</v>
      </c>
      <c r="Q118" s="48">
        <f t="shared" si="9"/>
        <v>9.0370595238095248</v>
      </c>
      <c r="R118" s="48">
        <f t="shared" si="10"/>
        <v>7.4654285714285722</v>
      </c>
      <c r="S118" s="48">
        <f t="shared" si="11"/>
        <v>10.570857142857145</v>
      </c>
    </row>
    <row r="119" spans="1:19" x14ac:dyDescent="0.25">
      <c r="A119" s="7">
        <v>43103</v>
      </c>
      <c r="B119" s="2">
        <v>0.4375</v>
      </c>
      <c r="C119" s="8">
        <v>42738.4375</v>
      </c>
      <c r="D119" s="3">
        <v>8.27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8.3100416666666685</v>
      </c>
      <c r="M119" s="59">
        <f>+F5665</f>
        <v>6.4329999999999998</v>
      </c>
      <c r="N119" s="59">
        <f>+G5665</f>
        <v>10.516</v>
      </c>
      <c r="O119" s="59">
        <f>+H5665</f>
        <v>1.3548209108050422</v>
      </c>
      <c r="P119" s="59">
        <f>+I5665</f>
        <v>4.0830000000000002</v>
      </c>
      <c r="Q119" s="48">
        <f t="shared" si="9"/>
        <v>8.914458333333334</v>
      </c>
      <c r="R119" s="48">
        <f t="shared" si="10"/>
        <v>7.4219999999999988</v>
      </c>
      <c r="S119" s="48">
        <f t="shared" si="11"/>
        <v>10.341428571428574</v>
      </c>
    </row>
    <row r="120" spans="1:19" x14ac:dyDescent="0.25">
      <c r="A120" s="7">
        <v>43103</v>
      </c>
      <c r="B120" s="2">
        <v>0.45833333333575865</v>
      </c>
      <c r="C120" s="8">
        <v>42738.458333333336</v>
      </c>
      <c r="D120" s="3">
        <v>8.3439999999999994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9.077375</v>
      </c>
      <c r="M120" s="59">
        <f>+F5713</f>
        <v>6.2809999999999997</v>
      </c>
      <c r="N120" s="59">
        <f>+G5713</f>
        <v>11.782999999999999</v>
      </c>
      <c r="O120" s="59">
        <f>+H5713</f>
        <v>2.0054575710168883</v>
      </c>
      <c r="P120" s="59">
        <f>+I5713</f>
        <v>5.5019999999999998</v>
      </c>
      <c r="Q120" s="48">
        <f t="shared" si="9"/>
        <v>8.8096726190476193</v>
      </c>
      <c r="R120" s="48">
        <f t="shared" si="10"/>
        <v>7.2021428571428574</v>
      </c>
      <c r="S120" s="48">
        <f t="shared" si="11"/>
        <v>10.40742857142857</v>
      </c>
    </row>
    <row r="121" spans="1:19" x14ac:dyDescent="0.25">
      <c r="A121" s="7">
        <v>43103</v>
      </c>
      <c r="B121" s="2">
        <v>0.47916666666424135</v>
      </c>
      <c r="C121" s="8">
        <v>42738.479166666664</v>
      </c>
      <c r="D121" s="3">
        <v>8.4440000000000008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10.428187499999998</v>
      </c>
      <c r="M121" s="59">
        <f>+F5761</f>
        <v>8.9160000000000004</v>
      </c>
      <c r="N121" s="59">
        <f>+G5761</f>
        <v>12.606</v>
      </c>
      <c r="O121" s="59">
        <f>+H5761</f>
        <v>1.2311410492891099</v>
      </c>
      <c r="P121" s="59">
        <f>+I5761</f>
        <v>3.6899999999999995</v>
      </c>
      <c r="Q121" s="48">
        <f t="shared" si="9"/>
        <v>8.8391577380952366</v>
      </c>
      <c r="R121" s="48">
        <f t="shared" si="10"/>
        <v>7.2021428571428556</v>
      </c>
      <c r="S121" s="48">
        <f t="shared" si="11"/>
        <v>10.528428571428572</v>
      </c>
    </row>
    <row r="122" spans="1:19" x14ac:dyDescent="0.25">
      <c r="A122" s="7">
        <v>43103</v>
      </c>
      <c r="B122" s="2">
        <v>0.5</v>
      </c>
      <c r="C122" s="8">
        <v>42738.5</v>
      </c>
      <c r="D122" s="3">
        <v>8.5190000000000001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10.306083333333332</v>
      </c>
      <c r="M122" s="59">
        <f>+F5809</f>
        <v>7.97</v>
      </c>
      <c r="N122" s="59">
        <f>+G5809</f>
        <v>12.461</v>
      </c>
      <c r="O122" s="59">
        <f>+H5809</f>
        <v>1.5297666743703826</v>
      </c>
      <c r="P122" s="59">
        <f>+I5809</f>
        <v>4.4910000000000005</v>
      </c>
      <c r="Q122" s="48">
        <f t="shared" si="9"/>
        <v>9.0407113095238092</v>
      </c>
      <c r="R122" s="48">
        <f t="shared" si="10"/>
        <v>7.2092857142857145</v>
      </c>
      <c r="S122" s="48">
        <f t="shared" si="11"/>
        <v>10.935999999999998</v>
      </c>
    </row>
    <row r="123" spans="1:19" x14ac:dyDescent="0.25">
      <c r="A123" s="7">
        <v>43103</v>
      </c>
      <c r="B123" s="2">
        <v>0.52083333333575865</v>
      </c>
      <c r="C123" s="8">
        <v>42738.520833333336</v>
      </c>
      <c r="D123" s="3">
        <v>8.5190000000000001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11.863500000000002</v>
      </c>
      <c r="M123" s="59">
        <f>+F5857</f>
        <v>9.8049999999999997</v>
      </c>
      <c r="N123" s="59">
        <f>+G5857</f>
        <v>14.361000000000001</v>
      </c>
      <c r="O123" s="59">
        <f>+H5857</f>
        <v>1.606265140668748</v>
      </c>
      <c r="P123" s="59">
        <f>+I5857</f>
        <v>4.5560000000000009</v>
      </c>
      <c r="Q123" s="48">
        <f t="shared" si="9"/>
        <v>9.4898869047619065</v>
      </c>
      <c r="R123" s="48">
        <f t="shared" si="10"/>
        <v>7.6150000000000002</v>
      </c>
      <c r="S123" s="48">
        <f t="shared" si="11"/>
        <v>11.506285714285715</v>
      </c>
    </row>
    <row r="124" spans="1:19" x14ac:dyDescent="0.25">
      <c r="A124" s="7">
        <v>43103</v>
      </c>
      <c r="B124" s="2">
        <v>0.54166666666424135</v>
      </c>
      <c r="C124" s="8">
        <v>42738.541666666664</v>
      </c>
      <c r="D124" s="3">
        <v>8.5679999999999996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12.772437499999997</v>
      </c>
      <c r="M124" s="59">
        <f>+F5905</f>
        <v>10.222</v>
      </c>
      <c r="N124" s="59">
        <f>+G5905</f>
        <v>15.581</v>
      </c>
      <c r="O124" s="59">
        <f>+H5905</f>
        <v>1.8438908089037147</v>
      </c>
      <c r="P124" s="59">
        <f>+I5905</f>
        <v>5.359</v>
      </c>
      <c r="Q124" s="48">
        <f t="shared" si="9"/>
        <v>10.037282738095239</v>
      </c>
      <c r="R124" s="48">
        <f t="shared" si="10"/>
        <v>7.9868571428571427</v>
      </c>
      <c r="S124" s="48">
        <f t="shared" si="11"/>
        <v>12.292857142857144</v>
      </c>
    </row>
    <row r="125" spans="1:19" x14ac:dyDescent="0.25">
      <c r="A125" s="7">
        <v>43103</v>
      </c>
      <c r="B125" s="2">
        <v>0.5625</v>
      </c>
      <c r="C125" s="8">
        <v>42738.5625</v>
      </c>
      <c r="D125" s="3">
        <v>8.6180000000000003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13.526624999999996</v>
      </c>
      <c r="M125" s="59">
        <f>+F5953</f>
        <v>10.932</v>
      </c>
      <c r="N125" s="59">
        <f>+G5953</f>
        <v>16.225000000000001</v>
      </c>
      <c r="O125" s="59">
        <f>+H5953</f>
        <v>1.7773991831839768</v>
      </c>
      <c r="P125" s="59">
        <f>+I5953</f>
        <v>5.293000000000001</v>
      </c>
      <c r="Q125" s="48">
        <f t="shared" si="9"/>
        <v>10.897749999999998</v>
      </c>
      <c r="R125" s="48">
        <f t="shared" si="10"/>
        <v>8.6512857142857147</v>
      </c>
      <c r="S125" s="48">
        <f t="shared" si="11"/>
        <v>13.361857142857145</v>
      </c>
    </row>
    <row r="126" spans="1:19" x14ac:dyDescent="0.25">
      <c r="A126" s="7">
        <v>43103</v>
      </c>
      <c r="B126" s="2">
        <v>0.58333333333575865</v>
      </c>
      <c r="C126" s="8">
        <v>42738.583333333336</v>
      </c>
      <c r="D126" s="3">
        <v>8.6679999999999993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13.487770833333329</v>
      </c>
      <c r="M126" s="59">
        <f>+F6001</f>
        <v>12.098000000000001</v>
      </c>
      <c r="N126" s="59">
        <f>+G6001</f>
        <v>15.318</v>
      </c>
      <c r="O126" s="59">
        <f>+H6001</f>
        <v>1.0238492708128337</v>
      </c>
      <c r="P126" s="59">
        <f>+I6001</f>
        <v>3.2199999999999989</v>
      </c>
      <c r="Q126" s="48">
        <f t="shared" si="9"/>
        <v>11.637425595238094</v>
      </c>
      <c r="R126" s="48">
        <f t="shared" si="10"/>
        <v>9.4605714285714289</v>
      </c>
      <c r="S126" s="48">
        <f t="shared" si="11"/>
        <v>14.047857142857142</v>
      </c>
    </row>
    <row r="127" spans="1:19" x14ac:dyDescent="0.25">
      <c r="A127" s="7">
        <v>43103</v>
      </c>
      <c r="B127" s="2">
        <v>0.60416666666424135</v>
      </c>
      <c r="C127" s="8">
        <v>42738.604166666664</v>
      </c>
      <c r="D127" s="3">
        <v>8.6430000000000007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10.263583333333335</v>
      </c>
      <c r="M127" s="59">
        <f>+F6049</f>
        <v>9.1880000000000006</v>
      </c>
      <c r="N127" s="59">
        <f>+G6049</f>
        <v>12.195</v>
      </c>
      <c r="O127" s="59">
        <f>+H6049</f>
        <v>0.66943856544704794</v>
      </c>
      <c r="P127" s="59">
        <f>+I6049</f>
        <v>3.0069999999999997</v>
      </c>
      <c r="Q127" s="48">
        <f t="shared" si="9"/>
        <v>11.806883928571425</v>
      </c>
      <c r="R127" s="48">
        <f t="shared" si="10"/>
        <v>9.8758571428571429</v>
      </c>
      <c r="S127" s="48">
        <f t="shared" si="11"/>
        <v>14.106714285714288</v>
      </c>
    </row>
    <row r="128" spans="1:19" x14ac:dyDescent="0.25">
      <c r="A128" s="7">
        <v>43103</v>
      </c>
      <c r="B128" s="2">
        <v>0.625</v>
      </c>
      <c r="C128" s="8">
        <v>42738.625</v>
      </c>
      <c r="D128" s="3">
        <v>8.6430000000000007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10.391270833333337</v>
      </c>
      <c r="M128" s="59">
        <f>+F6097</f>
        <v>7.9950000000000001</v>
      </c>
      <c r="N128" s="59">
        <f>+G6097</f>
        <v>13.137</v>
      </c>
      <c r="O128" s="59">
        <f>+H6097</f>
        <v>1.810138430577769</v>
      </c>
      <c r="P128" s="59">
        <f>+I6097</f>
        <v>5.1420000000000003</v>
      </c>
      <c r="Q128" s="48">
        <f t="shared" si="9"/>
        <v>11.801610119047618</v>
      </c>
      <c r="R128" s="48">
        <f t="shared" si="10"/>
        <v>9.7442857142857147</v>
      </c>
      <c r="S128" s="48">
        <f t="shared" si="11"/>
        <v>14.182571428571432</v>
      </c>
    </row>
    <row r="129" spans="1:19" x14ac:dyDescent="0.25">
      <c r="A129" s="7">
        <v>43103</v>
      </c>
      <c r="B129" s="2">
        <v>0.64583333333575865</v>
      </c>
      <c r="C129" s="8">
        <v>42738.645833333336</v>
      </c>
      <c r="D129" s="3">
        <v>8.593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11.196062500000002</v>
      </c>
      <c r="M129" s="59">
        <f>+F6145</f>
        <v>8.7170000000000005</v>
      </c>
      <c r="N129" s="59">
        <f>+G6145</f>
        <v>13.906000000000001</v>
      </c>
      <c r="O129" s="59">
        <f>+H6145</f>
        <v>1.7790375165724603</v>
      </c>
      <c r="P129" s="59">
        <f>+I6145</f>
        <v>5.1890000000000001</v>
      </c>
      <c r="Q129" s="48">
        <f t="shared" si="9"/>
        <v>11.928749999999997</v>
      </c>
      <c r="R129" s="48">
        <f t="shared" si="10"/>
        <v>9.8510000000000009</v>
      </c>
      <c r="S129" s="48">
        <f t="shared" si="11"/>
        <v>14.389000000000001</v>
      </c>
    </row>
    <row r="130" spans="1:19" x14ac:dyDescent="0.25">
      <c r="A130" s="7">
        <v>43103</v>
      </c>
      <c r="B130" s="2">
        <v>0.66666666666424135</v>
      </c>
      <c r="C130" s="8">
        <v>42738.666666666664</v>
      </c>
      <c r="D130" s="3">
        <v>8.5190000000000001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12.187729166666669</v>
      </c>
      <c r="M130" s="59">
        <f>+F6193</f>
        <v>9.5579999999999998</v>
      </c>
      <c r="N130" s="59">
        <f>+G6193</f>
        <v>15.079000000000001</v>
      </c>
      <c r="O130" s="59">
        <f>+H6193</f>
        <v>1.9242588375852061</v>
      </c>
      <c r="P130" s="59">
        <f>+I6193</f>
        <v>5.5210000000000008</v>
      </c>
      <c r="Q130" s="48">
        <f t="shared" si="9"/>
        <v>11.975068452380953</v>
      </c>
      <c r="R130" s="48">
        <f t="shared" si="10"/>
        <v>9.8157142857142876</v>
      </c>
      <c r="S130" s="48">
        <f t="shared" si="11"/>
        <v>14.491571428571429</v>
      </c>
    </row>
    <row r="131" spans="1:19" x14ac:dyDescent="0.25">
      <c r="A131" s="7">
        <v>43103</v>
      </c>
      <c r="B131" s="2">
        <v>0.6875</v>
      </c>
      <c r="C131" s="8">
        <v>42738.6875</v>
      </c>
      <c r="D131" s="3">
        <v>8.4939999999999998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13.161916666666663</v>
      </c>
      <c r="M131" s="59">
        <f>+F6241</f>
        <v>10.663</v>
      </c>
      <c r="N131" s="59">
        <f>+G6241</f>
        <v>15.939</v>
      </c>
      <c r="O131" s="59">
        <f>+H6241</f>
        <v>1.826201392186191</v>
      </c>
      <c r="P131" s="59">
        <f>+I6241</f>
        <v>5.2759999999999998</v>
      </c>
      <c r="Q131" s="48">
        <f t="shared" si="9"/>
        <v>12.030708333333333</v>
      </c>
      <c r="R131" s="48">
        <f t="shared" si="10"/>
        <v>9.8787142857142847</v>
      </c>
      <c r="S131" s="48">
        <f t="shared" si="11"/>
        <v>14.542714285714286</v>
      </c>
    </row>
    <row r="132" spans="1:19" x14ac:dyDescent="0.25">
      <c r="A132" s="7">
        <v>43103</v>
      </c>
      <c r="B132" s="2">
        <v>0.70833333333575865</v>
      </c>
      <c r="C132" s="8">
        <v>42738.708333333336</v>
      </c>
      <c r="D132" s="3">
        <v>8.4190000000000005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12.472708333333335</v>
      </c>
      <c r="M132" s="59">
        <f>+F6289</f>
        <v>11.54</v>
      </c>
      <c r="N132" s="59">
        <f>+G6289</f>
        <v>13.449</v>
      </c>
      <c r="O132" s="59">
        <f>+H6289</f>
        <v>0.57867037463677851</v>
      </c>
      <c r="P132" s="59">
        <f>+I6289</f>
        <v>1.9090000000000007</v>
      </c>
      <c r="Q132" s="48">
        <f t="shared" si="9"/>
        <v>11.880148809523808</v>
      </c>
      <c r="R132" s="48">
        <f t="shared" si="10"/>
        <v>9.9655714285714314</v>
      </c>
      <c r="S132" s="48">
        <f t="shared" si="11"/>
        <v>14.146142857142854</v>
      </c>
    </row>
    <row r="133" spans="1:19" x14ac:dyDescent="0.25">
      <c r="A133" s="7">
        <v>43103</v>
      </c>
      <c r="B133" s="2">
        <v>0.72916666666424135</v>
      </c>
      <c r="C133" s="8">
        <v>42738.729166666664</v>
      </c>
      <c r="D133" s="3">
        <v>8.3689999999999998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11.170479166666665</v>
      </c>
      <c r="M133" s="59">
        <f>+F6337</f>
        <v>9.7309999999999999</v>
      </c>
      <c r="N133" s="59">
        <f>+G6337</f>
        <v>12.364000000000001</v>
      </c>
      <c r="O133" s="59">
        <f>+H6337</f>
        <v>0.73892567183236224</v>
      </c>
      <c r="P133" s="59">
        <f>+I6337</f>
        <v>2.6330000000000009</v>
      </c>
      <c r="Q133" s="48">
        <f t="shared" si="9"/>
        <v>11.549107142857144</v>
      </c>
      <c r="R133" s="48">
        <f t="shared" si="10"/>
        <v>9.6274285714285703</v>
      </c>
      <c r="S133" s="48">
        <f t="shared" si="11"/>
        <v>13.724142857142857</v>
      </c>
    </row>
    <row r="134" spans="1:19" x14ac:dyDescent="0.25">
      <c r="A134" s="7">
        <v>43103</v>
      </c>
      <c r="B134" s="2">
        <v>0.75</v>
      </c>
      <c r="C134" s="8">
        <v>42738.75</v>
      </c>
      <c r="D134" s="3">
        <v>8.3190000000000008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9.8978958333333349</v>
      </c>
      <c r="M134" s="59">
        <f>+F6385</f>
        <v>8.6430000000000007</v>
      </c>
      <c r="N134" s="59">
        <f>+G6385</f>
        <v>11.321</v>
      </c>
      <c r="O134" s="59">
        <f>+H6385</f>
        <v>0.82930602209325699</v>
      </c>
      <c r="P134" s="59">
        <f>+I6385</f>
        <v>2.677999999999999</v>
      </c>
      <c r="Q134" s="48">
        <f t="shared" si="9"/>
        <v>11.496866071428572</v>
      </c>
      <c r="R134" s="48">
        <f t="shared" si="10"/>
        <v>9.5495714285714293</v>
      </c>
      <c r="S134" s="48">
        <f t="shared" si="11"/>
        <v>13.599285714285715</v>
      </c>
    </row>
    <row r="135" spans="1:19" x14ac:dyDescent="0.25">
      <c r="A135" s="7">
        <v>43103</v>
      </c>
      <c r="B135" s="2">
        <v>0.77083333333575865</v>
      </c>
      <c r="C135" s="8">
        <v>42738.770833333336</v>
      </c>
      <c r="D135" s="3">
        <v>8.2449999999999992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10.470333333333333</v>
      </c>
      <c r="M135" s="59">
        <f>+F6433</f>
        <v>8.3190000000000008</v>
      </c>
      <c r="N135" s="59">
        <f>+G6433</f>
        <v>12.968</v>
      </c>
      <c r="O135" s="59">
        <f>+H6433</f>
        <v>1.6089211838640656</v>
      </c>
      <c r="P135" s="59">
        <f>+I6433</f>
        <v>4.6489999999999991</v>
      </c>
      <c r="Q135" s="48">
        <f t="shared" si="9"/>
        <v>11.508160714285713</v>
      </c>
      <c r="R135" s="48">
        <f t="shared" si="10"/>
        <v>9.5958571428571418</v>
      </c>
      <c r="S135" s="48">
        <f t="shared" si="11"/>
        <v>13.575142857142856</v>
      </c>
    </row>
    <row r="136" spans="1:19" x14ac:dyDescent="0.25">
      <c r="A136" s="7">
        <v>43103</v>
      </c>
      <c r="B136" s="2">
        <v>0.79166666666424135</v>
      </c>
      <c r="C136" s="8">
        <v>42738.791666666664</v>
      </c>
      <c r="D136" s="3">
        <v>8.1449999999999996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11.293166666666666</v>
      </c>
      <c r="M136" s="59">
        <f>+F6481</f>
        <v>8.9649999999999999</v>
      </c>
      <c r="N136" s="59">
        <f>+G6481</f>
        <v>13.738</v>
      </c>
      <c r="O136" s="59">
        <f>+H6481</f>
        <v>1.7203509455592327</v>
      </c>
      <c r="P136" s="59">
        <f>+I6481</f>
        <v>4.7729999999999997</v>
      </c>
      <c r="Q136" s="48">
        <f t="shared" si="9"/>
        <v>11.522032738095238</v>
      </c>
      <c r="R136" s="48">
        <f t="shared" si="10"/>
        <v>9.6312857142857133</v>
      </c>
      <c r="S136" s="48">
        <f t="shared" si="11"/>
        <v>13.551142857142858</v>
      </c>
    </row>
    <row r="137" spans="1:19" x14ac:dyDescent="0.25">
      <c r="A137" s="7">
        <v>43103</v>
      </c>
      <c r="B137" s="2">
        <v>0.8125</v>
      </c>
      <c r="C137" s="8">
        <v>42738.8125</v>
      </c>
      <c r="D137" s="3">
        <v>8.0449999999999999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10.808166666666667</v>
      </c>
      <c r="M137" s="59">
        <f>+F6529</f>
        <v>9.3119999999999994</v>
      </c>
      <c r="N137" s="59">
        <f>+G6529</f>
        <v>12.074</v>
      </c>
      <c r="O137" s="59">
        <f>+H6529</f>
        <v>0.62166654307606239</v>
      </c>
      <c r="P137" s="59">
        <f>+I6529</f>
        <v>2.7620000000000005</v>
      </c>
      <c r="Q137" s="48">
        <f t="shared" ref="Q137:Q200" si="13">IF(L137="","",(AVERAGE(L131:L137)))</f>
        <v>11.32495238095238</v>
      </c>
      <c r="R137" s="48">
        <f t="shared" ref="R137:R200" si="14">IF(L137="","",(AVERAGE(M131:M137)))</f>
        <v>9.5961428571428566</v>
      </c>
      <c r="S137" s="48">
        <f t="shared" ref="S137:S200" si="15">IF(L137="","",(AVERAGE(N131:N137)))</f>
        <v>13.121857142857142</v>
      </c>
    </row>
    <row r="138" spans="1:19" x14ac:dyDescent="0.25">
      <c r="A138" s="7">
        <v>43103</v>
      </c>
      <c r="B138" s="2">
        <v>0.83333333333575865</v>
      </c>
      <c r="C138" s="8">
        <v>42738.833333333336</v>
      </c>
      <c r="D138" s="3">
        <v>7.9450000000000003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9.4338333333333306</v>
      </c>
      <c r="M138" s="59">
        <f>+F6577</f>
        <v>8.4440000000000008</v>
      </c>
      <c r="N138" s="59">
        <f>+G6577</f>
        <v>10.443</v>
      </c>
      <c r="O138" s="59">
        <f>+H6577</f>
        <v>0.67190403739000781</v>
      </c>
      <c r="P138" s="59">
        <f>+I6577</f>
        <v>1.9989999999999988</v>
      </c>
      <c r="Q138" s="48">
        <f t="shared" si="13"/>
        <v>10.792369047619045</v>
      </c>
      <c r="R138" s="48">
        <f t="shared" si="14"/>
        <v>9.2791428571428582</v>
      </c>
      <c r="S138" s="48">
        <f t="shared" si="15"/>
        <v>12.336714285714285</v>
      </c>
    </row>
    <row r="139" spans="1:19" x14ac:dyDescent="0.25">
      <c r="A139" s="7">
        <v>43103</v>
      </c>
      <c r="B139" s="2">
        <v>0.85416666666424135</v>
      </c>
      <c r="C139" s="8">
        <v>42738.854166666664</v>
      </c>
      <c r="D139" s="3">
        <v>7.87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11.427708333333333</v>
      </c>
      <c r="M139" s="59">
        <f>+F6625</f>
        <v>9.6820000000000004</v>
      </c>
      <c r="N139" s="59">
        <f>+G6625</f>
        <v>13.882</v>
      </c>
      <c r="O139" s="59">
        <f>+H6625</f>
        <v>1.531136359511609</v>
      </c>
      <c r="P139" s="59">
        <f>+I6625</f>
        <v>4.1999999999999993</v>
      </c>
      <c r="Q139" s="48">
        <f t="shared" si="13"/>
        <v>10.643083333333333</v>
      </c>
      <c r="R139" s="48">
        <f t="shared" si="14"/>
        <v>9.0137142857142862</v>
      </c>
      <c r="S139" s="48">
        <f t="shared" si="15"/>
        <v>12.398571428571429</v>
      </c>
    </row>
    <row r="140" spans="1:19" x14ac:dyDescent="0.25">
      <c r="A140" s="7">
        <v>43103</v>
      </c>
      <c r="B140" s="2">
        <v>0.875</v>
      </c>
      <c r="C140" s="8">
        <v>42738.875</v>
      </c>
      <c r="D140" s="3">
        <v>7.7949999999999999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12.279479166666663</v>
      </c>
      <c r="M140" s="59">
        <f>+F6673</f>
        <v>9.657</v>
      </c>
      <c r="N140" s="59">
        <f>+G6673</f>
        <v>15.294</v>
      </c>
      <c r="O140" s="59">
        <f>+H6673</f>
        <v>1.9964836747107608</v>
      </c>
      <c r="P140" s="59">
        <f>+I6673</f>
        <v>5.6370000000000005</v>
      </c>
      <c r="Q140" s="48">
        <f t="shared" si="13"/>
        <v>10.801511904761904</v>
      </c>
      <c r="R140" s="48">
        <f t="shared" si="14"/>
        <v>9.0031428571428584</v>
      </c>
      <c r="S140" s="48">
        <f t="shared" si="15"/>
        <v>12.817142857142857</v>
      </c>
    </row>
    <row r="141" spans="1:19" x14ac:dyDescent="0.25">
      <c r="A141" s="7">
        <v>43103</v>
      </c>
      <c r="B141" s="2">
        <v>0.89583333333575865</v>
      </c>
      <c r="C141" s="8">
        <v>42738.895833333336</v>
      </c>
      <c r="D141" s="3">
        <v>7.6950000000000003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12.799666666666665</v>
      </c>
      <c r="M141" s="59">
        <f>+F6721</f>
        <v>10.785</v>
      </c>
      <c r="N141" s="59">
        <f>+G6721</f>
        <v>15.175000000000001</v>
      </c>
      <c r="O141" s="59">
        <f>+H6721</f>
        <v>1.4796297313327966</v>
      </c>
      <c r="P141" s="59">
        <f>+I6721</f>
        <v>4.3900000000000006</v>
      </c>
      <c r="Q141" s="48">
        <f t="shared" si="13"/>
        <v>11.216050595238096</v>
      </c>
      <c r="R141" s="48">
        <f t="shared" si="14"/>
        <v>9.3091428571428576</v>
      </c>
      <c r="S141" s="48">
        <f t="shared" si="15"/>
        <v>13.367714285714285</v>
      </c>
    </row>
    <row r="142" spans="1:19" x14ac:dyDescent="0.25">
      <c r="A142" s="7">
        <v>43103</v>
      </c>
      <c r="B142" s="2">
        <v>0.91666666666424135</v>
      </c>
      <c r="C142" s="8">
        <v>42738.916666666664</v>
      </c>
      <c r="D142" s="3">
        <v>7.6189999999999998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13.380583333333329</v>
      </c>
      <c r="M142" s="59">
        <f>+F6769</f>
        <v>10.956</v>
      </c>
      <c r="N142" s="59">
        <f>+G6769</f>
        <v>16.344000000000001</v>
      </c>
      <c r="O142" s="59">
        <f>+H6769</f>
        <v>1.8635595981579667</v>
      </c>
      <c r="P142" s="59">
        <f>+I6769</f>
        <v>5.3880000000000017</v>
      </c>
      <c r="Q142" s="48">
        <f t="shared" si="13"/>
        <v>11.631800595238094</v>
      </c>
      <c r="R142" s="48">
        <f t="shared" si="14"/>
        <v>9.6858571428571434</v>
      </c>
      <c r="S142" s="48">
        <f t="shared" si="15"/>
        <v>13.849999999999998</v>
      </c>
    </row>
    <row r="143" spans="1:19" x14ac:dyDescent="0.25">
      <c r="A143" s="7">
        <v>43103</v>
      </c>
      <c r="B143" s="2">
        <v>0.9375</v>
      </c>
      <c r="C143" s="8">
        <v>42738.9375</v>
      </c>
      <c r="D143" s="3">
        <v>7.5940000000000003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13.738333333333324</v>
      </c>
      <c r="M143" s="59">
        <f>+F6817</f>
        <v>11.247999999999999</v>
      </c>
      <c r="N143" s="59">
        <f>+G6817</f>
        <v>16.654</v>
      </c>
      <c r="O143" s="59">
        <f>+H6817</f>
        <v>1.8483795011149813</v>
      </c>
      <c r="P143" s="59">
        <f>+I6817</f>
        <v>5.4060000000000006</v>
      </c>
      <c r="Q143" s="48">
        <f t="shared" si="13"/>
        <v>11.981110119047617</v>
      </c>
      <c r="R143" s="48">
        <f t="shared" si="14"/>
        <v>10.012</v>
      </c>
      <c r="S143" s="48">
        <f t="shared" si="15"/>
        <v>14.266571428571426</v>
      </c>
    </row>
    <row r="144" spans="1:19" x14ac:dyDescent="0.25">
      <c r="A144" s="7">
        <v>43103</v>
      </c>
      <c r="B144" s="2">
        <v>0.95833333333575865</v>
      </c>
      <c r="C144" s="8">
        <v>42738.958333333336</v>
      </c>
      <c r="D144" s="3">
        <v>7.5190000000000001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14.294854166666665</v>
      </c>
      <c r="M144" s="59">
        <f>+F6865</f>
        <v>11.662000000000001</v>
      </c>
      <c r="N144" s="59">
        <f>+G6865</f>
        <v>17.32</v>
      </c>
      <c r="O144" s="59">
        <f>+H6865</f>
        <v>1.9921170497695107</v>
      </c>
      <c r="P144" s="59">
        <f>+I6865</f>
        <v>5.6579999999999995</v>
      </c>
      <c r="Q144" s="48">
        <f t="shared" si="13"/>
        <v>12.479208333333331</v>
      </c>
      <c r="R144" s="48">
        <f t="shared" si="14"/>
        <v>10.347714285714286</v>
      </c>
      <c r="S144" s="48">
        <f t="shared" si="15"/>
        <v>15.016</v>
      </c>
    </row>
    <row r="145" spans="1:19" x14ac:dyDescent="0.25">
      <c r="A145" s="7">
        <v>43103</v>
      </c>
      <c r="B145" s="2">
        <v>0.97916666666424135</v>
      </c>
      <c r="C145" s="8">
        <v>42738.979166666664</v>
      </c>
      <c r="D145" s="3">
        <v>7.4939999999999998</v>
      </c>
      <c r="E145" s="48">
        <f>+IF(D145="","",AVERAGE(D98:D145))</f>
        <v>8.2401458333333348</v>
      </c>
      <c r="F145" s="48">
        <f>+IF(D145="","",MIN(D98:D145))</f>
        <v>7.4939999999999998</v>
      </c>
      <c r="G145" s="48">
        <f>+IF(D145="","",MAX(D98:D145))</f>
        <v>8.6679999999999993</v>
      </c>
      <c r="H145" s="48">
        <f>STDEV(D98:D145)</f>
        <v>0.2990948749771361</v>
      </c>
      <c r="I145" s="48">
        <f>+IF(F145="","",(G145-F145))</f>
        <v>1.1739999999999995</v>
      </c>
      <c r="J145" s="60">
        <f t="shared" si="12"/>
        <v>144</v>
      </c>
      <c r="K145" s="67">
        <f>+A6913</f>
        <v>43244</v>
      </c>
      <c r="L145" s="59">
        <f>+E6913</f>
        <v>13.900708333333332</v>
      </c>
      <c r="M145" s="59">
        <f>+F6913</f>
        <v>12.000999999999999</v>
      </c>
      <c r="N145" s="59">
        <f>+G6913</f>
        <v>16.295999999999999</v>
      </c>
      <c r="O145" s="59">
        <f>+H6913</f>
        <v>1.360203003596488</v>
      </c>
      <c r="P145" s="59">
        <f>+I6913</f>
        <v>4.2949999999999999</v>
      </c>
      <c r="Q145" s="48">
        <f t="shared" si="13"/>
        <v>13.117333333333329</v>
      </c>
      <c r="R145" s="48">
        <f t="shared" si="14"/>
        <v>10.855857142857143</v>
      </c>
      <c r="S145" s="48">
        <f t="shared" si="15"/>
        <v>15.852142857142857</v>
      </c>
    </row>
    <row r="146" spans="1:19" x14ac:dyDescent="0.25">
      <c r="A146" s="7">
        <v>43104</v>
      </c>
      <c r="B146" s="2">
        <v>0</v>
      </c>
      <c r="C146" s="8">
        <v>42739</v>
      </c>
      <c r="D146" s="3">
        <v>7.3929999999999998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12.485354166666669</v>
      </c>
      <c r="M146" s="59">
        <f>+F6961</f>
        <v>10.541</v>
      </c>
      <c r="N146" s="59">
        <f>+G6961</f>
        <v>15.007999999999999</v>
      </c>
      <c r="O146" s="59">
        <f>+H6961</f>
        <v>1.4477971600255137</v>
      </c>
      <c r="P146" s="59">
        <f>+I6961</f>
        <v>4.4669999999999987</v>
      </c>
      <c r="Q146" s="48">
        <f t="shared" si="13"/>
        <v>13.268425595238091</v>
      </c>
      <c r="R146" s="48">
        <f t="shared" si="14"/>
        <v>10.978571428571428</v>
      </c>
      <c r="S146" s="48">
        <f t="shared" si="15"/>
        <v>16.012999999999998</v>
      </c>
    </row>
    <row r="147" spans="1:19" x14ac:dyDescent="0.25">
      <c r="A147" s="7">
        <v>43104</v>
      </c>
      <c r="B147" s="2">
        <v>2.0833333335758653E-2</v>
      </c>
      <c r="C147" s="8">
        <v>42739.020833333336</v>
      </c>
      <c r="D147" s="3">
        <v>7.2679999999999998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12.824145833333331</v>
      </c>
      <c r="M147" s="59">
        <f>+F7009</f>
        <v>10.785</v>
      </c>
      <c r="N147" s="59">
        <f>+G7009</f>
        <v>15.484999999999999</v>
      </c>
      <c r="O147" s="59">
        <f>+H7009</f>
        <v>1.6486945704983851</v>
      </c>
      <c r="P147" s="59">
        <f>+I7009</f>
        <v>4.6999999999999993</v>
      </c>
      <c r="Q147" s="48">
        <f t="shared" si="13"/>
        <v>13.346235119047616</v>
      </c>
      <c r="R147" s="48">
        <f t="shared" si="14"/>
        <v>11.139714285714286</v>
      </c>
      <c r="S147" s="48">
        <f t="shared" si="15"/>
        <v>16.040285714285712</v>
      </c>
    </row>
    <row r="148" spans="1:19" x14ac:dyDescent="0.25">
      <c r="A148" s="7">
        <v>43104</v>
      </c>
      <c r="B148" s="2">
        <v>4.1666666664241347E-2</v>
      </c>
      <c r="C148" s="8">
        <v>42739.041666666664</v>
      </c>
      <c r="D148" s="3">
        <v>7.1420000000000003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13.504479166666668</v>
      </c>
      <c r="M148" s="59">
        <f>+F7057</f>
        <v>10.907</v>
      </c>
      <c r="N148" s="59">
        <f>+G7057</f>
        <v>16.63</v>
      </c>
      <c r="O148" s="59">
        <f>+H7057</f>
        <v>2.0045432332640849</v>
      </c>
      <c r="P148" s="59">
        <f>+I7057</f>
        <v>5.722999999999999</v>
      </c>
      <c r="Q148" s="48">
        <f t="shared" si="13"/>
        <v>13.446922619047617</v>
      </c>
      <c r="R148" s="48">
        <f t="shared" si="14"/>
        <v>11.157142857142857</v>
      </c>
      <c r="S148" s="48">
        <f t="shared" si="15"/>
        <v>16.248142857142856</v>
      </c>
    </row>
    <row r="149" spans="1:19" x14ac:dyDescent="0.25">
      <c r="A149" s="7">
        <v>43104</v>
      </c>
      <c r="B149" s="2">
        <v>6.25E-2</v>
      </c>
      <c r="C149" s="8">
        <v>42739.0625</v>
      </c>
      <c r="D149" s="3">
        <v>7.0659999999999998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14.0038125</v>
      </c>
      <c r="M149" s="59">
        <f>+F7105</f>
        <v>11.467000000000001</v>
      </c>
      <c r="N149" s="59">
        <f>+G7105</f>
        <v>17.177</v>
      </c>
      <c r="O149" s="59">
        <f>+H7105</f>
        <v>1.9852784215077464</v>
      </c>
      <c r="P149" s="59">
        <f>+I7105</f>
        <v>5.7099999999999991</v>
      </c>
      <c r="Q149" s="48">
        <f t="shared" si="13"/>
        <v>13.535955357142855</v>
      </c>
      <c r="R149" s="48">
        <f t="shared" si="14"/>
        <v>11.230142857142855</v>
      </c>
      <c r="S149" s="48">
        <f t="shared" si="15"/>
        <v>16.367142857142856</v>
      </c>
    </row>
    <row r="150" spans="1:19" x14ac:dyDescent="0.25">
      <c r="A150" s="7">
        <v>43104</v>
      </c>
      <c r="B150" s="2">
        <v>8.3333333335758653E-2</v>
      </c>
      <c r="C150" s="8">
        <v>42739.083333333336</v>
      </c>
      <c r="D150" s="3">
        <v>7.0659999999999998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14.275937499999996</v>
      </c>
      <c r="M150" s="59">
        <f>+F7153</f>
        <v>11.832000000000001</v>
      </c>
      <c r="N150" s="59">
        <f>+G7153</f>
        <v>17.533999999999999</v>
      </c>
      <c r="O150" s="59">
        <f>+H7153</f>
        <v>1.957160094194816</v>
      </c>
      <c r="P150" s="59">
        <f>+I7153</f>
        <v>5.7019999999999982</v>
      </c>
      <c r="Q150" s="48">
        <f t="shared" si="13"/>
        <v>13.612755952380951</v>
      </c>
      <c r="R150" s="48">
        <f t="shared" si="14"/>
        <v>11.313571428571427</v>
      </c>
      <c r="S150" s="48">
        <f t="shared" si="15"/>
        <v>16.49285714285714</v>
      </c>
    </row>
    <row r="151" spans="1:19" x14ac:dyDescent="0.25">
      <c r="A151" s="7">
        <v>43104</v>
      </c>
      <c r="B151" s="2">
        <v>0.10416666666424135</v>
      </c>
      <c r="C151" s="8">
        <v>42739.104166666664</v>
      </c>
      <c r="D151" s="3">
        <v>7.0659999999999998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14.329333333333333</v>
      </c>
      <c r="M151" s="59">
        <f>+F7201</f>
        <v>12.147</v>
      </c>
      <c r="N151" s="59">
        <f>+G7201</f>
        <v>17.248999999999999</v>
      </c>
      <c r="O151" s="59">
        <f>+H7201</f>
        <v>1.726352511194589</v>
      </c>
      <c r="P151" s="59">
        <f>+I7201</f>
        <v>5.1019999999999985</v>
      </c>
      <c r="Q151" s="48">
        <f t="shared" si="13"/>
        <v>13.617681547619048</v>
      </c>
      <c r="R151" s="48">
        <f t="shared" si="14"/>
        <v>11.382857142857143</v>
      </c>
      <c r="S151" s="48">
        <f t="shared" si="15"/>
        <v>16.482714285714284</v>
      </c>
    </row>
    <row r="152" spans="1:19" x14ac:dyDescent="0.25">
      <c r="A152" s="7">
        <v>43104</v>
      </c>
      <c r="B152" s="2">
        <v>0.125</v>
      </c>
      <c r="C152" s="8">
        <v>42739.125</v>
      </c>
      <c r="D152" s="3">
        <v>7.0410000000000004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13.71304166666666</v>
      </c>
      <c r="M152" s="59">
        <f>+F7249</f>
        <v>12.750999999999999</v>
      </c>
      <c r="N152" s="59">
        <f>+G7249</f>
        <v>15.079000000000001</v>
      </c>
      <c r="O152" s="59">
        <f>+H7249</f>
        <v>0.78049226033300068</v>
      </c>
      <c r="P152" s="59">
        <f>+I7249</f>
        <v>2.3280000000000012</v>
      </c>
      <c r="Q152" s="48">
        <f t="shared" si="13"/>
        <v>13.590872023809522</v>
      </c>
      <c r="R152" s="48">
        <f t="shared" si="14"/>
        <v>11.49</v>
      </c>
      <c r="S152" s="48">
        <f t="shared" si="15"/>
        <v>16.308857142857143</v>
      </c>
    </row>
    <row r="153" spans="1:19" x14ac:dyDescent="0.25">
      <c r="A153" s="7">
        <v>43104</v>
      </c>
      <c r="B153" s="2">
        <v>0.14583333333575865</v>
      </c>
      <c r="C153" s="8">
        <v>42739.145833333336</v>
      </c>
      <c r="D153" s="3">
        <v>7.0149999999999997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13.850270833333328</v>
      </c>
      <c r="M153" s="59">
        <f>+F7297</f>
        <v>12.484999999999999</v>
      </c>
      <c r="N153" s="59">
        <f>+G7297</f>
        <v>16.177</v>
      </c>
      <c r="O153" s="59">
        <f>+H7297</f>
        <v>1.2785229133583293</v>
      </c>
      <c r="P153" s="59">
        <f>+I7297</f>
        <v>3.6920000000000002</v>
      </c>
      <c r="Q153" s="48">
        <f t="shared" si="13"/>
        <v>13.785860119047616</v>
      </c>
      <c r="R153" s="48">
        <f t="shared" si="14"/>
        <v>11.767714285714286</v>
      </c>
      <c r="S153" s="48">
        <f t="shared" si="15"/>
        <v>16.475857142857141</v>
      </c>
    </row>
    <row r="154" spans="1:19" x14ac:dyDescent="0.25">
      <c r="A154" s="7">
        <v>43104</v>
      </c>
      <c r="B154" s="2">
        <v>0.16666666666424135</v>
      </c>
      <c r="C154" s="8">
        <v>42739.166666666664</v>
      </c>
      <c r="D154" s="3">
        <v>7.0149999999999997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14.018854166666666</v>
      </c>
      <c r="M154" s="59">
        <f>+F7345</f>
        <v>11.637</v>
      </c>
      <c r="N154" s="59">
        <f>+G7345</f>
        <v>16.939</v>
      </c>
      <c r="O154" s="59">
        <f>+H7345</f>
        <v>1.8510757078392293</v>
      </c>
      <c r="P154" s="59">
        <f>+I7345</f>
        <v>5.3019999999999996</v>
      </c>
      <c r="Q154" s="48">
        <f t="shared" si="13"/>
        <v>13.956532738095236</v>
      </c>
      <c r="R154" s="48">
        <f t="shared" si="14"/>
        <v>11.889428571428571</v>
      </c>
      <c r="S154" s="48">
        <f t="shared" si="15"/>
        <v>16.68357142857143</v>
      </c>
    </row>
    <row r="155" spans="1:19" x14ac:dyDescent="0.25">
      <c r="A155" s="7">
        <v>43104</v>
      </c>
      <c r="B155" s="2">
        <v>0.1875</v>
      </c>
      <c r="C155" s="8">
        <v>42739.1875</v>
      </c>
      <c r="D155" s="3">
        <v>7.0149999999999997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13.879999999999995</v>
      </c>
      <c r="M155" s="59">
        <f>+F7393</f>
        <v>12.195</v>
      </c>
      <c r="N155" s="59">
        <f>+G7393</f>
        <v>15.986000000000001</v>
      </c>
      <c r="O155" s="59">
        <f>+H7393</f>
        <v>1.3171598232560846</v>
      </c>
      <c r="P155" s="59">
        <f>+I7393</f>
        <v>3.7910000000000004</v>
      </c>
      <c r="Q155" s="48">
        <f t="shared" si="13"/>
        <v>14.01017857142857</v>
      </c>
      <c r="R155" s="48">
        <f t="shared" si="14"/>
        <v>12.073428571428568</v>
      </c>
      <c r="S155" s="48">
        <f t="shared" si="15"/>
        <v>16.591571428571424</v>
      </c>
    </row>
    <row r="156" spans="1:19" x14ac:dyDescent="0.25">
      <c r="A156" s="7">
        <v>43104</v>
      </c>
      <c r="B156" s="2">
        <v>0.20833333333575865</v>
      </c>
      <c r="C156" s="8">
        <v>42739.208333333336</v>
      </c>
      <c r="D156" s="3">
        <v>7.0659999999999998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13.295374999999998</v>
      </c>
      <c r="M156" s="59">
        <f>+F7441</f>
        <v>12.05</v>
      </c>
      <c r="N156" s="59">
        <f>+G7441</f>
        <v>15.151</v>
      </c>
      <c r="O156" s="59">
        <f>+H7441</f>
        <v>0.99604143349262453</v>
      </c>
      <c r="P156" s="59">
        <f>+I7441</f>
        <v>3.1009999999999991</v>
      </c>
      <c r="Q156" s="48">
        <f t="shared" si="13"/>
        <v>13.908973214285711</v>
      </c>
      <c r="R156" s="48">
        <f t="shared" si="14"/>
        <v>12.156714285714285</v>
      </c>
      <c r="S156" s="48">
        <f t="shared" si="15"/>
        <v>16.302142857142858</v>
      </c>
    </row>
    <row r="157" spans="1:19" x14ac:dyDescent="0.25">
      <c r="A157" s="7">
        <v>43104</v>
      </c>
      <c r="B157" s="2">
        <v>0.22916666666424135</v>
      </c>
      <c r="C157" s="8">
        <v>42739.229166666664</v>
      </c>
      <c r="D157" s="3">
        <v>7.0910000000000002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13.564187499999996</v>
      </c>
      <c r="M157" s="59">
        <f>+F7489</f>
        <v>11.247999999999999</v>
      </c>
      <c r="N157" s="59">
        <f>+G7489</f>
        <v>16.606000000000002</v>
      </c>
      <c r="O157" s="59">
        <f>+H7489</f>
        <v>1.879779872312491</v>
      </c>
      <c r="P157" s="59">
        <f>+I7489</f>
        <v>5.3580000000000023</v>
      </c>
      <c r="Q157" s="48">
        <f t="shared" si="13"/>
        <v>13.807294642857139</v>
      </c>
      <c r="R157" s="48">
        <f t="shared" si="14"/>
        <v>12.073285714285715</v>
      </c>
      <c r="S157" s="48">
        <f t="shared" si="15"/>
        <v>16.16957142857143</v>
      </c>
    </row>
    <row r="158" spans="1:19" x14ac:dyDescent="0.25">
      <c r="A158" s="7">
        <v>43104</v>
      </c>
      <c r="B158" s="2">
        <v>0.25</v>
      </c>
      <c r="C158" s="8">
        <v>42739.25</v>
      </c>
      <c r="D158" s="3">
        <v>7.1669999999999998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14.095145833333332</v>
      </c>
      <c r="M158" s="59">
        <f>+F7537</f>
        <v>11.759</v>
      </c>
      <c r="N158" s="59">
        <f>+G7537</f>
        <v>17.177</v>
      </c>
      <c r="O158" s="59">
        <f>+H7537</f>
        <v>1.9023518589634034</v>
      </c>
      <c r="P158" s="59">
        <f>+I7537</f>
        <v>5.4179999999999993</v>
      </c>
      <c r="Q158" s="48">
        <f t="shared" si="13"/>
        <v>13.773839285714283</v>
      </c>
      <c r="R158" s="48">
        <f t="shared" si="14"/>
        <v>12.017857142857142</v>
      </c>
      <c r="S158" s="48">
        <f t="shared" si="15"/>
        <v>16.159285714285712</v>
      </c>
    </row>
    <row r="159" spans="1:19" x14ac:dyDescent="0.25">
      <c r="A159" s="7">
        <v>43104</v>
      </c>
      <c r="B159" s="2">
        <v>0.27083333333575865</v>
      </c>
      <c r="C159" s="8">
        <v>42739.270833333336</v>
      </c>
      <c r="D159" s="3">
        <v>7.242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14.091041666666664</v>
      </c>
      <c r="M159" s="59">
        <f>+F7585</f>
        <v>12.218999999999999</v>
      </c>
      <c r="N159" s="59">
        <f>+G7585</f>
        <v>16.533999999999999</v>
      </c>
      <c r="O159" s="59">
        <f>+H7585</f>
        <v>1.500306578008062</v>
      </c>
      <c r="P159" s="59">
        <f>+I7585</f>
        <v>4.3149999999999995</v>
      </c>
      <c r="Q159" s="48">
        <f t="shared" si="13"/>
        <v>13.827839285714285</v>
      </c>
      <c r="R159" s="48">
        <f t="shared" si="14"/>
        <v>11.941857142857142</v>
      </c>
      <c r="S159" s="48">
        <f t="shared" si="15"/>
        <v>16.367142857142856</v>
      </c>
    </row>
    <row r="160" spans="1:19" x14ac:dyDescent="0.25">
      <c r="A160" s="7">
        <v>43104</v>
      </c>
      <c r="B160" s="2">
        <v>0.29166666666424135</v>
      </c>
      <c r="C160" s="8">
        <v>42739.291666666664</v>
      </c>
      <c r="D160" s="3">
        <v>7.3179999999999996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13.546583333333336</v>
      </c>
      <c r="M160" s="59">
        <f>+F7633</f>
        <v>12.195</v>
      </c>
      <c r="N160" s="59">
        <f>+G7633</f>
        <v>15.891</v>
      </c>
      <c r="O160" s="59">
        <f>+H7633</f>
        <v>1.2158546566507409</v>
      </c>
      <c r="P160" s="59">
        <f>+I7633</f>
        <v>3.6959999999999997</v>
      </c>
      <c r="Q160" s="48">
        <f t="shared" si="13"/>
        <v>13.784455357142855</v>
      </c>
      <c r="R160" s="48">
        <f t="shared" si="14"/>
        <v>11.900428571428572</v>
      </c>
      <c r="S160" s="48">
        <f t="shared" si="15"/>
        <v>16.32628571428571</v>
      </c>
    </row>
    <row r="161" spans="1:19" x14ac:dyDescent="0.25">
      <c r="A161" s="7">
        <v>43104</v>
      </c>
      <c r="B161" s="2">
        <v>0.3125</v>
      </c>
      <c r="C161" s="8">
        <v>42739.3125</v>
      </c>
      <c r="D161" s="3">
        <v>7.3680000000000003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12.737166666666669</v>
      </c>
      <c r="M161" s="59">
        <f>+F7681</f>
        <v>11.419</v>
      </c>
      <c r="N161" s="59">
        <f>+G7681</f>
        <v>14.625</v>
      </c>
      <c r="O161" s="59">
        <f>+H7681</f>
        <v>1.0277496038563823</v>
      </c>
      <c r="P161" s="59">
        <f>+I7681</f>
        <v>3.2059999999999995</v>
      </c>
      <c r="Q161" s="48">
        <f t="shared" si="13"/>
        <v>13.601357142857141</v>
      </c>
      <c r="R161" s="48">
        <f t="shared" si="14"/>
        <v>11.869285714285713</v>
      </c>
      <c r="S161" s="48">
        <f t="shared" si="15"/>
        <v>15.995714285714287</v>
      </c>
    </row>
    <row r="162" spans="1:19" x14ac:dyDescent="0.25">
      <c r="A162" s="7">
        <v>43104</v>
      </c>
      <c r="B162" s="2">
        <v>0.33333333333575865</v>
      </c>
      <c r="C162" s="8">
        <v>42739.333333333336</v>
      </c>
      <c r="D162" s="3">
        <v>7.444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12.260854166666668</v>
      </c>
      <c r="M162" s="59">
        <f>+F7729</f>
        <v>11.247999999999999</v>
      </c>
      <c r="N162" s="59">
        <f>+G7729</f>
        <v>13.618</v>
      </c>
      <c r="O162" s="59">
        <f>+H7729</f>
        <v>0.78806034409791004</v>
      </c>
      <c r="P162" s="59">
        <f>+I7729</f>
        <v>2.370000000000001</v>
      </c>
      <c r="Q162" s="48">
        <f t="shared" si="13"/>
        <v>13.370050595238094</v>
      </c>
      <c r="R162" s="48">
        <f t="shared" si="14"/>
        <v>11.734</v>
      </c>
      <c r="S162" s="48">
        <f t="shared" si="15"/>
        <v>15.65742857142857</v>
      </c>
    </row>
    <row r="163" spans="1:19" x14ac:dyDescent="0.25">
      <c r="A163" s="7">
        <v>43104</v>
      </c>
      <c r="B163" s="2">
        <v>0.35416666666424135</v>
      </c>
      <c r="C163" s="8">
        <v>42739.354166666664</v>
      </c>
      <c r="D163" s="3">
        <v>7.4939999999999998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11.99716666666666</v>
      </c>
      <c r="M163" s="59">
        <f>+F7777</f>
        <v>11.224</v>
      </c>
      <c r="N163" s="59">
        <f>+G7777</f>
        <v>12.847</v>
      </c>
      <c r="O163" s="59">
        <f>+H7777</f>
        <v>0.59878129184285045</v>
      </c>
      <c r="P163" s="59">
        <f>+I7777</f>
        <v>1.6229999999999993</v>
      </c>
      <c r="Q163" s="48">
        <f t="shared" si="13"/>
        <v>13.184592261904763</v>
      </c>
      <c r="R163" s="48">
        <f t="shared" si="14"/>
        <v>11.616000000000001</v>
      </c>
      <c r="S163" s="48">
        <f t="shared" si="15"/>
        <v>15.328285714285713</v>
      </c>
    </row>
    <row r="164" spans="1:19" x14ac:dyDescent="0.25">
      <c r="A164" s="7">
        <v>43104</v>
      </c>
      <c r="B164" s="2">
        <v>0.375</v>
      </c>
      <c r="C164" s="8">
        <v>42739.375</v>
      </c>
      <c r="D164" s="3">
        <v>7.6189999999999998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11.565979166666667</v>
      </c>
      <c r="M164" s="59">
        <f>+F7825</f>
        <v>11.297000000000001</v>
      </c>
      <c r="N164" s="59">
        <f>+G7825</f>
        <v>11.782999999999999</v>
      </c>
      <c r="O164" s="59">
        <f>+H7825</f>
        <v>0.12376530459126013</v>
      </c>
      <c r="P164" s="59">
        <f>+I7825</f>
        <v>0.48599999999999888</v>
      </c>
      <c r="Q164" s="48">
        <f t="shared" si="13"/>
        <v>12.899133928571429</v>
      </c>
      <c r="R164" s="48">
        <f t="shared" si="14"/>
        <v>11.622999999999999</v>
      </c>
      <c r="S164" s="48">
        <f t="shared" si="15"/>
        <v>14.639285714285714</v>
      </c>
    </row>
    <row r="165" spans="1:19" x14ac:dyDescent="0.25">
      <c r="A165" s="7">
        <v>43104</v>
      </c>
      <c r="B165" s="2">
        <v>0.39583333333575865</v>
      </c>
      <c r="C165" s="8">
        <v>42739.395833333336</v>
      </c>
      <c r="D165" s="3">
        <v>7.72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12.822062499999996</v>
      </c>
      <c r="M165" s="59">
        <f>+F7873</f>
        <v>10.858000000000001</v>
      </c>
      <c r="N165" s="59">
        <f>+G7873</f>
        <v>15.484999999999999</v>
      </c>
      <c r="O165" s="59">
        <f>+H7873</f>
        <v>1.6551406754669562</v>
      </c>
      <c r="P165" s="59">
        <f>+I7873</f>
        <v>4.6269999999999989</v>
      </c>
      <c r="Q165" s="48">
        <f t="shared" si="13"/>
        <v>12.717264880952381</v>
      </c>
      <c r="R165" s="48">
        <f t="shared" si="14"/>
        <v>11.494285714285713</v>
      </c>
      <c r="S165" s="48">
        <f t="shared" si="15"/>
        <v>14.397571428571428</v>
      </c>
    </row>
    <row r="166" spans="1:19" x14ac:dyDescent="0.25">
      <c r="A166" s="7">
        <v>43104</v>
      </c>
      <c r="B166" s="2">
        <v>0.41666666666424135</v>
      </c>
      <c r="C166" s="8">
        <v>42739.416666666664</v>
      </c>
      <c r="D166" s="3">
        <v>7.6950000000000003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13.0810625</v>
      </c>
      <c r="M166" s="59">
        <f>+F7921</f>
        <v>11.127000000000001</v>
      </c>
      <c r="N166" s="59">
        <f>+G7921</f>
        <v>15.175000000000001</v>
      </c>
      <c r="O166" s="59">
        <f>+H7921</f>
        <v>1.4183979036335188</v>
      </c>
      <c r="P166" s="59">
        <f>+I7921</f>
        <v>4.048</v>
      </c>
      <c r="Q166" s="48">
        <f t="shared" si="13"/>
        <v>12.572982142857143</v>
      </c>
      <c r="R166" s="48">
        <f t="shared" si="14"/>
        <v>11.338285714285714</v>
      </c>
      <c r="S166" s="48">
        <f t="shared" si="15"/>
        <v>14.203428571428571</v>
      </c>
    </row>
    <row r="167" spans="1:19" x14ac:dyDescent="0.25">
      <c r="A167" s="7">
        <v>43104</v>
      </c>
      <c r="B167" s="2">
        <v>0.4375</v>
      </c>
      <c r="C167" s="8">
        <v>42739.4375</v>
      </c>
      <c r="D167" s="3">
        <v>7.72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13.23170833333333</v>
      </c>
      <c r="M167" s="59">
        <f>+F7969</f>
        <v>11.759</v>
      </c>
      <c r="N167" s="59">
        <f>+G7969</f>
        <v>14.792</v>
      </c>
      <c r="O167" s="59">
        <f>+H7969</f>
        <v>1.0758739141172695</v>
      </c>
      <c r="P167" s="59">
        <f>+I7969</f>
        <v>3.0329999999999995</v>
      </c>
      <c r="Q167" s="48">
        <f t="shared" si="13"/>
        <v>12.527999999999997</v>
      </c>
      <c r="R167" s="48">
        <f t="shared" si="14"/>
        <v>11.276</v>
      </c>
      <c r="S167" s="48">
        <f t="shared" si="15"/>
        <v>14.046428571428573</v>
      </c>
    </row>
    <row r="168" spans="1:19" x14ac:dyDescent="0.25">
      <c r="A168" s="7">
        <v>43104</v>
      </c>
      <c r="B168" s="2">
        <v>0.45833333333575865</v>
      </c>
      <c r="C168" s="8">
        <v>42739.458333333336</v>
      </c>
      <c r="D168" s="3">
        <v>7.92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14.050145833333332</v>
      </c>
      <c r="M168" s="59">
        <f>+F8017</f>
        <v>12.750999999999999</v>
      </c>
      <c r="N168" s="59">
        <f>+G8017</f>
        <v>16.177</v>
      </c>
      <c r="O168" s="59">
        <f>+H8017</f>
        <v>1.2001242132447425</v>
      </c>
      <c r="P168" s="59">
        <f>+I8017</f>
        <v>3.4260000000000002</v>
      </c>
      <c r="Q168" s="48">
        <f t="shared" si="13"/>
        <v>12.71556845238095</v>
      </c>
      <c r="R168" s="48">
        <f t="shared" si="14"/>
        <v>11.466285714285716</v>
      </c>
      <c r="S168" s="48">
        <f t="shared" si="15"/>
        <v>14.268142857142859</v>
      </c>
    </row>
    <row r="169" spans="1:19" x14ac:dyDescent="0.25">
      <c r="A169" s="7">
        <v>43104</v>
      </c>
      <c r="B169" s="2">
        <v>0.47916666666424135</v>
      </c>
      <c r="C169" s="8">
        <v>42739.479166666664</v>
      </c>
      <c r="D169" s="3">
        <v>8.0950000000000006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14.175291666666666</v>
      </c>
      <c r="M169" s="59">
        <f>+F8065</f>
        <v>12.388999999999999</v>
      </c>
      <c r="N169" s="59">
        <f>+G8065</f>
        <v>16.795999999999999</v>
      </c>
      <c r="O169" s="59">
        <f>+H8065</f>
        <v>1.5688419357932597</v>
      </c>
      <c r="P169" s="59">
        <f>+I8065</f>
        <v>4.407</v>
      </c>
      <c r="Q169" s="48">
        <f t="shared" si="13"/>
        <v>12.989059523809521</v>
      </c>
      <c r="R169" s="48">
        <f t="shared" si="14"/>
        <v>11.629285714285714</v>
      </c>
      <c r="S169" s="48">
        <f t="shared" si="15"/>
        <v>14.722142857142854</v>
      </c>
    </row>
    <row r="170" spans="1:19" x14ac:dyDescent="0.25">
      <c r="A170" s="7">
        <v>43104</v>
      </c>
      <c r="B170" s="2">
        <v>0.5</v>
      </c>
      <c r="C170" s="8">
        <v>42739.5</v>
      </c>
      <c r="D170" s="3">
        <v>8.27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14.477166666666671</v>
      </c>
      <c r="M170" s="59">
        <f>+F8113</f>
        <v>12.147</v>
      </c>
      <c r="N170" s="59">
        <f>+G8113</f>
        <v>17.510000000000002</v>
      </c>
      <c r="O170" s="59">
        <f>+H8113</f>
        <v>1.9100906888721507</v>
      </c>
      <c r="P170" s="59">
        <f>+I8113</f>
        <v>5.3630000000000013</v>
      </c>
      <c r="Q170" s="48">
        <f t="shared" si="13"/>
        <v>13.343345238095239</v>
      </c>
      <c r="R170" s="48">
        <f t="shared" si="14"/>
        <v>11.761142857142858</v>
      </c>
      <c r="S170" s="48">
        <f t="shared" si="15"/>
        <v>15.388285714285715</v>
      </c>
    </row>
    <row r="171" spans="1:19" x14ac:dyDescent="0.25">
      <c r="A171" s="7">
        <v>43104</v>
      </c>
      <c r="B171" s="2">
        <v>0.52083333333575865</v>
      </c>
      <c r="C171" s="8">
        <v>42739.520833333336</v>
      </c>
      <c r="D171" s="3">
        <v>8.4190000000000005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14.963729166666667</v>
      </c>
      <c r="M171" s="59">
        <f>+F8161</f>
        <v>12.582000000000001</v>
      </c>
      <c r="N171" s="59">
        <f>+G8161</f>
        <v>17.986000000000001</v>
      </c>
      <c r="O171" s="59">
        <f>+H8161</f>
        <v>1.9250555309988071</v>
      </c>
      <c r="P171" s="59">
        <f>+I8161</f>
        <v>5.4039999999999999</v>
      </c>
      <c r="Q171" s="48">
        <f t="shared" si="13"/>
        <v>13.828738095238094</v>
      </c>
      <c r="R171" s="48">
        <f t="shared" si="14"/>
        <v>11.944714285714285</v>
      </c>
      <c r="S171" s="48">
        <f t="shared" si="15"/>
        <v>16.274428571428572</v>
      </c>
    </row>
    <row r="172" spans="1:19" x14ac:dyDescent="0.25">
      <c r="A172" s="7">
        <v>43104</v>
      </c>
      <c r="B172" s="2">
        <v>0.54166666666424135</v>
      </c>
      <c r="C172" s="8">
        <v>42739.541666666664</v>
      </c>
      <c r="D172" s="3">
        <v>8.5190000000000001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15.139979166666668</v>
      </c>
      <c r="M172" s="59">
        <f>+F8209</f>
        <v>13.209</v>
      </c>
      <c r="N172" s="59">
        <f>+G8209</f>
        <v>17.843</v>
      </c>
      <c r="O172" s="59">
        <f>+H8209</f>
        <v>1.6226012539573231</v>
      </c>
      <c r="P172" s="59">
        <f>+I8209</f>
        <v>4.6340000000000003</v>
      </c>
      <c r="Q172" s="48">
        <f t="shared" si="13"/>
        <v>14.159869047619049</v>
      </c>
      <c r="R172" s="48">
        <f t="shared" si="14"/>
        <v>12.280571428571429</v>
      </c>
      <c r="S172" s="48">
        <f t="shared" si="15"/>
        <v>16.611285714285717</v>
      </c>
    </row>
    <row r="173" spans="1:19" x14ac:dyDescent="0.25">
      <c r="A173" s="7">
        <v>43104</v>
      </c>
      <c r="B173" s="2">
        <v>0.5625</v>
      </c>
      <c r="C173" s="8">
        <v>42739.5625</v>
      </c>
      <c r="D173" s="3">
        <v>8.593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14.374083333333331</v>
      </c>
      <c r="M173" s="59">
        <f>+F8257</f>
        <v>12.63</v>
      </c>
      <c r="N173" s="59">
        <f>+G8257</f>
        <v>16.891999999999999</v>
      </c>
      <c r="O173" s="59">
        <f>+H8257</f>
        <v>1.4903974742348562</v>
      </c>
      <c r="P173" s="59">
        <f>+I8257</f>
        <v>4.2619999999999987</v>
      </c>
      <c r="Q173" s="48">
        <f t="shared" si="13"/>
        <v>14.344586309523809</v>
      </c>
      <c r="R173" s="48">
        <f t="shared" si="14"/>
        <v>12.495285714285714</v>
      </c>
      <c r="S173" s="48">
        <f t="shared" si="15"/>
        <v>16.856571428571431</v>
      </c>
    </row>
    <row r="174" spans="1:19" x14ac:dyDescent="0.25">
      <c r="A174" s="7">
        <v>43104</v>
      </c>
      <c r="B174" s="2">
        <v>0.58333333333575865</v>
      </c>
      <c r="C174" s="8">
        <v>42739.583333333336</v>
      </c>
      <c r="D174" s="3">
        <v>8.6430000000000007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13.840354166666664</v>
      </c>
      <c r="M174" s="59">
        <f>+F8305</f>
        <v>11.662000000000001</v>
      </c>
      <c r="N174" s="59">
        <f>+G8305</f>
        <v>16.677</v>
      </c>
      <c r="O174" s="59">
        <f>+H8305</f>
        <v>1.74635154621315</v>
      </c>
      <c r="P174" s="59">
        <f>+I8305</f>
        <v>5.0149999999999988</v>
      </c>
      <c r="Q174" s="48">
        <f t="shared" si="13"/>
        <v>14.431535714285713</v>
      </c>
      <c r="R174" s="48">
        <f t="shared" si="14"/>
        <v>12.481428571428571</v>
      </c>
      <c r="S174" s="48">
        <f t="shared" si="15"/>
        <v>17.125857142857143</v>
      </c>
    </row>
    <row r="175" spans="1:19" x14ac:dyDescent="0.25">
      <c r="A175" s="7">
        <v>43104</v>
      </c>
      <c r="B175" s="2">
        <v>0.60416666666424135</v>
      </c>
      <c r="C175" s="8">
        <v>42739.604166666664</v>
      </c>
      <c r="D175" s="3">
        <v>8.6929999999999996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13.903916666666662</v>
      </c>
      <c r="M175" s="59">
        <f>+F8353</f>
        <v>11.565</v>
      </c>
      <c r="N175" s="59">
        <f>+G8353</f>
        <v>16.914999999999999</v>
      </c>
      <c r="O175" s="59">
        <f>+H8353</f>
        <v>1.8905683129946484</v>
      </c>
      <c r="P175" s="59">
        <f>+I8353</f>
        <v>5.35</v>
      </c>
      <c r="Q175" s="48">
        <f t="shared" si="13"/>
        <v>14.410645833333334</v>
      </c>
      <c r="R175" s="48">
        <f t="shared" si="14"/>
        <v>12.311999999999999</v>
      </c>
      <c r="S175" s="48">
        <f t="shared" si="15"/>
        <v>17.231285714285715</v>
      </c>
    </row>
    <row r="176" spans="1:19" x14ac:dyDescent="0.25">
      <c r="A176" s="7">
        <v>43104</v>
      </c>
      <c r="B176" s="2">
        <v>0.625</v>
      </c>
      <c r="C176" s="8">
        <v>42739.625</v>
      </c>
      <c r="D176" s="3">
        <v>8.7420000000000009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14.142562499999999</v>
      </c>
      <c r="M176" s="59">
        <f>+F8401</f>
        <v>11.782999999999999</v>
      </c>
      <c r="N176" s="59">
        <f>+G8401</f>
        <v>17.201000000000001</v>
      </c>
      <c r="O176" s="59">
        <f>+H8401</f>
        <v>1.9118155669331849</v>
      </c>
      <c r="P176" s="59">
        <f>+I8401</f>
        <v>5.418000000000001</v>
      </c>
      <c r="Q176" s="48">
        <f t="shared" si="13"/>
        <v>14.405970238095236</v>
      </c>
      <c r="R176" s="48">
        <f t="shared" si="14"/>
        <v>12.225428571428571</v>
      </c>
      <c r="S176" s="48">
        <f t="shared" si="15"/>
        <v>17.289142857142853</v>
      </c>
    </row>
    <row r="177" spans="1:19" x14ac:dyDescent="0.25">
      <c r="A177" s="7">
        <v>43104</v>
      </c>
      <c r="B177" s="2">
        <v>0.64583333333575865</v>
      </c>
      <c r="C177" s="8">
        <v>42739.645833333336</v>
      </c>
      <c r="D177" s="3">
        <v>8.7669999999999995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14.421562499999999</v>
      </c>
      <c r="M177" s="59">
        <f>+F8449</f>
        <v>12.025</v>
      </c>
      <c r="N177" s="59">
        <f>+G8449</f>
        <v>17.414999999999999</v>
      </c>
      <c r="O177" s="59">
        <f>+H8449</f>
        <v>1.9177299513287747</v>
      </c>
      <c r="P177" s="59">
        <f>+I8449</f>
        <v>5.3899999999999988</v>
      </c>
      <c r="Q177" s="48">
        <f t="shared" si="13"/>
        <v>14.398026785714283</v>
      </c>
      <c r="R177" s="48">
        <f t="shared" si="14"/>
        <v>12.208</v>
      </c>
      <c r="S177" s="48">
        <f t="shared" si="15"/>
        <v>17.275571428571425</v>
      </c>
    </row>
    <row r="178" spans="1:19" x14ac:dyDescent="0.25">
      <c r="A178" s="7">
        <v>43104</v>
      </c>
      <c r="B178" s="2">
        <v>0.66666666666424135</v>
      </c>
      <c r="C178" s="8">
        <v>42739.666666666664</v>
      </c>
      <c r="D178" s="3">
        <v>8.8409999999999993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14.259020833333336</v>
      </c>
      <c r="M178" s="59">
        <f>+F8497</f>
        <v>12.727</v>
      </c>
      <c r="N178" s="59">
        <f>+G8497</f>
        <v>16.225000000000001</v>
      </c>
      <c r="O178" s="59">
        <f>+H8497</f>
        <v>1.2081668105480838</v>
      </c>
      <c r="P178" s="59">
        <f>+I8497</f>
        <v>3.4980000000000011</v>
      </c>
      <c r="Q178" s="48">
        <f t="shared" si="13"/>
        <v>14.297354166666665</v>
      </c>
      <c r="R178" s="48">
        <f t="shared" si="14"/>
        <v>12.228714285714286</v>
      </c>
      <c r="S178" s="48">
        <f t="shared" si="15"/>
        <v>17.023999999999997</v>
      </c>
    </row>
    <row r="179" spans="1:19" x14ac:dyDescent="0.25">
      <c r="A179" s="7">
        <v>43104</v>
      </c>
      <c r="B179" s="2">
        <v>0.6875</v>
      </c>
      <c r="C179" s="8">
        <v>42739.6875</v>
      </c>
      <c r="D179" s="3">
        <v>8.8170000000000002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14.310374999999995</v>
      </c>
      <c r="M179" s="59">
        <f>+F8545</f>
        <v>12.558</v>
      </c>
      <c r="N179" s="59">
        <f>+G8545</f>
        <v>16.606000000000002</v>
      </c>
      <c r="O179" s="59">
        <f>+H8545</f>
        <v>1.4475678005655011</v>
      </c>
      <c r="P179" s="59">
        <f>+I8545</f>
        <v>4.0480000000000018</v>
      </c>
      <c r="Q179" s="48">
        <f t="shared" si="13"/>
        <v>14.178839285714284</v>
      </c>
      <c r="R179" s="48">
        <f t="shared" si="14"/>
        <v>12.135714285714284</v>
      </c>
      <c r="S179" s="48">
        <f t="shared" si="15"/>
        <v>16.847285714285711</v>
      </c>
    </row>
    <row r="180" spans="1:19" x14ac:dyDescent="0.25">
      <c r="A180" s="7">
        <v>43104</v>
      </c>
      <c r="B180" s="2">
        <v>0.70833333333575865</v>
      </c>
      <c r="C180" s="8">
        <v>42739.708333333336</v>
      </c>
      <c r="D180" s="3">
        <v>8.7420000000000009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13.975562499999997</v>
      </c>
      <c r="M180" s="59">
        <f>+F8593</f>
        <v>12.218999999999999</v>
      </c>
      <c r="N180" s="59">
        <f>+G8593</f>
        <v>16.510999999999999</v>
      </c>
      <c r="O180" s="59">
        <f>+H8593</f>
        <v>1.5046900848114406</v>
      </c>
      <c r="P180" s="59">
        <f>+I8593</f>
        <v>4.2919999999999998</v>
      </c>
      <c r="Q180" s="48">
        <f t="shared" si="13"/>
        <v>14.121907738095235</v>
      </c>
      <c r="R180" s="48">
        <f t="shared" si="14"/>
        <v>12.076999999999998</v>
      </c>
      <c r="S180" s="48">
        <f t="shared" si="15"/>
        <v>16.792857142857141</v>
      </c>
    </row>
    <row r="181" spans="1:19" x14ac:dyDescent="0.25">
      <c r="A181" s="7">
        <v>43104</v>
      </c>
      <c r="B181" s="2">
        <v>0.72916666666424135</v>
      </c>
      <c r="C181" s="8">
        <v>42739.729166666664</v>
      </c>
      <c r="D181" s="3">
        <v>8.6679999999999993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>
        <v>42739.75</v>
      </c>
      <c r="D182" s="3">
        <v>8.6180000000000003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13.972541666666659</v>
      </c>
      <c r="M182" s="59">
        <f>+F8689</f>
        <v>11.637</v>
      </c>
      <c r="N182" s="59">
        <f>+G8689</f>
        <v>16.939</v>
      </c>
      <c r="O182" s="59">
        <f>+H8689</f>
        <v>1.8764542043987684</v>
      </c>
      <c r="P182" s="59">
        <f>+I8689</f>
        <v>5.3019999999999996</v>
      </c>
      <c r="Q182" s="48">
        <f t="shared" si="13"/>
        <v>14.180270833333331</v>
      </c>
      <c r="R182" s="48">
        <f t="shared" si="14"/>
        <v>12.158166666666666</v>
      </c>
      <c r="S182" s="48">
        <f t="shared" si="15"/>
        <v>16.816166666666664</v>
      </c>
    </row>
    <row r="183" spans="1:19" x14ac:dyDescent="0.25">
      <c r="A183" s="7">
        <v>43104</v>
      </c>
      <c r="B183" s="2">
        <v>0.77083333333575865</v>
      </c>
      <c r="C183" s="8">
        <v>42739.770833333336</v>
      </c>
      <c r="D183" s="3">
        <v>8.593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14.03889583333333</v>
      </c>
      <c r="M183" s="59">
        <f>+F8737</f>
        <v>12.147</v>
      </c>
      <c r="N183" s="59">
        <f>+G8737</f>
        <v>16.773</v>
      </c>
      <c r="O183" s="59">
        <f>+H8737</f>
        <v>1.5397428389815835</v>
      </c>
      <c r="P183" s="59">
        <f>+I8737</f>
        <v>4.6259999999999994</v>
      </c>
      <c r="Q183" s="48">
        <f t="shared" si="13"/>
        <v>14.162993055555553</v>
      </c>
      <c r="R183" s="48">
        <f t="shared" si="14"/>
        <v>12.218833333333334</v>
      </c>
      <c r="S183" s="48">
        <f t="shared" si="15"/>
        <v>16.744833333333332</v>
      </c>
    </row>
    <row r="184" spans="1:19" x14ac:dyDescent="0.25">
      <c r="A184" s="7">
        <v>43104</v>
      </c>
      <c r="B184" s="2">
        <v>0.79166666666424135</v>
      </c>
      <c r="C184" s="8">
        <v>42739.791666666664</v>
      </c>
      <c r="D184" s="3">
        <v>8.5190000000000001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14.522229166666667</v>
      </c>
      <c r="M184" s="59">
        <f>+F8785</f>
        <v>12.461</v>
      </c>
      <c r="N184" s="59">
        <f>+G8785</f>
        <v>17.32</v>
      </c>
      <c r="O184" s="59">
        <f>+H8785</f>
        <v>1.7227319253995392</v>
      </c>
      <c r="P184" s="59">
        <f>+I8785</f>
        <v>4.859</v>
      </c>
      <c r="Q184" s="48">
        <f t="shared" si="13"/>
        <v>14.179770833333329</v>
      </c>
      <c r="R184" s="48">
        <f t="shared" si="14"/>
        <v>12.291499999999999</v>
      </c>
      <c r="S184" s="48">
        <f t="shared" si="15"/>
        <v>16.728999999999999</v>
      </c>
    </row>
    <row r="185" spans="1:19" x14ac:dyDescent="0.25">
      <c r="A185" s="7">
        <v>43104</v>
      </c>
      <c r="B185" s="2">
        <v>0.8125</v>
      </c>
      <c r="C185" s="8">
        <v>42739.8125</v>
      </c>
      <c r="D185" s="3">
        <v>8.4440000000000008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14.465833333333331</v>
      </c>
      <c r="M185" s="59">
        <f>+F8833</f>
        <v>12.413</v>
      </c>
      <c r="N185" s="59">
        <f>+G8833</f>
        <v>17.295999999999999</v>
      </c>
      <c r="O185" s="59">
        <f>+H8833</f>
        <v>1.7145846384094248</v>
      </c>
      <c r="P185" s="59">
        <f>+I8833</f>
        <v>4.8829999999999991</v>
      </c>
      <c r="Q185" s="48">
        <f t="shared" si="13"/>
        <v>14.214239583333331</v>
      </c>
      <c r="R185" s="48">
        <f t="shared" si="14"/>
        <v>12.239166666666668</v>
      </c>
      <c r="S185" s="48">
        <f t="shared" si="15"/>
        <v>16.907499999999999</v>
      </c>
    </row>
    <row r="186" spans="1:19" x14ac:dyDescent="0.25">
      <c r="A186" s="7">
        <v>43104</v>
      </c>
      <c r="B186" s="2">
        <v>0.83333333333575865</v>
      </c>
      <c r="C186" s="8">
        <v>42739.833333333336</v>
      </c>
      <c r="D186" s="3">
        <v>8.3689999999999998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14.366416666666666</v>
      </c>
      <c r="M186" s="59">
        <f>+F8881</f>
        <v>12.170999999999999</v>
      </c>
      <c r="N186" s="59">
        <f>+G8881</f>
        <v>17.271999999999998</v>
      </c>
      <c r="O186" s="59">
        <f>+H8881</f>
        <v>1.7993552726360347</v>
      </c>
      <c r="P186" s="59">
        <f>+I8881</f>
        <v>5.1009999999999991</v>
      </c>
      <c r="Q186" s="48">
        <f t="shared" si="13"/>
        <v>14.22357986111111</v>
      </c>
      <c r="R186" s="48">
        <f t="shared" si="14"/>
        <v>12.174666666666667</v>
      </c>
      <c r="S186" s="48">
        <f t="shared" si="15"/>
        <v>17.0185</v>
      </c>
    </row>
    <row r="187" spans="1:19" x14ac:dyDescent="0.25">
      <c r="A187" s="7">
        <v>43104</v>
      </c>
      <c r="B187" s="2">
        <v>0.85416666666424135</v>
      </c>
      <c r="C187" s="8">
        <v>42739.854166666664</v>
      </c>
      <c r="D187" s="3">
        <v>8.2949999999999999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14.402354166666667</v>
      </c>
      <c r="M187" s="59">
        <f>+F8929</f>
        <v>12.292</v>
      </c>
      <c r="N187" s="59">
        <f>+G8929</f>
        <v>17.177</v>
      </c>
      <c r="O187" s="59">
        <f>+H8929</f>
        <v>1.7174209695909533</v>
      </c>
      <c r="P187" s="59">
        <f>+I8929</f>
        <v>4.8849999999999998</v>
      </c>
      <c r="Q187" s="48">
        <f t="shared" si="13"/>
        <v>14.294711805555552</v>
      </c>
      <c r="R187" s="48">
        <f t="shared" si="14"/>
        <v>12.186833333333333</v>
      </c>
      <c r="S187" s="48">
        <f t="shared" si="15"/>
        <v>17.129499999999997</v>
      </c>
    </row>
    <row r="188" spans="1:19" x14ac:dyDescent="0.25">
      <c r="A188" s="7">
        <v>43104</v>
      </c>
      <c r="B188" s="2">
        <v>0.875</v>
      </c>
      <c r="C188" s="8">
        <v>42739.875</v>
      </c>
      <c r="D188" s="3">
        <v>8.2200000000000006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14.496020833333333</v>
      </c>
      <c r="M188" s="59">
        <f>+F8977</f>
        <v>12.436999999999999</v>
      </c>
      <c r="N188" s="59">
        <f>+G8977</f>
        <v>17.32</v>
      </c>
      <c r="O188" s="59">
        <f>+H8977</f>
        <v>1.6774999570610012</v>
      </c>
      <c r="P188" s="59">
        <f>+I8977</f>
        <v>4.8830000000000009</v>
      </c>
      <c r="Q188" s="48">
        <f t="shared" si="13"/>
        <v>14.323470238095236</v>
      </c>
      <c r="R188" s="48">
        <f t="shared" si="14"/>
        <v>12.222571428571428</v>
      </c>
      <c r="S188" s="48">
        <f t="shared" si="15"/>
        <v>17.156714285714283</v>
      </c>
    </row>
    <row r="189" spans="1:19" x14ac:dyDescent="0.25">
      <c r="A189" s="7">
        <v>43104</v>
      </c>
      <c r="B189" s="2">
        <v>0.89583333333575865</v>
      </c>
      <c r="C189" s="8">
        <v>42739.895833333336</v>
      </c>
      <c r="D189" s="3">
        <v>8.1199999999999992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14.561541666666665</v>
      </c>
      <c r="M189" s="59">
        <f>+F9025</f>
        <v>12.509</v>
      </c>
      <c r="N189" s="59">
        <f>+G9025</f>
        <v>17.32</v>
      </c>
      <c r="O189" s="59">
        <f>+H9025</f>
        <v>1.6612266034512702</v>
      </c>
      <c r="P189" s="59">
        <f>+I9025</f>
        <v>4.8109999999999999</v>
      </c>
      <c r="Q189" s="48">
        <f t="shared" si="13"/>
        <v>14.407613095238094</v>
      </c>
      <c r="R189" s="48">
        <f t="shared" si="14"/>
        <v>12.347142857142858</v>
      </c>
      <c r="S189" s="48">
        <f t="shared" si="15"/>
        <v>17.211142857142853</v>
      </c>
    </row>
    <row r="190" spans="1:19" x14ac:dyDescent="0.25">
      <c r="A190" s="7">
        <v>43104</v>
      </c>
      <c r="B190" s="2">
        <v>0.91666666666424135</v>
      </c>
      <c r="C190" s="8">
        <v>42739.916666666664</v>
      </c>
      <c r="D190" s="3">
        <v>8.02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14.5423125</v>
      </c>
      <c r="M190" s="59">
        <f>+F9073</f>
        <v>12.436999999999999</v>
      </c>
      <c r="N190" s="59">
        <f>+G9073</f>
        <v>17.248999999999999</v>
      </c>
      <c r="O190" s="59">
        <f>+H9073</f>
        <v>1.701772569701782</v>
      </c>
      <c r="P190" s="59">
        <f>+I9073</f>
        <v>4.8119999999999994</v>
      </c>
      <c r="Q190" s="48">
        <f t="shared" si="13"/>
        <v>14.479529761904761</v>
      </c>
      <c r="R190" s="48">
        <f t="shared" si="14"/>
        <v>12.388571428571428</v>
      </c>
      <c r="S190" s="48">
        <f t="shared" si="15"/>
        <v>17.279142857142855</v>
      </c>
    </row>
    <row r="191" spans="1:19" x14ac:dyDescent="0.25">
      <c r="A191" s="7">
        <v>43104</v>
      </c>
      <c r="B191" s="2">
        <v>0.9375</v>
      </c>
      <c r="C191" s="8">
        <v>42739.9375</v>
      </c>
      <c r="D191" s="3">
        <v>7.9450000000000003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14.665645833333338</v>
      </c>
      <c r="M191" s="59">
        <f>+F9121</f>
        <v>12.727</v>
      </c>
      <c r="N191" s="59">
        <f>+G9121</f>
        <v>17.344000000000001</v>
      </c>
      <c r="O191" s="59">
        <f>+H9121</f>
        <v>1.620347723248756</v>
      </c>
      <c r="P191" s="59">
        <f>+I9121</f>
        <v>4.6170000000000009</v>
      </c>
      <c r="Q191" s="48">
        <f t="shared" si="13"/>
        <v>14.500017857142856</v>
      </c>
      <c r="R191" s="48">
        <f t="shared" si="14"/>
        <v>12.42657142857143</v>
      </c>
      <c r="S191" s="48">
        <f t="shared" si="15"/>
        <v>17.282571428571426</v>
      </c>
    </row>
    <row r="192" spans="1:19" x14ac:dyDescent="0.25">
      <c r="A192" s="7">
        <v>43104</v>
      </c>
      <c r="B192" s="2">
        <v>0.95833333333575865</v>
      </c>
      <c r="C192" s="8">
        <v>42739.958333333336</v>
      </c>
      <c r="D192" s="3">
        <v>7.87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14.364125</v>
      </c>
      <c r="M192" s="59">
        <f>+F9169</f>
        <v>12.436999999999999</v>
      </c>
      <c r="N192" s="59">
        <f>+G9169</f>
        <v>16.844000000000001</v>
      </c>
      <c r="O192" s="59">
        <f>+H9169</f>
        <v>1.5698380676078219</v>
      </c>
      <c r="P192" s="59">
        <f>+I9169</f>
        <v>4.4070000000000018</v>
      </c>
      <c r="Q192" s="48">
        <f t="shared" si="13"/>
        <v>14.485488095238097</v>
      </c>
      <c r="R192" s="48">
        <f t="shared" si="14"/>
        <v>12.429999999999998</v>
      </c>
      <c r="S192" s="48">
        <f t="shared" si="15"/>
        <v>17.217999999999996</v>
      </c>
    </row>
    <row r="193" spans="1:19" x14ac:dyDescent="0.25">
      <c r="A193" s="7">
        <v>43104</v>
      </c>
      <c r="B193" s="2">
        <v>0.97916666666424135</v>
      </c>
      <c r="C193" s="8">
        <v>42739.979166666664</v>
      </c>
      <c r="D193" s="3">
        <v>7.7450000000000001</v>
      </c>
      <c r="E193" s="48">
        <f>+IF(D193="","",AVERAGE(D146:D193))</f>
        <v>7.885791666666667</v>
      </c>
      <c r="F193" s="48">
        <f>+IF(D193="","",MIN(D146:D193))</f>
        <v>7.0149999999999997</v>
      </c>
      <c r="G193" s="48">
        <f>+IF(D193="","",MAX(D146:D193))</f>
        <v>8.8409999999999993</v>
      </c>
      <c r="H193" s="48">
        <f>STDEV(D146:D193)</f>
        <v>0.63771496862287458</v>
      </c>
      <c r="I193" s="48">
        <f>+IF(F193="","",(G193-F193))</f>
        <v>1.8259999999999996</v>
      </c>
      <c r="J193" s="60">
        <f t="shared" si="12"/>
        <v>192</v>
      </c>
      <c r="K193" s="67">
        <f>+A9217</f>
        <v>43292</v>
      </c>
      <c r="L193" s="59">
        <f>+E9217</f>
        <v>14.186541666666665</v>
      </c>
      <c r="M193" s="59">
        <f>+F9217</f>
        <v>12.243</v>
      </c>
      <c r="N193" s="59">
        <f>+G9217</f>
        <v>16.891999999999999</v>
      </c>
      <c r="O193" s="59">
        <f>+H9217</f>
        <v>1.5997981782065338</v>
      </c>
      <c r="P193" s="59">
        <f>+I9217</f>
        <v>4.6489999999999991</v>
      </c>
      <c r="Q193" s="48">
        <f t="shared" si="13"/>
        <v>14.459791666666669</v>
      </c>
      <c r="R193" s="48">
        <f t="shared" si="14"/>
        <v>12.440285714285713</v>
      </c>
      <c r="S193" s="48">
        <f t="shared" si="15"/>
        <v>17.163714285714285</v>
      </c>
    </row>
    <row r="194" spans="1:19" x14ac:dyDescent="0.25">
      <c r="A194" s="7">
        <v>43105</v>
      </c>
      <c r="B194" s="2">
        <v>0</v>
      </c>
      <c r="C194" s="8">
        <v>42740</v>
      </c>
      <c r="D194" s="3">
        <v>7.67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14.276625000000003</v>
      </c>
      <c r="M194" s="59">
        <f>+F9265</f>
        <v>12.122</v>
      </c>
      <c r="N194" s="59">
        <f>+G9265</f>
        <v>17.106000000000002</v>
      </c>
      <c r="O194" s="59">
        <f>+H9265</f>
        <v>1.7564786778508268</v>
      </c>
      <c r="P194" s="59">
        <f>+I9265</f>
        <v>4.9840000000000018</v>
      </c>
      <c r="Q194" s="48">
        <f t="shared" si="13"/>
        <v>14.441830357142859</v>
      </c>
      <c r="R194" s="48">
        <f t="shared" si="14"/>
        <v>12.415999999999999</v>
      </c>
      <c r="S194" s="48">
        <f t="shared" si="15"/>
        <v>17.153571428571428</v>
      </c>
    </row>
    <row r="195" spans="1:19" x14ac:dyDescent="0.25">
      <c r="A195" s="7">
        <v>43105</v>
      </c>
      <c r="B195" s="2">
        <v>2.0833333335758653E-2</v>
      </c>
      <c r="C195" s="8">
        <v>42740.020833333336</v>
      </c>
      <c r="D195" s="3">
        <v>7.6189999999999998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14.471041666666663</v>
      </c>
      <c r="M195" s="59">
        <f>+F9313</f>
        <v>12.484999999999999</v>
      </c>
      <c r="N195" s="59">
        <f>+G9313</f>
        <v>17.201000000000001</v>
      </c>
      <c r="O195" s="59">
        <f>+H9313</f>
        <v>1.6700196579087119</v>
      </c>
      <c r="P195" s="59">
        <f>+I9313</f>
        <v>4.7160000000000011</v>
      </c>
      <c r="Q195" s="48">
        <f t="shared" si="13"/>
        <v>14.438261904761903</v>
      </c>
      <c r="R195" s="48">
        <f t="shared" si="14"/>
        <v>12.422857142857142</v>
      </c>
      <c r="S195" s="48">
        <f t="shared" si="15"/>
        <v>17.136571428571425</v>
      </c>
    </row>
    <row r="196" spans="1:19" x14ac:dyDescent="0.25">
      <c r="A196" s="7">
        <v>43105</v>
      </c>
      <c r="B196" s="2">
        <v>4.1666666664241347E-2</v>
      </c>
      <c r="C196" s="8">
        <v>42740.041666666664</v>
      </c>
      <c r="D196" s="3">
        <v>7.569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14.345916666666666</v>
      </c>
      <c r="M196" s="59">
        <f>+F9361</f>
        <v>12.484999999999999</v>
      </c>
      <c r="N196" s="59">
        <f>+G9361</f>
        <v>16.963000000000001</v>
      </c>
      <c r="O196" s="59">
        <f>+H9361</f>
        <v>1.5320618541112074</v>
      </c>
      <c r="P196" s="59">
        <f>+I9361</f>
        <v>4.4780000000000015</v>
      </c>
      <c r="Q196" s="48">
        <f t="shared" si="13"/>
        <v>14.407458333333334</v>
      </c>
      <c r="R196" s="48">
        <f t="shared" si="14"/>
        <v>12.41942857142857</v>
      </c>
      <c r="S196" s="48">
        <f t="shared" si="15"/>
        <v>17.085571428571427</v>
      </c>
    </row>
    <row r="197" spans="1:19" x14ac:dyDescent="0.25">
      <c r="A197" s="7">
        <v>43105</v>
      </c>
      <c r="B197" s="2">
        <v>6.25E-2</v>
      </c>
      <c r="C197" s="8">
        <v>42740.0625</v>
      </c>
      <c r="D197" s="3">
        <v>7.5190000000000001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14.605062499999997</v>
      </c>
      <c r="M197" s="59">
        <f>+F9409</f>
        <v>12.775</v>
      </c>
      <c r="N197" s="59">
        <f>+G9409</f>
        <v>17.13</v>
      </c>
      <c r="O197" s="59">
        <f>+H9409</f>
        <v>1.5611060646051542</v>
      </c>
      <c r="P197" s="59">
        <f>+I9409</f>
        <v>4.3549999999999986</v>
      </c>
      <c r="Q197" s="48">
        <f t="shared" si="13"/>
        <v>14.416422619047619</v>
      </c>
      <c r="R197" s="48">
        <f t="shared" si="14"/>
        <v>12.467714285714285</v>
      </c>
      <c r="S197" s="48">
        <f t="shared" si="15"/>
        <v>17.068571428571428</v>
      </c>
    </row>
    <row r="198" spans="1:19" x14ac:dyDescent="0.25">
      <c r="A198" s="7">
        <v>43105</v>
      </c>
      <c r="B198" s="2">
        <v>8.3333333335758653E-2</v>
      </c>
      <c r="C198" s="8">
        <v>42740.083333333336</v>
      </c>
      <c r="D198" s="3">
        <v>7.444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14.278479166666664</v>
      </c>
      <c r="M198" s="59">
        <f>+F9457</f>
        <v>12.436999999999999</v>
      </c>
      <c r="N198" s="59">
        <f>+G9457</f>
        <v>16.844000000000001</v>
      </c>
      <c r="O198" s="59">
        <f>+H9457</f>
        <v>1.5305696337678192</v>
      </c>
      <c r="P198" s="59">
        <f>+I9457</f>
        <v>4.4070000000000018</v>
      </c>
      <c r="Q198" s="48">
        <f t="shared" si="13"/>
        <v>14.361113095238096</v>
      </c>
      <c r="R198" s="48">
        <f t="shared" si="14"/>
        <v>12.426285714285713</v>
      </c>
      <c r="S198" s="48">
        <f t="shared" si="15"/>
        <v>16.997142857142855</v>
      </c>
    </row>
    <row r="199" spans="1:19" x14ac:dyDescent="0.25">
      <c r="A199" s="7">
        <v>43105</v>
      </c>
      <c r="B199" s="2">
        <v>0.10416666666424135</v>
      </c>
      <c r="C199" s="8">
        <v>42740.104166666664</v>
      </c>
      <c r="D199" s="3">
        <v>7.4189999999999996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13.939270833333333</v>
      </c>
      <c r="M199" s="59">
        <f>+F9505</f>
        <v>11.977</v>
      </c>
      <c r="N199" s="59">
        <f>+G9505</f>
        <v>16.32</v>
      </c>
      <c r="O199" s="59">
        <f>+H9505</f>
        <v>1.5410905193785251</v>
      </c>
      <c r="P199" s="59">
        <f>+I9505</f>
        <v>4.343</v>
      </c>
      <c r="Q199" s="48">
        <f t="shared" si="13"/>
        <v>14.300419642857145</v>
      </c>
      <c r="R199" s="48">
        <f t="shared" si="14"/>
        <v>12.360571428571429</v>
      </c>
      <c r="S199" s="48">
        <f t="shared" si="15"/>
        <v>16.922285714285714</v>
      </c>
    </row>
    <row r="200" spans="1:19" x14ac:dyDescent="0.25">
      <c r="A200" s="7">
        <v>43105</v>
      </c>
      <c r="B200" s="2">
        <v>0.125</v>
      </c>
      <c r="C200" s="8">
        <v>42740.125</v>
      </c>
      <c r="D200" s="3">
        <v>7.3680000000000003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14.056041666666665</v>
      </c>
      <c r="M200" s="59">
        <f>+F9553</f>
        <v>12.098000000000001</v>
      </c>
      <c r="N200" s="59">
        <f>+G9553</f>
        <v>16.677</v>
      </c>
      <c r="O200" s="59">
        <f>+H9553</f>
        <v>1.5936150387857126</v>
      </c>
      <c r="P200" s="59">
        <f>+I9553</f>
        <v>4.5789999999999988</v>
      </c>
      <c r="Q200" s="48">
        <f t="shared" si="13"/>
        <v>14.281776785714287</v>
      </c>
      <c r="R200" s="48">
        <f t="shared" si="14"/>
        <v>12.339857142857142</v>
      </c>
      <c r="S200" s="48">
        <f t="shared" si="15"/>
        <v>16.891571428571428</v>
      </c>
    </row>
    <row r="201" spans="1:19" x14ac:dyDescent="0.25">
      <c r="A201" s="7">
        <v>43105</v>
      </c>
      <c r="B201" s="2">
        <v>0.14583333333575865</v>
      </c>
      <c r="C201" s="8">
        <v>42740.145833333336</v>
      </c>
      <c r="D201" s="3">
        <v>7.343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14.103083333333332</v>
      </c>
      <c r="M201" s="59">
        <f>+F9601</f>
        <v>12.243</v>
      </c>
      <c r="N201" s="59">
        <f>+G9601</f>
        <v>16.748999999999999</v>
      </c>
      <c r="O201" s="59">
        <f>+H9601</f>
        <v>1.5995053468525848</v>
      </c>
      <c r="P201" s="59">
        <f>+I9601</f>
        <v>4.5059999999999985</v>
      </c>
      <c r="Q201" s="48">
        <f t="shared" ref="Q201:Q264" si="17">IF(L201="","",(AVERAGE(L195:L201)))</f>
        <v>14.256985119047616</v>
      </c>
      <c r="R201" s="48">
        <f t="shared" ref="R201:R264" si="18">IF(L201="","",(AVERAGE(M195:M201)))</f>
        <v>12.357142857142856</v>
      </c>
      <c r="S201" s="48">
        <f t="shared" ref="S201:S264" si="19">IF(L201="","",(AVERAGE(N195:N201)))</f>
        <v>16.840571428571426</v>
      </c>
    </row>
    <row r="202" spans="1:19" x14ac:dyDescent="0.25">
      <c r="A202" s="7">
        <v>43105</v>
      </c>
      <c r="B202" s="2">
        <v>0.16666666666424135</v>
      </c>
      <c r="C202" s="8">
        <v>42740.166666666664</v>
      </c>
      <c r="D202" s="3">
        <v>7.2930000000000001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14.034270833333331</v>
      </c>
      <c r="M202" s="59">
        <f>+F9649</f>
        <v>12.195</v>
      </c>
      <c r="N202" s="59">
        <f>+G9649</f>
        <v>16.582000000000001</v>
      </c>
      <c r="O202" s="59">
        <f>+H9649</f>
        <v>1.5650478170872562</v>
      </c>
      <c r="P202" s="59">
        <f>+I9649</f>
        <v>4.3870000000000005</v>
      </c>
      <c r="Q202" s="48">
        <f t="shared" si="17"/>
        <v>14.194589285714285</v>
      </c>
      <c r="R202" s="48">
        <f t="shared" si="18"/>
        <v>12.315714285714282</v>
      </c>
      <c r="S202" s="48">
        <f t="shared" si="19"/>
        <v>16.752142857142854</v>
      </c>
    </row>
    <row r="203" spans="1:19" x14ac:dyDescent="0.25">
      <c r="A203" s="7">
        <v>43105</v>
      </c>
      <c r="B203" s="2">
        <v>0.1875</v>
      </c>
      <c r="C203" s="8">
        <v>42740.1875</v>
      </c>
      <c r="D203" s="3">
        <v>7.2679999999999998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13.98914583333333</v>
      </c>
      <c r="M203" s="59">
        <f>+F9697</f>
        <v>11.952999999999999</v>
      </c>
      <c r="N203" s="59">
        <f>+G9697</f>
        <v>16.654</v>
      </c>
      <c r="O203" s="59">
        <f>+H9697</f>
        <v>1.6532709292533654</v>
      </c>
      <c r="P203" s="59">
        <f>+I9697</f>
        <v>4.7010000000000005</v>
      </c>
      <c r="Q203" s="48">
        <f t="shared" si="17"/>
        <v>14.143622023809518</v>
      </c>
      <c r="R203" s="48">
        <f t="shared" si="18"/>
        <v>12.239714285714285</v>
      </c>
      <c r="S203" s="48">
        <f t="shared" si="19"/>
        <v>16.707999999999998</v>
      </c>
    </row>
    <row r="204" spans="1:19" x14ac:dyDescent="0.25">
      <c r="A204" s="7">
        <v>43105</v>
      </c>
      <c r="B204" s="2">
        <v>0.20833333333575865</v>
      </c>
      <c r="C204" s="8">
        <v>42740.208333333336</v>
      </c>
      <c r="D204" s="3">
        <v>7.2169999999999996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14.118125000000004</v>
      </c>
      <c r="M204" s="59">
        <f>+F9745</f>
        <v>12.195</v>
      </c>
      <c r="N204" s="59">
        <f>+G9745</f>
        <v>16.748999999999999</v>
      </c>
      <c r="O204" s="59">
        <f>+H9745</f>
        <v>1.5938212161810426</v>
      </c>
      <c r="P204" s="59">
        <f>+I9745</f>
        <v>4.5539999999999985</v>
      </c>
      <c r="Q204" s="48">
        <f t="shared" si="17"/>
        <v>14.074059523809522</v>
      </c>
      <c r="R204" s="48">
        <f t="shared" si="18"/>
        <v>12.156857142857145</v>
      </c>
      <c r="S204" s="48">
        <f t="shared" si="19"/>
        <v>16.653571428571428</v>
      </c>
    </row>
    <row r="205" spans="1:19" x14ac:dyDescent="0.25">
      <c r="A205" s="7">
        <v>43105</v>
      </c>
      <c r="B205" s="2">
        <v>0.22916666666424135</v>
      </c>
      <c r="C205" s="8">
        <v>42740.229166666664</v>
      </c>
      <c r="D205" s="3">
        <v>7.1920000000000002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14.208395833333329</v>
      </c>
      <c r="M205" s="59">
        <f>+F9793</f>
        <v>12.098000000000001</v>
      </c>
      <c r="N205" s="59">
        <f>+G9793</f>
        <v>16.939</v>
      </c>
      <c r="O205" s="59">
        <f>+H9793</f>
        <v>1.6944778740114321</v>
      </c>
      <c r="P205" s="59">
        <f>+I9793</f>
        <v>4.8409999999999993</v>
      </c>
      <c r="Q205" s="48">
        <f t="shared" si="17"/>
        <v>14.064047619047617</v>
      </c>
      <c r="R205" s="48">
        <f t="shared" si="18"/>
        <v>12.108428571428572</v>
      </c>
      <c r="S205" s="48">
        <f t="shared" si="19"/>
        <v>16.667142857142856</v>
      </c>
    </row>
    <row r="206" spans="1:19" x14ac:dyDescent="0.25">
      <c r="A206" s="7">
        <v>43105</v>
      </c>
      <c r="B206" s="2">
        <v>0.25</v>
      </c>
      <c r="C206" s="8">
        <v>42740.25</v>
      </c>
      <c r="D206" s="3">
        <v>7.1669999999999998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13.570687499999998</v>
      </c>
      <c r="M206" s="59">
        <f>+F9841</f>
        <v>12.727</v>
      </c>
      <c r="N206" s="59">
        <f>+G9841</f>
        <v>14.266</v>
      </c>
      <c r="O206" s="59">
        <f>+H9841</f>
        <v>0.49806361877883021</v>
      </c>
      <c r="P206" s="59">
        <f>+I9841</f>
        <v>1.5389999999999997</v>
      </c>
      <c r="Q206" s="48">
        <f t="shared" si="17"/>
        <v>14.011392857142855</v>
      </c>
      <c r="R206" s="48">
        <f t="shared" si="18"/>
        <v>12.215571428571431</v>
      </c>
      <c r="S206" s="48">
        <f t="shared" si="19"/>
        <v>16.373714285714286</v>
      </c>
    </row>
    <row r="207" spans="1:19" x14ac:dyDescent="0.25">
      <c r="A207" s="7">
        <v>43105</v>
      </c>
      <c r="B207" s="2">
        <v>0.27083333333575865</v>
      </c>
      <c r="C207" s="8">
        <v>42740.270833333336</v>
      </c>
      <c r="D207" s="3">
        <v>7.1420000000000003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14.2194375</v>
      </c>
      <c r="M207" s="59">
        <f>+F9889</f>
        <v>12.63</v>
      </c>
      <c r="N207" s="59">
        <f>+G9889</f>
        <v>16.463000000000001</v>
      </c>
      <c r="O207" s="59">
        <f>+H9889</f>
        <v>1.3312305282763364</v>
      </c>
      <c r="P207" s="59">
        <f>+I9889</f>
        <v>3.8330000000000002</v>
      </c>
      <c r="Q207" s="48">
        <f t="shared" si="17"/>
        <v>14.034735119047619</v>
      </c>
      <c r="R207" s="48">
        <f t="shared" si="18"/>
        <v>12.291571428571428</v>
      </c>
      <c r="S207" s="48">
        <f t="shared" si="19"/>
        <v>16.343142857142858</v>
      </c>
    </row>
    <row r="208" spans="1:19" x14ac:dyDescent="0.25">
      <c r="A208" s="7">
        <v>43105</v>
      </c>
      <c r="B208" s="2">
        <v>0.29166666666424135</v>
      </c>
      <c r="C208" s="8">
        <v>42740.291666666664</v>
      </c>
      <c r="D208" s="3">
        <v>7.1420000000000003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14.012104166666662</v>
      </c>
      <c r="M208" s="59">
        <f>+F9937</f>
        <v>12.678000000000001</v>
      </c>
      <c r="N208" s="59">
        <f>+G9937</f>
        <v>16.106000000000002</v>
      </c>
      <c r="O208" s="59">
        <f>+H9937</f>
        <v>1.0978947792777085</v>
      </c>
      <c r="P208" s="59">
        <f>+I9937</f>
        <v>3.4280000000000008</v>
      </c>
      <c r="Q208" s="48">
        <f t="shared" si="17"/>
        <v>14.021738095238094</v>
      </c>
      <c r="R208" s="48">
        <f t="shared" si="18"/>
        <v>12.353714285714286</v>
      </c>
      <c r="S208" s="48">
        <f t="shared" si="19"/>
        <v>16.251285714285718</v>
      </c>
    </row>
    <row r="209" spans="1:19" x14ac:dyDescent="0.25">
      <c r="A209" s="7">
        <v>43105</v>
      </c>
      <c r="B209" s="2">
        <v>0.3125</v>
      </c>
      <c r="C209" s="8">
        <v>42740.3125</v>
      </c>
      <c r="D209" s="3">
        <v>7.0910000000000002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14.046958333333331</v>
      </c>
      <c r="M209" s="59">
        <f>+F9985</f>
        <v>12.34</v>
      </c>
      <c r="N209" s="59">
        <f>+G9985</f>
        <v>16.32</v>
      </c>
      <c r="O209" s="59">
        <f>+H9985</f>
        <v>1.4316600981115839</v>
      </c>
      <c r="P209" s="59">
        <f>+I9985</f>
        <v>3.9800000000000004</v>
      </c>
      <c r="Q209" s="48">
        <f t="shared" si="17"/>
        <v>14.023550595238094</v>
      </c>
      <c r="R209" s="48">
        <f t="shared" si="18"/>
        <v>12.374428571428572</v>
      </c>
      <c r="S209" s="48">
        <f t="shared" si="19"/>
        <v>16.21385714285714</v>
      </c>
    </row>
    <row r="210" spans="1:19" x14ac:dyDescent="0.25">
      <c r="A210" s="7">
        <v>43105</v>
      </c>
      <c r="B210" s="2">
        <v>0.33333333333575865</v>
      </c>
      <c r="C210" s="8">
        <v>42740.333333333336</v>
      </c>
      <c r="D210" s="3">
        <v>7.0410000000000004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14.177270833333331</v>
      </c>
      <c r="M210" s="59">
        <f>+F10033</f>
        <v>12.364000000000001</v>
      </c>
      <c r="N210" s="59">
        <f>+G10033</f>
        <v>16.558</v>
      </c>
      <c r="O210" s="59">
        <f>+H10033</f>
        <v>1.4811579963646777</v>
      </c>
      <c r="P210" s="59">
        <f>+I10033</f>
        <v>4.1939999999999991</v>
      </c>
      <c r="Q210" s="48">
        <f t="shared" si="17"/>
        <v>14.050425595238096</v>
      </c>
      <c r="R210" s="48">
        <f t="shared" si="18"/>
        <v>12.433142857142858</v>
      </c>
      <c r="S210" s="48">
        <f t="shared" si="19"/>
        <v>16.200142857142854</v>
      </c>
    </row>
    <row r="211" spans="1:19" x14ac:dyDescent="0.25">
      <c r="A211" s="7">
        <v>43105</v>
      </c>
      <c r="B211" s="2">
        <v>0.35416666666424135</v>
      </c>
      <c r="C211" s="8">
        <v>42740.354166666664</v>
      </c>
      <c r="D211" s="3">
        <v>7.0410000000000004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14.176395833333336</v>
      </c>
      <c r="M211" s="59">
        <f>+F10081</f>
        <v>12.292</v>
      </c>
      <c r="N211" s="59">
        <f>+G10081</f>
        <v>16.654</v>
      </c>
      <c r="O211" s="59">
        <f>+H10081</f>
        <v>1.5404334667599402</v>
      </c>
      <c r="P211" s="59">
        <f>+I10081</f>
        <v>4.3620000000000001</v>
      </c>
      <c r="Q211" s="48">
        <f t="shared" si="17"/>
        <v>14.058749999999998</v>
      </c>
      <c r="R211" s="48">
        <f t="shared" si="18"/>
        <v>12.447000000000003</v>
      </c>
      <c r="S211" s="48">
        <f t="shared" si="19"/>
        <v>16.186571428571426</v>
      </c>
    </row>
    <row r="212" spans="1:19" x14ac:dyDescent="0.25">
      <c r="A212" s="7">
        <v>43105</v>
      </c>
      <c r="B212" s="2">
        <v>0.375</v>
      </c>
      <c r="C212" s="8">
        <v>42740.375</v>
      </c>
      <c r="D212" s="3">
        <v>7.0659999999999998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14.204229166666666</v>
      </c>
      <c r="M212" s="59">
        <f>+F10129</f>
        <v>12.413</v>
      </c>
      <c r="N212" s="59">
        <f>+G10129</f>
        <v>16.654</v>
      </c>
      <c r="O212" s="59">
        <f>+H10129</f>
        <v>1.4862231045768259</v>
      </c>
      <c r="P212" s="59">
        <f>+I10129</f>
        <v>4.2409999999999997</v>
      </c>
      <c r="Q212" s="48">
        <f t="shared" si="17"/>
        <v>14.05815476190476</v>
      </c>
      <c r="R212" s="48">
        <f t="shared" si="18"/>
        <v>12.492000000000001</v>
      </c>
      <c r="S212" s="48">
        <f t="shared" si="19"/>
        <v>16.145857142857142</v>
      </c>
    </row>
    <row r="213" spans="1:19" x14ac:dyDescent="0.25">
      <c r="A213" s="7">
        <v>43105</v>
      </c>
      <c r="B213" s="2">
        <v>0.39583333333575865</v>
      </c>
      <c r="C213" s="8">
        <v>42740.395833333336</v>
      </c>
      <c r="D213" s="3">
        <v>7.0910000000000002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14.257229166666667</v>
      </c>
      <c r="M213" s="59">
        <f>+F10177</f>
        <v>12.364000000000001</v>
      </c>
      <c r="N213" s="59">
        <f>+G10177</f>
        <v>16.844000000000001</v>
      </c>
      <c r="O213" s="59">
        <f>+H10177</f>
        <v>1.5727649489555442</v>
      </c>
      <c r="P213" s="59">
        <f>+I10177</f>
        <v>4.4800000000000004</v>
      </c>
      <c r="Q213" s="48">
        <f t="shared" si="17"/>
        <v>14.15623214285714</v>
      </c>
      <c r="R213" s="48">
        <f t="shared" si="18"/>
        <v>12.440142857142858</v>
      </c>
      <c r="S213" s="48">
        <f t="shared" si="19"/>
        <v>16.514142857142854</v>
      </c>
    </row>
    <row r="214" spans="1:19" x14ac:dyDescent="0.25">
      <c r="A214" s="7">
        <v>43105</v>
      </c>
      <c r="B214" s="2">
        <v>0.41666666666424135</v>
      </c>
      <c r="C214" s="8">
        <v>42740.416666666664</v>
      </c>
      <c r="D214" s="3">
        <v>7.1159999999999997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14.162770833333333</v>
      </c>
      <c r="M214" s="59">
        <f>+F10225</f>
        <v>12.823</v>
      </c>
      <c r="N214" s="59">
        <f>+G10225</f>
        <v>16.225000000000001</v>
      </c>
      <c r="O214" s="59">
        <f>+H10225</f>
        <v>1.1693302363679805</v>
      </c>
      <c r="P214" s="59">
        <f>+I10225</f>
        <v>3.402000000000001</v>
      </c>
      <c r="Q214" s="48">
        <f t="shared" si="17"/>
        <v>14.148136904761904</v>
      </c>
      <c r="R214" s="48">
        <f t="shared" si="18"/>
        <v>12.467714285714285</v>
      </c>
      <c r="S214" s="48">
        <f t="shared" si="19"/>
        <v>16.480142857142855</v>
      </c>
    </row>
    <row r="215" spans="1:19" x14ac:dyDescent="0.25">
      <c r="A215" s="7">
        <v>43105</v>
      </c>
      <c r="B215" s="2">
        <v>0.4375</v>
      </c>
      <c r="C215" s="8">
        <v>42740.4375</v>
      </c>
      <c r="D215" s="3">
        <v>7.1669999999999998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14.252791666666667</v>
      </c>
      <c r="M215" s="59">
        <f>+F10273</f>
        <v>12.484999999999999</v>
      </c>
      <c r="N215" s="59">
        <f>+G10273</f>
        <v>16.701000000000001</v>
      </c>
      <c r="O215" s="59">
        <f>+H10273</f>
        <v>1.4641525173190151</v>
      </c>
      <c r="P215" s="59">
        <f>+I10273</f>
        <v>4.2160000000000011</v>
      </c>
      <c r="Q215" s="48">
        <f t="shared" si="17"/>
        <v>14.182520833333333</v>
      </c>
      <c r="R215" s="48">
        <f t="shared" si="18"/>
        <v>12.440142857142858</v>
      </c>
      <c r="S215" s="48">
        <f t="shared" si="19"/>
        <v>16.565142857142856</v>
      </c>
    </row>
    <row r="216" spans="1:19" x14ac:dyDescent="0.25">
      <c r="A216" s="7">
        <v>43105</v>
      </c>
      <c r="B216" s="2">
        <v>0.45833333333575865</v>
      </c>
      <c r="C216" s="8">
        <v>42740.458333333336</v>
      </c>
      <c r="D216" s="3">
        <v>7.2679999999999998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14.135791666666668</v>
      </c>
      <c r="M216" s="59">
        <f>+F10321</f>
        <v>12.484999999999999</v>
      </c>
      <c r="N216" s="59">
        <f>+G10321</f>
        <v>16.439</v>
      </c>
      <c r="O216" s="59">
        <f>+H10321</f>
        <v>1.3797674481567199</v>
      </c>
      <c r="P216" s="59">
        <f>+I10321</f>
        <v>3.9540000000000006</v>
      </c>
      <c r="Q216" s="48">
        <f t="shared" si="17"/>
        <v>14.19521130952381</v>
      </c>
      <c r="R216" s="48">
        <f t="shared" si="18"/>
        <v>12.460857142857146</v>
      </c>
      <c r="S216" s="48">
        <f t="shared" si="19"/>
        <v>16.582142857142856</v>
      </c>
    </row>
    <row r="217" spans="1:19" x14ac:dyDescent="0.25">
      <c r="A217" s="7">
        <v>43105</v>
      </c>
      <c r="B217" s="2">
        <v>0.47916666666424135</v>
      </c>
      <c r="C217" s="8">
        <v>42740.479166666664</v>
      </c>
      <c r="D217" s="3">
        <v>7.343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13.962979166666663</v>
      </c>
      <c r="M217" s="59">
        <f>+F10369</f>
        <v>12.268000000000001</v>
      </c>
      <c r="N217" s="59">
        <f>+G10369</f>
        <v>16.271999999999998</v>
      </c>
      <c r="O217" s="59">
        <f>+H10369</f>
        <v>1.4144798230337197</v>
      </c>
      <c r="P217" s="59">
        <f>+I10369</f>
        <v>4.0039999999999978</v>
      </c>
      <c r="Q217" s="48">
        <f t="shared" si="17"/>
        <v>14.164598214285714</v>
      </c>
      <c r="R217" s="48">
        <f t="shared" si="18"/>
        <v>12.447142857142856</v>
      </c>
      <c r="S217" s="48">
        <f t="shared" si="19"/>
        <v>16.541285714285713</v>
      </c>
    </row>
    <row r="218" spans="1:19" x14ac:dyDescent="0.25">
      <c r="A218" s="7">
        <v>43105</v>
      </c>
      <c r="B218" s="2">
        <v>0.5</v>
      </c>
      <c r="C218" s="8">
        <v>42740.5</v>
      </c>
      <c r="D218" s="3">
        <v>7.4189999999999996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13.830145833333326</v>
      </c>
      <c r="M218" s="59">
        <f>+F10417</f>
        <v>12.170999999999999</v>
      </c>
      <c r="N218" s="59">
        <f>+G10417</f>
        <v>16.106000000000002</v>
      </c>
      <c r="O218" s="59">
        <f>+H10417</f>
        <v>1.357689542264269</v>
      </c>
      <c r="P218" s="59">
        <f>+I10417</f>
        <v>3.9350000000000023</v>
      </c>
      <c r="Q218" s="48">
        <f t="shared" si="17"/>
        <v>14.115133928571424</v>
      </c>
      <c r="R218" s="48">
        <f t="shared" si="18"/>
        <v>12.429857142857141</v>
      </c>
      <c r="S218" s="48">
        <f t="shared" si="19"/>
        <v>16.462999999999997</v>
      </c>
    </row>
    <row r="219" spans="1:19" x14ac:dyDescent="0.25">
      <c r="A219" s="7">
        <v>43105</v>
      </c>
      <c r="B219" s="2">
        <v>0.52083333333575865</v>
      </c>
      <c r="C219" s="8">
        <v>42740.520833333336</v>
      </c>
      <c r="D219" s="3">
        <v>7.4690000000000003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13.546145833333332</v>
      </c>
      <c r="M219" s="59">
        <f>+F10465</f>
        <v>12.92</v>
      </c>
      <c r="N219" s="59">
        <f>+G10465</f>
        <v>14.314</v>
      </c>
      <c r="O219" s="59">
        <f>+H10465</f>
        <v>0.51768009466059373</v>
      </c>
      <c r="P219" s="59">
        <f>+I10465</f>
        <v>1.3940000000000001</v>
      </c>
      <c r="Q219" s="48">
        <f t="shared" si="17"/>
        <v>14.021122023809523</v>
      </c>
      <c r="R219" s="48">
        <f t="shared" si="18"/>
        <v>12.502285714285716</v>
      </c>
      <c r="S219" s="48">
        <f t="shared" si="19"/>
        <v>16.128714285714285</v>
      </c>
    </row>
    <row r="220" spans="1:19" x14ac:dyDescent="0.25">
      <c r="A220" s="7">
        <v>43105</v>
      </c>
      <c r="B220" s="2">
        <v>0.54166666666424135</v>
      </c>
      <c r="C220" s="8">
        <v>42740.541666666664</v>
      </c>
      <c r="D220" s="3">
        <v>7.5190000000000001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13.631895833333326</v>
      </c>
      <c r="M220" s="59">
        <f>+F10513</f>
        <v>12.823</v>
      </c>
      <c r="N220" s="59">
        <f>+G10513</f>
        <v>15.175000000000001</v>
      </c>
      <c r="O220" s="59">
        <f>+H10513</f>
        <v>0.79020407381899893</v>
      </c>
      <c r="P220" s="59">
        <f>+I10513</f>
        <v>2.3520000000000003</v>
      </c>
      <c r="Q220" s="48">
        <f t="shared" si="17"/>
        <v>13.931788690476187</v>
      </c>
      <c r="R220" s="48">
        <f t="shared" si="18"/>
        <v>12.567857142857141</v>
      </c>
      <c r="S220" s="48">
        <f t="shared" si="19"/>
        <v>15.890285714285712</v>
      </c>
    </row>
    <row r="221" spans="1:19" x14ac:dyDescent="0.25">
      <c r="A221" s="7">
        <v>43105</v>
      </c>
      <c r="B221" s="2">
        <v>0.5625</v>
      </c>
      <c r="C221" s="8">
        <v>42740.5625</v>
      </c>
      <c r="D221" s="3">
        <v>7.5190000000000001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13.968645833333332</v>
      </c>
      <c r="M221" s="59">
        <f>+F10561</f>
        <v>12.582000000000001</v>
      </c>
      <c r="N221" s="59">
        <f>+G10561</f>
        <v>16.082000000000001</v>
      </c>
      <c r="O221" s="59">
        <f>+H10561</f>
        <v>1.1982748146696698</v>
      </c>
      <c r="P221" s="59">
        <f>+I10561</f>
        <v>3.5</v>
      </c>
      <c r="Q221" s="48">
        <f t="shared" si="17"/>
        <v>13.904056547619046</v>
      </c>
      <c r="R221" s="48">
        <f t="shared" si="18"/>
        <v>12.533428571428573</v>
      </c>
      <c r="S221" s="48">
        <f t="shared" si="19"/>
        <v>15.869857142857143</v>
      </c>
    </row>
    <row r="222" spans="1:19" x14ac:dyDescent="0.25">
      <c r="A222" s="7">
        <v>43105</v>
      </c>
      <c r="B222" s="2">
        <v>0.58333333333575865</v>
      </c>
      <c r="C222" s="8">
        <v>42740.583333333336</v>
      </c>
      <c r="D222" s="3">
        <v>7.5439999999999996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13.896333333333326</v>
      </c>
      <c r="M222" s="59">
        <f>+F10609</f>
        <v>12.944000000000001</v>
      </c>
      <c r="N222" s="59">
        <f>+G10609</f>
        <v>15.438000000000001</v>
      </c>
      <c r="O222" s="59">
        <f>+H10609</f>
        <v>0.87795042590946448</v>
      </c>
      <c r="P222" s="59">
        <f>+I10609</f>
        <v>2.4939999999999998</v>
      </c>
      <c r="Q222" s="48">
        <f t="shared" si="17"/>
        <v>13.853133928571426</v>
      </c>
      <c r="R222" s="48">
        <f t="shared" si="18"/>
        <v>12.599</v>
      </c>
      <c r="S222" s="48">
        <f t="shared" si="19"/>
        <v>15.689428571428573</v>
      </c>
    </row>
    <row r="223" spans="1:19" x14ac:dyDescent="0.25">
      <c r="A223" s="7">
        <v>43105</v>
      </c>
      <c r="B223" s="2">
        <v>0.60416666666424135</v>
      </c>
      <c r="C223" s="8">
        <v>42740.604166666664</v>
      </c>
      <c r="D223" s="3">
        <v>7.5439999999999996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13.876062499999996</v>
      </c>
      <c r="M223" s="59">
        <f>+F10657</f>
        <v>12.558</v>
      </c>
      <c r="N223" s="59">
        <f>+G10657</f>
        <v>15.629</v>
      </c>
      <c r="O223" s="59">
        <f>+H10657</f>
        <v>1.0780096594177033</v>
      </c>
      <c r="P223" s="59">
        <f>+I10657</f>
        <v>3.0709999999999997</v>
      </c>
      <c r="Q223" s="48">
        <f t="shared" si="17"/>
        <v>13.816029761904758</v>
      </c>
      <c r="R223" s="48">
        <f t="shared" si="18"/>
        <v>12.60942857142857</v>
      </c>
      <c r="S223" s="48">
        <f t="shared" si="19"/>
        <v>15.573714285714289</v>
      </c>
    </row>
    <row r="224" spans="1:19" x14ac:dyDescent="0.25">
      <c r="A224" s="7">
        <v>43105</v>
      </c>
      <c r="B224" s="2">
        <v>0.625</v>
      </c>
      <c r="C224" s="8">
        <v>42740.625</v>
      </c>
      <c r="D224" s="3">
        <v>7.4690000000000003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13.790749999999996</v>
      </c>
      <c r="M224" s="59">
        <f>+F10705</f>
        <v>12.388999999999999</v>
      </c>
      <c r="N224" s="59">
        <f>+G10705</f>
        <v>15.605</v>
      </c>
      <c r="O224" s="59">
        <f>+H10705</f>
        <v>1.1419671810315706</v>
      </c>
      <c r="P224" s="59">
        <f>+I10705</f>
        <v>3.2160000000000011</v>
      </c>
      <c r="Q224" s="48">
        <f t="shared" si="17"/>
        <v>13.791425595238094</v>
      </c>
      <c r="R224" s="48">
        <f t="shared" si="18"/>
        <v>12.626714285714286</v>
      </c>
      <c r="S224" s="48">
        <f t="shared" si="19"/>
        <v>15.478428571428571</v>
      </c>
    </row>
    <row r="225" spans="1:19" x14ac:dyDescent="0.25">
      <c r="A225" s="7">
        <v>43105</v>
      </c>
      <c r="B225" s="2">
        <v>0.64583333333575865</v>
      </c>
      <c r="C225" s="8">
        <v>42740.645833333336</v>
      </c>
      <c r="D225" s="3">
        <v>7.3680000000000003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13.827083333333325</v>
      </c>
      <c r="M225" s="59">
        <f>+F10753</f>
        <v>12.558</v>
      </c>
      <c r="N225" s="59">
        <f>+G10753</f>
        <v>15.605</v>
      </c>
      <c r="O225" s="59">
        <f>+H10753</f>
        <v>1.0588552396053561</v>
      </c>
      <c r="P225" s="59">
        <f>+I10753</f>
        <v>3.0470000000000006</v>
      </c>
      <c r="Q225" s="48">
        <f t="shared" si="17"/>
        <v>13.79098809523809</v>
      </c>
      <c r="R225" s="48">
        <f t="shared" si="18"/>
        <v>12.682</v>
      </c>
      <c r="S225" s="48">
        <f t="shared" si="19"/>
        <v>15.406857142857145</v>
      </c>
    </row>
    <row r="226" spans="1:19" x14ac:dyDescent="0.25">
      <c r="A226" s="7">
        <v>43105</v>
      </c>
      <c r="B226" s="2">
        <v>0.66666666666424135</v>
      </c>
      <c r="C226" s="8">
        <v>42740.666666666664</v>
      </c>
      <c r="D226" s="3">
        <v>7.2930000000000001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13.41839583333333</v>
      </c>
      <c r="M226" s="59">
        <f>+F10801</f>
        <v>12.34</v>
      </c>
      <c r="N226" s="59">
        <f>+G10801</f>
        <v>14.792</v>
      </c>
      <c r="O226" s="59">
        <f>+H10801</f>
        <v>0.82922021148257463</v>
      </c>
      <c r="P226" s="59">
        <f>+I10801</f>
        <v>2.452</v>
      </c>
      <c r="Q226" s="48">
        <f t="shared" si="17"/>
        <v>13.772738095238092</v>
      </c>
      <c r="R226" s="48">
        <f t="shared" si="18"/>
        <v>12.59914285714286</v>
      </c>
      <c r="S226" s="48">
        <f t="shared" si="19"/>
        <v>15.475142857142858</v>
      </c>
    </row>
    <row r="227" spans="1:19" x14ac:dyDescent="0.25">
      <c r="A227" s="7">
        <v>43105</v>
      </c>
      <c r="B227" s="2">
        <v>0.6875</v>
      </c>
      <c r="C227" s="8">
        <v>42740.6875</v>
      </c>
      <c r="D227" s="3">
        <v>7.1669999999999998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13.689187499999994</v>
      </c>
      <c r="M227" s="59">
        <f>+F10849</f>
        <v>12.484999999999999</v>
      </c>
      <c r="N227" s="59">
        <f>+G10849</f>
        <v>15.651999999999999</v>
      </c>
      <c r="O227" s="59">
        <f>+H10849</f>
        <v>1.1321589553883136</v>
      </c>
      <c r="P227" s="59">
        <f>+I10849</f>
        <v>3.1669999999999998</v>
      </c>
      <c r="Q227" s="48">
        <f t="shared" si="17"/>
        <v>13.780922619047614</v>
      </c>
      <c r="R227" s="48">
        <f t="shared" si="18"/>
        <v>12.550857142857142</v>
      </c>
      <c r="S227" s="48">
        <f t="shared" si="19"/>
        <v>15.543285714285716</v>
      </c>
    </row>
    <row r="228" spans="1:19" x14ac:dyDescent="0.25">
      <c r="A228" s="7">
        <v>43105</v>
      </c>
      <c r="B228" s="2">
        <v>0.70833333333575865</v>
      </c>
      <c r="C228" s="8">
        <v>42740.708333333336</v>
      </c>
      <c r="D228" s="3">
        <v>7.0910000000000002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13.438416666666663</v>
      </c>
      <c r="M228" s="59">
        <f>+F10897</f>
        <v>11.977</v>
      </c>
      <c r="N228" s="59">
        <f>+G10897</f>
        <v>15.605</v>
      </c>
      <c r="O228" s="59">
        <f>+H10897</f>
        <v>1.2735944080876207</v>
      </c>
      <c r="P228" s="59">
        <f>+I10897</f>
        <v>3.6280000000000001</v>
      </c>
      <c r="Q228" s="48">
        <f t="shared" si="17"/>
        <v>13.70517559523809</v>
      </c>
      <c r="R228" s="48">
        <f t="shared" si="18"/>
        <v>12.464428571428572</v>
      </c>
      <c r="S228" s="48">
        <f t="shared" si="19"/>
        <v>15.475142857142858</v>
      </c>
    </row>
    <row r="229" spans="1:19" x14ac:dyDescent="0.25">
      <c r="A229" s="7">
        <v>43105</v>
      </c>
      <c r="B229" s="2">
        <v>0.72916666666424135</v>
      </c>
      <c r="C229" s="8">
        <v>42740.729166666664</v>
      </c>
      <c r="D229" s="3">
        <v>7.0410000000000004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13.483354166666663</v>
      </c>
      <c r="M229" s="59">
        <f>+F10945</f>
        <v>11.904</v>
      </c>
      <c r="N229" s="59">
        <f>+G10945</f>
        <v>15.651999999999999</v>
      </c>
      <c r="O229" s="59">
        <f>+H10945</f>
        <v>1.3007855644429334</v>
      </c>
      <c r="P229" s="59">
        <f>+I10945</f>
        <v>3.7479999999999993</v>
      </c>
      <c r="Q229" s="48">
        <f t="shared" si="17"/>
        <v>13.646178571428566</v>
      </c>
      <c r="R229" s="48">
        <f t="shared" si="18"/>
        <v>12.315857142857142</v>
      </c>
      <c r="S229" s="48">
        <f t="shared" si="19"/>
        <v>15.505714285714287</v>
      </c>
    </row>
    <row r="230" spans="1:19" x14ac:dyDescent="0.25">
      <c r="A230" s="7">
        <v>43105</v>
      </c>
      <c r="B230" s="2">
        <v>0.75</v>
      </c>
      <c r="C230" s="8">
        <v>42740.75</v>
      </c>
      <c r="D230" s="3">
        <v>6.94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13.564895833333331</v>
      </c>
      <c r="M230" s="59">
        <f>+F10993</f>
        <v>12.000999999999999</v>
      </c>
      <c r="N230" s="59">
        <f>+G10993</f>
        <v>15.795999999999999</v>
      </c>
      <c r="O230" s="59">
        <f>+H10993</f>
        <v>1.3307122431332865</v>
      </c>
      <c r="P230" s="59">
        <f>+I10993</f>
        <v>3.7949999999999999</v>
      </c>
      <c r="Q230" s="48">
        <f t="shared" si="17"/>
        <v>13.601726190476187</v>
      </c>
      <c r="R230" s="48">
        <f t="shared" si="18"/>
        <v>12.236285714285714</v>
      </c>
      <c r="S230" s="48">
        <f t="shared" si="19"/>
        <v>15.529571428571428</v>
      </c>
    </row>
    <row r="231" spans="1:19" x14ac:dyDescent="0.25">
      <c r="A231" s="7">
        <v>43105</v>
      </c>
      <c r="B231" s="2">
        <v>0.77083333333575865</v>
      </c>
      <c r="C231" s="8">
        <v>42740.770833333336</v>
      </c>
      <c r="D231" s="3">
        <v>6.8129999999999997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13.317895833333329</v>
      </c>
      <c r="M231" s="59">
        <f>+F11041</f>
        <v>11.734</v>
      </c>
      <c r="N231" s="59">
        <f>+G11041</f>
        <v>15.438000000000001</v>
      </c>
      <c r="O231" s="59">
        <f>+H11041</f>
        <v>1.2957555955451343</v>
      </c>
      <c r="P231" s="59">
        <f>+I11041</f>
        <v>3.7040000000000006</v>
      </c>
      <c r="Q231" s="48">
        <f t="shared" si="17"/>
        <v>13.534175595238091</v>
      </c>
      <c r="R231" s="48">
        <f t="shared" si="18"/>
        <v>12.142714285714286</v>
      </c>
      <c r="S231" s="48">
        <f t="shared" si="19"/>
        <v>15.505714285714287</v>
      </c>
    </row>
    <row r="232" spans="1:19" x14ac:dyDescent="0.25">
      <c r="A232" s="7">
        <v>43105</v>
      </c>
      <c r="B232" s="2">
        <v>0.79166666666424135</v>
      </c>
      <c r="C232" s="8">
        <v>42740.791666666664</v>
      </c>
      <c r="D232" s="3">
        <v>6.7629999999999999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13.302583333333326</v>
      </c>
      <c r="M232" s="59">
        <f>+F11089</f>
        <v>11.807</v>
      </c>
      <c r="N232" s="59">
        <f>+G11089</f>
        <v>15.39</v>
      </c>
      <c r="O232" s="59">
        <f>+H11089</f>
        <v>1.2588729649348944</v>
      </c>
      <c r="P232" s="59">
        <f>+I11089</f>
        <v>3.5830000000000002</v>
      </c>
      <c r="Q232" s="48">
        <f t="shared" si="17"/>
        <v>13.459247023809521</v>
      </c>
      <c r="R232" s="48">
        <f t="shared" si="18"/>
        <v>12.035428571428572</v>
      </c>
      <c r="S232" s="48">
        <f t="shared" si="19"/>
        <v>15.475</v>
      </c>
    </row>
    <row r="233" spans="1:19" x14ac:dyDescent="0.25">
      <c r="A233" s="7">
        <v>43105</v>
      </c>
      <c r="B233" s="2">
        <v>0.8125</v>
      </c>
      <c r="C233" s="8">
        <v>42740.8125</v>
      </c>
      <c r="D233" s="3">
        <v>6.6870000000000003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13.305291666666662</v>
      </c>
      <c r="M233" s="59">
        <f>+F11137</f>
        <v>11.686</v>
      </c>
      <c r="N233" s="59">
        <f>+G11137</f>
        <v>15.509</v>
      </c>
      <c r="O233" s="59">
        <f>+H11137</f>
        <v>1.3088155756228257</v>
      </c>
      <c r="P233" s="59">
        <f>+I11137</f>
        <v>3.8230000000000004</v>
      </c>
      <c r="Q233" s="48">
        <f t="shared" si="17"/>
        <v>13.443089285714281</v>
      </c>
      <c r="R233" s="48">
        <f t="shared" si="18"/>
        <v>11.941999999999998</v>
      </c>
      <c r="S233" s="48">
        <f t="shared" si="19"/>
        <v>15.577428571428571</v>
      </c>
    </row>
    <row r="234" spans="1:19" x14ac:dyDescent="0.25">
      <c r="A234" s="7">
        <v>43105</v>
      </c>
      <c r="B234" s="2">
        <v>0.83333333333575865</v>
      </c>
      <c r="C234" s="8">
        <v>42740.833333333336</v>
      </c>
      <c r="D234" s="3">
        <v>6.6109999999999998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13.166458333333329</v>
      </c>
      <c r="M234" s="59">
        <f>+F11185</f>
        <v>11.734</v>
      </c>
      <c r="N234" s="59">
        <f>+G11185</f>
        <v>15.175000000000001</v>
      </c>
      <c r="O234" s="59">
        <f>+H11185</f>
        <v>1.1840035213851701</v>
      </c>
      <c r="P234" s="59">
        <f>+I11185</f>
        <v>3.4410000000000007</v>
      </c>
      <c r="Q234" s="48">
        <f t="shared" si="17"/>
        <v>13.368413690476187</v>
      </c>
      <c r="R234" s="48">
        <f t="shared" si="18"/>
        <v>11.834714285714286</v>
      </c>
      <c r="S234" s="48">
        <f t="shared" si="19"/>
        <v>15.509285714285713</v>
      </c>
    </row>
    <row r="235" spans="1:19" x14ac:dyDescent="0.25">
      <c r="A235" s="7">
        <v>43105</v>
      </c>
      <c r="B235" s="2">
        <v>0.85416666666424135</v>
      </c>
      <c r="C235" s="8">
        <v>42740.854166666664</v>
      </c>
      <c r="D235" s="3">
        <v>6.5090000000000003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13.479458333333328</v>
      </c>
      <c r="M235" s="59">
        <f>+F11233</f>
        <v>11.856</v>
      </c>
      <c r="N235" s="59">
        <f>+G11233</f>
        <v>15.484999999999999</v>
      </c>
      <c r="O235" s="59">
        <f>+H11233</f>
        <v>1.2699288798704746</v>
      </c>
      <c r="P235" s="59">
        <f>+I11233</f>
        <v>3.6289999999999996</v>
      </c>
      <c r="Q235" s="48">
        <f t="shared" si="17"/>
        <v>13.374276785714281</v>
      </c>
      <c r="R235" s="48">
        <f t="shared" si="18"/>
        <v>11.81742857142857</v>
      </c>
      <c r="S235" s="48">
        <f t="shared" si="19"/>
        <v>15.492142857142856</v>
      </c>
    </row>
    <row r="236" spans="1:19" x14ac:dyDescent="0.25">
      <c r="A236" s="7">
        <v>43105</v>
      </c>
      <c r="B236" s="2">
        <v>0.875</v>
      </c>
      <c r="C236" s="8">
        <v>42740.875</v>
      </c>
      <c r="D236" s="3">
        <v>6.4329999999999998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13.643124999999991</v>
      </c>
      <c r="M236" s="59">
        <f>+F11281</f>
        <v>12.847</v>
      </c>
      <c r="N236" s="59">
        <f>+G11281</f>
        <v>14.864000000000001</v>
      </c>
      <c r="O236" s="59">
        <f>+H11281</f>
        <v>0.70435667418438308</v>
      </c>
      <c r="P236" s="59">
        <f>+I11281</f>
        <v>2.0170000000000012</v>
      </c>
      <c r="Q236" s="48">
        <f t="shared" si="17"/>
        <v>13.397101190476187</v>
      </c>
      <c r="R236" s="48">
        <f t="shared" si="18"/>
        <v>11.952142857142857</v>
      </c>
      <c r="S236" s="48">
        <f t="shared" si="19"/>
        <v>15.379571428571429</v>
      </c>
    </row>
    <row r="237" spans="1:19" x14ac:dyDescent="0.25">
      <c r="A237" s="7">
        <v>43105</v>
      </c>
      <c r="B237" s="2">
        <v>0.89583333333575865</v>
      </c>
      <c r="C237" s="8">
        <v>42740.895833333336</v>
      </c>
      <c r="D237" s="3">
        <v>6.3310000000000004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13.728749999999993</v>
      </c>
      <c r="M237" s="59">
        <f>+F11329</f>
        <v>12.218999999999999</v>
      </c>
      <c r="N237" s="59">
        <f>+G11329</f>
        <v>15.747999999999999</v>
      </c>
      <c r="O237" s="59">
        <f>+H11329</f>
        <v>1.2130806659607019</v>
      </c>
      <c r="P237" s="59">
        <f>+I11329</f>
        <v>3.5289999999999999</v>
      </c>
      <c r="Q237" s="48">
        <f t="shared" si="17"/>
        <v>13.420508928571422</v>
      </c>
      <c r="R237" s="48">
        <f t="shared" si="18"/>
        <v>11.983285714285714</v>
      </c>
      <c r="S237" s="48">
        <f t="shared" si="19"/>
        <v>15.372714285714286</v>
      </c>
    </row>
    <row r="238" spans="1:19" x14ac:dyDescent="0.25">
      <c r="A238" s="7">
        <v>43105</v>
      </c>
      <c r="B238" s="2">
        <v>0.91666666666424135</v>
      </c>
      <c r="C238" s="8">
        <v>42740.916666666664</v>
      </c>
      <c r="D238" s="3">
        <v>6.2809999999999997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13.65241666666666</v>
      </c>
      <c r="M238" s="59">
        <f>+F11377</f>
        <v>12.243</v>
      </c>
      <c r="N238" s="59">
        <f>+G11377</f>
        <v>15.651999999999999</v>
      </c>
      <c r="O238" s="59">
        <f>+H11377</f>
        <v>1.174029809207501</v>
      </c>
      <c r="P238" s="59">
        <f>+I11377</f>
        <v>3.4089999999999989</v>
      </c>
      <c r="Q238" s="48">
        <f t="shared" si="17"/>
        <v>13.468297619047613</v>
      </c>
      <c r="R238" s="48">
        <f t="shared" si="18"/>
        <v>12.055999999999999</v>
      </c>
      <c r="S238" s="48">
        <f t="shared" si="19"/>
        <v>15.403285714285715</v>
      </c>
    </row>
    <row r="239" spans="1:19" x14ac:dyDescent="0.25">
      <c r="A239" s="7">
        <v>43105</v>
      </c>
      <c r="B239" s="2">
        <v>0.9375</v>
      </c>
      <c r="C239" s="8">
        <v>42740.9375</v>
      </c>
      <c r="D239" s="3">
        <v>6.1790000000000003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13.591041666666662</v>
      </c>
      <c r="M239" s="59">
        <f>+F11425</f>
        <v>11.977</v>
      </c>
      <c r="N239" s="59">
        <f>+G11425</f>
        <v>15.747999999999999</v>
      </c>
      <c r="O239" s="59">
        <f>+H11425</f>
        <v>1.3121133831120859</v>
      </c>
      <c r="P239" s="59">
        <f>+I11425</f>
        <v>3.770999999999999</v>
      </c>
      <c r="Q239" s="48">
        <f t="shared" si="17"/>
        <v>13.509505952380945</v>
      </c>
      <c r="R239" s="48">
        <f t="shared" si="18"/>
        <v>12.080285714285717</v>
      </c>
      <c r="S239" s="48">
        <f t="shared" si="19"/>
        <v>15.454428571428574</v>
      </c>
    </row>
    <row r="240" spans="1:19" x14ac:dyDescent="0.25">
      <c r="A240" s="7">
        <v>43105</v>
      </c>
      <c r="B240" s="2">
        <v>0.95833333333575865</v>
      </c>
      <c r="C240" s="8">
        <v>42740.958333333336</v>
      </c>
      <c r="D240" s="3">
        <v>6.1020000000000003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13.644187499999996</v>
      </c>
      <c r="M240" s="59">
        <f>+F11473</f>
        <v>12.122</v>
      </c>
      <c r="N240" s="59">
        <f>+G11473</f>
        <v>15.532999999999999</v>
      </c>
      <c r="O240" s="59">
        <f>+H11473</f>
        <v>1.1995280571293134</v>
      </c>
      <c r="P240" s="59">
        <f>+I11473</f>
        <v>3.4109999999999996</v>
      </c>
      <c r="Q240" s="48">
        <f t="shared" si="17"/>
        <v>13.557919642857138</v>
      </c>
      <c r="R240" s="48">
        <f t="shared" si="18"/>
        <v>12.142571428571429</v>
      </c>
      <c r="S240" s="48">
        <f t="shared" si="19"/>
        <v>15.457857142857142</v>
      </c>
    </row>
    <row r="241" spans="1:19" x14ac:dyDescent="0.25">
      <c r="A241" s="7">
        <v>43105</v>
      </c>
      <c r="B241" s="2">
        <v>0.97916666666424135</v>
      </c>
      <c r="C241" s="8">
        <v>42740.979166666664</v>
      </c>
      <c r="D241" s="3">
        <v>6</v>
      </c>
      <c r="E241" s="48">
        <f>+IF(D241="","",AVERAGE(D194:D241))</f>
        <v>7.0976666666666679</v>
      </c>
      <c r="F241" s="48">
        <f>+IF(D241="","",MIN(D194:D241))</f>
        <v>6</v>
      </c>
      <c r="G241" s="48">
        <f>+IF(D241="","",MAX(D194:D241))</f>
        <v>7.67</v>
      </c>
      <c r="H241" s="48">
        <f>STDEV(D194:D241)</f>
        <v>0.42563591140552759</v>
      </c>
      <c r="I241" s="48">
        <f>+IF(F241="","",(G241-F241))</f>
        <v>1.67</v>
      </c>
      <c r="J241" s="60">
        <f t="shared" si="16"/>
        <v>240</v>
      </c>
      <c r="K241" s="67">
        <f>+A11521</f>
        <v>43340</v>
      </c>
      <c r="L241" s="59">
        <f>+E11521</f>
        <v>13.773791666666659</v>
      </c>
      <c r="M241" s="59">
        <f>+F11521</f>
        <v>12.727</v>
      </c>
      <c r="N241" s="59">
        <f>+G11521</f>
        <v>15.27</v>
      </c>
      <c r="O241" s="59">
        <f>+H11521</f>
        <v>0.88500429036905326</v>
      </c>
      <c r="P241" s="59">
        <f>+I11521</f>
        <v>2.5429999999999993</v>
      </c>
      <c r="Q241" s="48">
        <f t="shared" si="17"/>
        <v>13.64468154761904</v>
      </c>
      <c r="R241" s="48">
        <f t="shared" si="18"/>
        <v>12.284428571428572</v>
      </c>
      <c r="S241" s="48">
        <f t="shared" si="19"/>
        <v>15.471428571428572</v>
      </c>
    </row>
    <row r="242" spans="1:19" x14ac:dyDescent="0.25">
      <c r="A242" s="7">
        <v>43106</v>
      </c>
      <c r="B242" s="2">
        <v>0</v>
      </c>
      <c r="C242" s="8">
        <v>42741</v>
      </c>
      <c r="D242" s="3">
        <v>5.8979999999999997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13.972937499999999</v>
      </c>
      <c r="M242" s="59">
        <f>+F11569</f>
        <v>12.436999999999999</v>
      </c>
      <c r="N242" s="59">
        <f>+G11569</f>
        <v>15.986000000000001</v>
      </c>
      <c r="O242" s="59">
        <f>+H11569</f>
        <v>1.2275289554369666</v>
      </c>
      <c r="P242" s="59">
        <f>+I11569</f>
        <v>3.5490000000000013</v>
      </c>
      <c r="Q242" s="48">
        <f t="shared" si="17"/>
        <v>13.715178571428565</v>
      </c>
      <c r="R242" s="48">
        <f t="shared" si="18"/>
        <v>12.367428571428572</v>
      </c>
      <c r="S242" s="48">
        <f t="shared" si="19"/>
        <v>15.543000000000001</v>
      </c>
    </row>
    <row r="243" spans="1:19" x14ac:dyDescent="0.25">
      <c r="A243" s="7">
        <v>43106</v>
      </c>
      <c r="B243" s="2">
        <v>2.0833333335758653E-2</v>
      </c>
      <c r="C243" s="8">
        <v>42741.020833333336</v>
      </c>
      <c r="D243" s="3">
        <v>5.7960000000000003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13.877479166666662</v>
      </c>
      <c r="M243" s="59">
        <f>+F11617</f>
        <v>12.63</v>
      </c>
      <c r="N243" s="59">
        <f>+G11617</f>
        <v>15.557</v>
      </c>
      <c r="O243" s="59">
        <f>+H11617</f>
        <v>0.96950893447395425</v>
      </c>
      <c r="P243" s="59">
        <f>+I11617</f>
        <v>2.9269999999999996</v>
      </c>
      <c r="Q243" s="48">
        <f t="shared" si="17"/>
        <v>13.748657738095233</v>
      </c>
      <c r="R243" s="48">
        <f t="shared" si="18"/>
        <v>12.33642857142857</v>
      </c>
      <c r="S243" s="48">
        <f t="shared" si="19"/>
        <v>15.641999999999999</v>
      </c>
    </row>
    <row r="244" spans="1:19" x14ac:dyDescent="0.25">
      <c r="A244" s="7">
        <v>43106</v>
      </c>
      <c r="B244" s="2">
        <v>4.1666666664241347E-2</v>
      </c>
      <c r="C244" s="8">
        <v>42741.041666666664</v>
      </c>
      <c r="D244" s="3">
        <v>5.6929999999999996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13.270666666666662</v>
      </c>
      <c r="M244" s="59">
        <f>+F11665</f>
        <v>12.000999999999999</v>
      </c>
      <c r="N244" s="59">
        <f>+G11665</f>
        <v>15.007999999999999</v>
      </c>
      <c r="O244" s="59">
        <f>+H11665</f>
        <v>1.0235903089456133</v>
      </c>
      <c r="P244" s="59">
        <f>+I11665</f>
        <v>3.0069999999999997</v>
      </c>
      <c r="Q244" s="48">
        <f t="shared" si="17"/>
        <v>13.683217261904757</v>
      </c>
      <c r="R244" s="48">
        <f t="shared" si="18"/>
        <v>12.305285714285715</v>
      </c>
      <c r="S244" s="48">
        <f t="shared" si="19"/>
        <v>15.536285714285714</v>
      </c>
    </row>
    <row r="245" spans="1:19" x14ac:dyDescent="0.25">
      <c r="A245" s="7">
        <v>43106</v>
      </c>
      <c r="B245" s="2">
        <v>6.25E-2</v>
      </c>
      <c r="C245" s="8">
        <v>42741.0625</v>
      </c>
      <c r="D245" s="3">
        <v>5.6159999999999997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13.366854166666661</v>
      </c>
      <c r="M245" s="59">
        <f>+F11713</f>
        <v>11.734</v>
      </c>
      <c r="N245" s="59">
        <f>+G11713</f>
        <v>15.509</v>
      </c>
      <c r="O245" s="59">
        <f>+H11713</f>
        <v>1.3296862690216902</v>
      </c>
      <c r="P245" s="59">
        <f>+I11713</f>
        <v>3.7750000000000004</v>
      </c>
      <c r="Q245" s="48">
        <f t="shared" si="17"/>
        <v>13.642422619047613</v>
      </c>
      <c r="R245" s="48">
        <f t="shared" si="18"/>
        <v>12.232571428571429</v>
      </c>
      <c r="S245" s="48">
        <f t="shared" si="19"/>
        <v>15.515857142857143</v>
      </c>
    </row>
    <row r="246" spans="1:19" x14ac:dyDescent="0.25">
      <c r="A246" s="7">
        <v>43106</v>
      </c>
      <c r="B246" s="2">
        <v>8.3333333335758653E-2</v>
      </c>
      <c r="C246" s="8">
        <v>42741.083333333336</v>
      </c>
      <c r="D246" s="3">
        <v>5.5650000000000004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13.645729166666662</v>
      </c>
      <c r="M246" s="59">
        <f>+F11761</f>
        <v>12.074</v>
      </c>
      <c r="N246" s="59">
        <f>+G11761</f>
        <v>15.795999999999999</v>
      </c>
      <c r="O246" s="59">
        <f>+H11761</f>
        <v>1.3066966103390762</v>
      </c>
      <c r="P246" s="59">
        <f>+I11761</f>
        <v>3.7219999999999995</v>
      </c>
      <c r="Q246" s="48">
        <f t="shared" si="17"/>
        <v>13.650235119047611</v>
      </c>
      <c r="R246" s="48">
        <f t="shared" si="18"/>
        <v>12.24642857142857</v>
      </c>
      <c r="S246" s="48">
        <f t="shared" si="19"/>
        <v>15.522714285714285</v>
      </c>
    </row>
    <row r="247" spans="1:19" x14ac:dyDescent="0.25">
      <c r="A247" s="7">
        <v>43106</v>
      </c>
      <c r="B247" s="2">
        <v>0.10416666666424135</v>
      </c>
      <c r="C247" s="8">
        <v>42741.104166666664</v>
      </c>
      <c r="D247" s="3">
        <v>5.5389999999999997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13.733020833333329</v>
      </c>
      <c r="M247" s="59">
        <f>+F11809</f>
        <v>12.147</v>
      </c>
      <c r="N247" s="59">
        <f>+G11809</f>
        <v>15.843</v>
      </c>
      <c r="O247" s="59">
        <f>+H11809</f>
        <v>1.2784764950881604</v>
      </c>
      <c r="P247" s="59">
        <f>+I11809</f>
        <v>3.6959999999999997</v>
      </c>
      <c r="Q247" s="48">
        <f t="shared" si="17"/>
        <v>13.662925595238089</v>
      </c>
      <c r="R247" s="48">
        <f t="shared" si="18"/>
        <v>12.250000000000002</v>
      </c>
      <c r="S247" s="48">
        <f t="shared" si="19"/>
        <v>15.567000000000002</v>
      </c>
    </row>
    <row r="248" spans="1:19" x14ac:dyDescent="0.25">
      <c r="A248" s="7">
        <v>43106</v>
      </c>
      <c r="B248" s="2">
        <v>0.125</v>
      </c>
      <c r="C248" s="8">
        <v>42741.125</v>
      </c>
      <c r="D248" s="3">
        <v>5.5140000000000002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13.607437499999996</v>
      </c>
      <c r="M248" s="59">
        <f>+F11857</f>
        <v>12.268000000000001</v>
      </c>
      <c r="N248" s="59">
        <f>+G11857</f>
        <v>15.247</v>
      </c>
      <c r="O248" s="59">
        <f>+H11857</f>
        <v>1.0368607675718986</v>
      </c>
      <c r="P248" s="59">
        <f>+I11857</f>
        <v>2.9789999999999992</v>
      </c>
      <c r="Q248" s="48">
        <f t="shared" si="17"/>
        <v>13.639160714285708</v>
      </c>
      <c r="R248" s="48">
        <f t="shared" si="18"/>
        <v>12.184428571428571</v>
      </c>
      <c r="S248" s="48">
        <f t="shared" si="19"/>
        <v>15.563714285714285</v>
      </c>
    </row>
    <row r="249" spans="1:19" x14ac:dyDescent="0.25">
      <c r="A249" s="7">
        <v>43106</v>
      </c>
      <c r="B249" s="2">
        <v>0.14583333333575865</v>
      </c>
      <c r="C249" s="8">
        <v>42741.145833333336</v>
      </c>
      <c r="D249" s="3">
        <v>5.5140000000000002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13.673041666666661</v>
      </c>
      <c r="M249" s="59">
        <f>+F11905</f>
        <v>12.534000000000001</v>
      </c>
      <c r="N249" s="59">
        <f>+G11905</f>
        <v>15.223000000000001</v>
      </c>
      <c r="O249" s="59">
        <f>+H11905</f>
        <v>0.91643093455067226</v>
      </c>
      <c r="P249" s="59">
        <f>+I11905</f>
        <v>2.6890000000000001</v>
      </c>
      <c r="Q249" s="48">
        <f t="shared" si="17"/>
        <v>13.596318452380951</v>
      </c>
      <c r="R249" s="48">
        <f t="shared" si="18"/>
        <v>12.198285714285715</v>
      </c>
      <c r="S249" s="48">
        <f t="shared" si="19"/>
        <v>15.454714285714285</v>
      </c>
    </row>
    <row r="250" spans="1:19" x14ac:dyDescent="0.25">
      <c r="A250" s="7">
        <v>43106</v>
      </c>
      <c r="B250" s="2">
        <v>0.16666666666424135</v>
      </c>
      <c r="C250" s="8">
        <v>42741.166666666664</v>
      </c>
      <c r="D250" s="3">
        <v>5.4880000000000004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13.364354166666663</v>
      </c>
      <c r="M250" s="59">
        <f>+F11953</f>
        <v>12.195</v>
      </c>
      <c r="N250" s="59">
        <f>+G11953</f>
        <v>14.912000000000001</v>
      </c>
      <c r="O250" s="59">
        <f>+H11953</f>
        <v>0.92458000792040684</v>
      </c>
      <c r="P250" s="59">
        <f>+I11953</f>
        <v>2.7170000000000005</v>
      </c>
      <c r="Q250" s="48">
        <f t="shared" si="17"/>
        <v>13.523014880952374</v>
      </c>
      <c r="R250" s="48">
        <f t="shared" si="18"/>
        <v>12.136142857142858</v>
      </c>
      <c r="S250" s="48">
        <f t="shared" si="19"/>
        <v>15.36257142857143</v>
      </c>
    </row>
    <row r="251" spans="1:19" x14ac:dyDescent="0.25">
      <c r="A251" s="7">
        <v>43106</v>
      </c>
      <c r="B251" s="2">
        <v>0.1875</v>
      </c>
      <c r="C251" s="8">
        <v>42741.1875</v>
      </c>
      <c r="D251" s="3">
        <v>5.3849999999999998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13.588833333333326</v>
      </c>
      <c r="M251" s="59">
        <f>+F12001</f>
        <v>12.727</v>
      </c>
      <c r="N251" s="59">
        <f>+G12001</f>
        <v>15.031000000000001</v>
      </c>
      <c r="O251" s="59">
        <f>+H12001</f>
        <v>0.79713559895451114</v>
      </c>
      <c r="P251" s="59">
        <f>+I12001</f>
        <v>2.3040000000000003</v>
      </c>
      <c r="Q251" s="48">
        <f t="shared" si="17"/>
        <v>13.568467261904756</v>
      </c>
      <c r="R251" s="48">
        <f t="shared" si="18"/>
        <v>12.239857142857144</v>
      </c>
      <c r="S251" s="48">
        <f t="shared" si="19"/>
        <v>15.365857142857143</v>
      </c>
    </row>
    <row r="252" spans="1:19" x14ac:dyDescent="0.25">
      <c r="A252" s="7">
        <v>43106</v>
      </c>
      <c r="B252" s="2">
        <v>0.20833333333575865</v>
      </c>
      <c r="C252" s="8">
        <v>42741.208333333336</v>
      </c>
      <c r="D252" s="3">
        <v>5.36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13.307187499999992</v>
      </c>
      <c r="M252" s="59">
        <f>+F12049</f>
        <v>12.34</v>
      </c>
      <c r="N252" s="59">
        <f>+G12049</f>
        <v>14.721</v>
      </c>
      <c r="O252" s="59">
        <f>+H12049</f>
        <v>0.79546634672787742</v>
      </c>
      <c r="P252" s="59">
        <f>+I12049</f>
        <v>2.3810000000000002</v>
      </c>
      <c r="Q252" s="48">
        <f t="shared" si="17"/>
        <v>13.559943452380947</v>
      </c>
      <c r="R252" s="48">
        <f t="shared" si="18"/>
        <v>12.326428571428574</v>
      </c>
      <c r="S252" s="48">
        <f t="shared" si="19"/>
        <v>15.253285714285715</v>
      </c>
    </row>
    <row r="253" spans="1:19" x14ac:dyDescent="0.25">
      <c r="A253" s="7">
        <v>43106</v>
      </c>
      <c r="B253" s="2">
        <v>0.22916666666424135</v>
      </c>
      <c r="C253" s="8">
        <v>42741.229166666664</v>
      </c>
      <c r="D253" s="3">
        <v>5.2309999999999999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13.554937499999994</v>
      </c>
      <c r="M253" s="59">
        <f>+F12097</f>
        <v>12.316000000000001</v>
      </c>
      <c r="N253" s="59">
        <f>+G12097</f>
        <v>15.223000000000001</v>
      </c>
      <c r="O253" s="59">
        <f>+H12097</f>
        <v>1.0124068731798013</v>
      </c>
      <c r="P253" s="59">
        <f>+I12097</f>
        <v>2.907</v>
      </c>
      <c r="Q253" s="48">
        <f t="shared" si="17"/>
        <v>13.54697321428571</v>
      </c>
      <c r="R253" s="48">
        <f t="shared" si="18"/>
        <v>12.361000000000001</v>
      </c>
      <c r="S253" s="48">
        <f t="shared" si="19"/>
        <v>15.171428571428573</v>
      </c>
    </row>
    <row r="254" spans="1:19" x14ac:dyDescent="0.25">
      <c r="A254" s="7">
        <v>43106</v>
      </c>
      <c r="B254" s="2">
        <v>0.25</v>
      </c>
      <c r="C254" s="8">
        <v>42741.25</v>
      </c>
      <c r="D254" s="3">
        <v>5.2309999999999999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13.420124999999997</v>
      </c>
      <c r="M254" s="59">
        <f>+F12145</f>
        <v>12.170999999999999</v>
      </c>
      <c r="N254" s="59">
        <f>+G12145</f>
        <v>15.151</v>
      </c>
      <c r="O254" s="59">
        <f>+H12145</f>
        <v>1.015113925584165</v>
      </c>
      <c r="P254" s="59">
        <f>+I12145</f>
        <v>2.9800000000000004</v>
      </c>
      <c r="Q254" s="48">
        <f t="shared" si="17"/>
        <v>13.502273809523805</v>
      </c>
      <c r="R254" s="48">
        <f t="shared" si="18"/>
        <v>12.364428571428574</v>
      </c>
      <c r="S254" s="48">
        <f t="shared" si="19"/>
        <v>15.072571428571427</v>
      </c>
    </row>
    <row r="255" spans="1:19" x14ac:dyDescent="0.25">
      <c r="A255" s="7">
        <v>43106</v>
      </c>
      <c r="B255" s="2">
        <v>0.27083333333575865</v>
      </c>
      <c r="C255" s="8">
        <v>42741.270833333336</v>
      </c>
      <c r="D255" s="3">
        <v>5.2569999999999997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13.328041666666662</v>
      </c>
      <c r="M255" s="59">
        <f>+F12193</f>
        <v>11.856</v>
      </c>
      <c r="N255" s="59">
        <f>+G12193</f>
        <v>15.223000000000001</v>
      </c>
      <c r="O255" s="59">
        <f>+H12193</f>
        <v>1.1816853805698377</v>
      </c>
      <c r="P255" s="59">
        <f>+I12193</f>
        <v>3.3670000000000009</v>
      </c>
      <c r="Q255" s="48">
        <f t="shared" si="17"/>
        <v>13.462360119047613</v>
      </c>
      <c r="R255" s="48">
        <f t="shared" si="18"/>
        <v>12.305571428571429</v>
      </c>
      <c r="S255" s="48">
        <f t="shared" si="19"/>
        <v>15.069142857142856</v>
      </c>
    </row>
    <row r="256" spans="1:19" x14ac:dyDescent="0.25">
      <c r="A256" s="7">
        <v>43106</v>
      </c>
      <c r="B256" s="2">
        <v>0.29166666666424135</v>
      </c>
      <c r="C256" s="8">
        <v>42741.291666666664</v>
      </c>
      <c r="D256" s="3">
        <v>5.2050000000000001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13.540812499999994</v>
      </c>
      <c r="M256" s="59">
        <f>+F12241</f>
        <v>12.558</v>
      </c>
      <c r="N256" s="59">
        <f>+G12241</f>
        <v>14.744999999999999</v>
      </c>
      <c r="O256" s="59">
        <f>+H12241</f>
        <v>0.77126504692380737</v>
      </c>
      <c r="P256" s="59">
        <f>+I12241</f>
        <v>2.1869999999999994</v>
      </c>
      <c r="Q256" s="48">
        <f t="shared" si="17"/>
        <v>13.443470238095232</v>
      </c>
      <c r="R256" s="48">
        <f t="shared" si="18"/>
        <v>12.309000000000001</v>
      </c>
      <c r="S256" s="48">
        <f t="shared" si="19"/>
        <v>15.000857142857143</v>
      </c>
    </row>
    <row r="257" spans="1:19" x14ac:dyDescent="0.25">
      <c r="A257" s="7">
        <v>43106</v>
      </c>
      <c r="B257" s="2">
        <v>0.3125</v>
      </c>
      <c r="C257" s="8">
        <v>42741.3125</v>
      </c>
      <c r="D257" s="3">
        <v>5.1790000000000003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42741.333333333336</v>
      </c>
      <c r="D258" s="3">
        <v>5.1790000000000003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12.548625000000001</v>
      </c>
      <c r="M258" s="59">
        <f>+F12337</f>
        <v>11.613</v>
      </c>
      <c r="N258" s="59">
        <f>+G12337</f>
        <v>13.329000000000001</v>
      </c>
      <c r="O258" s="59">
        <f>+H12337</f>
        <v>0.42801091778677897</v>
      </c>
      <c r="P258" s="59">
        <f>+I12337</f>
        <v>1.7160000000000011</v>
      </c>
      <c r="Q258" s="48">
        <f t="shared" si="17"/>
        <v>13.28328819444444</v>
      </c>
      <c r="R258" s="48">
        <f t="shared" si="18"/>
        <v>12.142333333333333</v>
      </c>
      <c r="S258" s="48">
        <f t="shared" si="19"/>
        <v>14.731999999999999</v>
      </c>
    </row>
    <row r="259" spans="1:19" x14ac:dyDescent="0.25">
      <c r="A259" s="7">
        <v>43106</v>
      </c>
      <c r="B259" s="2">
        <v>0.35416666666424135</v>
      </c>
      <c r="C259" s="8">
        <v>42741.354166666664</v>
      </c>
      <c r="D259" s="3">
        <v>5.2309999999999999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11.87997916666667</v>
      </c>
      <c r="M259" s="59">
        <f>+F12385</f>
        <v>10.760999999999999</v>
      </c>
      <c r="N259" s="59">
        <f>+G12385</f>
        <v>13.353</v>
      </c>
      <c r="O259" s="59">
        <f>+H12385</f>
        <v>0.86362256554987638</v>
      </c>
      <c r="P259" s="59">
        <f>+I12385</f>
        <v>2.5920000000000005</v>
      </c>
      <c r="Q259" s="48">
        <f t="shared" si="17"/>
        <v>13.045420138888888</v>
      </c>
      <c r="R259" s="48">
        <f t="shared" si="18"/>
        <v>11.879166666666668</v>
      </c>
      <c r="S259" s="48">
        <f t="shared" si="19"/>
        <v>14.503999999999998</v>
      </c>
    </row>
    <row r="260" spans="1:19" x14ac:dyDescent="0.25">
      <c r="A260" s="7">
        <v>43106</v>
      </c>
      <c r="B260" s="2">
        <v>0.375</v>
      </c>
      <c r="C260" s="8">
        <v>42741.375</v>
      </c>
      <c r="D260" s="3">
        <v>5.2569999999999997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11.735125000000002</v>
      </c>
      <c r="M260" s="59">
        <f>+F12433</f>
        <v>10.369</v>
      </c>
      <c r="N260" s="59">
        <f>+G12433</f>
        <v>13.305</v>
      </c>
      <c r="O260" s="59">
        <f>+H12433</f>
        <v>1.0016399451835147</v>
      </c>
      <c r="P260" s="59">
        <f>+I12433</f>
        <v>2.9359999999999999</v>
      </c>
      <c r="Q260" s="48">
        <f t="shared" si="17"/>
        <v>12.742118055555553</v>
      </c>
      <c r="R260" s="48">
        <f t="shared" si="18"/>
        <v>11.554666666666668</v>
      </c>
      <c r="S260" s="48">
        <f t="shared" si="19"/>
        <v>14.184333333333333</v>
      </c>
    </row>
    <row r="261" spans="1:19" x14ac:dyDescent="0.25">
      <c r="A261" s="7">
        <v>43106</v>
      </c>
      <c r="B261" s="2">
        <v>0.39583333333575865</v>
      </c>
      <c r="C261" s="8">
        <v>42741.395833333336</v>
      </c>
      <c r="D261" s="3">
        <v>5.2569999999999997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12.216750000000003</v>
      </c>
      <c r="M261" s="59">
        <f>+F12481</f>
        <v>10.712</v>
      </c>
      <c r="N261" s="59">
        <f>+G12481</f>
        <v>13.834</v>
      </c>
      <c r="O261" s="59">
        <f>+H12481</f>
        <v>1.1186095947791235</v>
      </c>
      <c r="P261" s="59">
        <f>+I12481</f>
        <v>3.1219999999999999</v>
      </c>
      <c r="Q261" s="48">
        <f t="shared" si="17"/>
        <v>12.541555555555556</v>
      </c>
      <c r="R261" s="48">
        <f t="shared" si="18"/>
        <v>11.311500000000001</v>
      </c>
      <c r="S261" s="48">
        <f t="shared" si="19"/>
        <v>13.964833333333333</v>
      </c>
    </row>
    <row r="262" spans="1:19" x14ac:dyDescent="0.25">
      <c r="A262" s="7">
        <v>43106</v>
      </c>
      <c r="B262" s="2">
        <v>0.41666666666424135</v>
      </c>
      <c r="C262" s="8">
        <v>42741.416666666664</v>
      </c>
      <c r="D262" s="3">
        <v>5.36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12.308062499999997</v>
      </c>
      <c r="M262" s="59">
        <f>+F12529</f>
        <v>11.37</v>
      </c>
      <c r="N262" s="59">
        <f>+G12529</f>
        <v>12.798999999999999</v>
      </c>
      <c r="O262" s="59">
        <f>+H12529</f>
        <v>0.35504847773586246</v>
      </c>
      <c r="P262" s="59">
        <f>+I12529</f>
        <v>1.4290000000000003</v>
      </c>
      <c r="Q262" s="48">
        <f t="shared" si="17"/>
        <v>12.371559027777778</v>
      </c>
      <c r="R262" s="48">
        <f t="shared" si="18"/>
        <v>11.230500000000001</v>
      </c>
      <c r="S262" s="48">
        <f t="shared" si="19"/>
        <v>13.560833333333335</v>
      </c>
    </row>
    <row r="263" spans="1:19" x14ac:dyDescent="0.25">
      <c r="A263" s="7">
        <v>43106</v>
      </c>
      <c r="B263" s="2">
        <v>0.4375</v>
      </c>
      <c r="C263" s="8">
        <v>42741.4375</v>
      </c>
      <c r="D263" s="3">
        <v>5.3849999999999998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11.476145833333328</v>
      </c>
      <c r="M263" s="59">
        <f>+F12577</f>
        <v>11.102</v>
      </c>
      <c r="N263" s="59">
        <f>+G12577</f>
        <v>12.025</v>
      </c>
      <c r="O263" s="59">
        <f>+H12577</f>
        <v>0.29951925946553104</v>
      </c>
      <c r="P263" s="59">
        <f>+I12577</f>
        <v>0.92300000000000004</v>
      </c>
      <c r="Q263" s="48">
        <f t="shared" si="17"/>
        <v>12.027447916666668</v>
      </c>
      <c r="R263" s="48">
        <f t="shared" si="18"/>
        <v>10.987833333333333</v>
      </c>
      <c r="S263" s="48">
        <f t="shared" si="19"/>
        <v>13.107500000000002</v>
      </c>
    </row>
    <row r="264" spans="1:19" x14ac:dyDescent="0.25">
      <c r="A264" s="7">
        <v>43106</v>
      </c>
      <c r="B264" s="2">
        <v>0.45833333333575865</v>
      </c>
      <c r="C264" s="8">
        <v>42741.458333333336</v>
      </c>
      <c r="D264" s="3">
        <v>5.5650000000000004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11.655791666666664</v>
      </c>
      <c r="M264" s="59">
        <f>+F12625</f>
        <v>11.321</v>
      </c>
      <c r="N264" s="59">
        <f>+G12625</f>
        <v>12.243</v>
      </c>
      <c r="O264" s="59">
        <f>+H12625</f>
        <v>0.31179364140837618</v>
      </c>
      <c r="P264" s="59">
        <f>+I12625</f>
        <v>0.9220000000000006</v>
      </c>
      <c r="Q264" s="48">
        <f t="shared" si="17"/>
        <v>11.974354166666668</v>
      </c>
      <c r="R264" s="48">
        <f t="shared" si="18"/>
        <v>11.03542857142857</v>
      </c>
      <c r="S264" s="48">
        <f t="shared" si="19"/>
        <v>12.984</v>
      </c>
    </row>
    <row r="265" spans="1:19" x14ac:dyDescent="0.25">
      <c r="A265" s="7">
        <v>43106</v>
      </c>
      <c r="B265" s="2">
        <v>0.47916666666424135</v>
      </c>
      <c r="C265" s="8">
        <v>42741.479166666664</v>
      </c>
      <c r="D265" s="3">
        <v>5.6929999999999996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11.17785416666667</v>
      </c>
      <c r="M265" s="59">
        <f>+F12673</f>
        <v>10.565</v>
      </c>
      <c r="N265" s="59">
        <f>+G12673</f>
        <v>11.832000000000001</v>
      </c>
      <c r="O265" s="59">
        <f>+H12673</f>
        <v>0.39547450570564052</v>
      </c>
      <c r="P265" s="59">
        <f>+I12673</f>
        <v>1.2670000000000012</v>
      </c>
      <c r="Q265" s="48">
        <f t="shared" ref="Q265:Q268" si="21">IF(L265="","",(AVERAGE(L259:L265)))</f>
        <v>11.77852976190476</v>
      </c>
      <c r="R265" s="48">
        <f t="shared" ref="R265:R268" si="22">IF(L265="","",(AVERAGE(M259:M265)))</f>
        <v>10.885714285714284</v>
      </c>
      <c r="S265" s="48">
        <f t="shared" ref="S265:S268" si="23">IF(L265="","",(AVERAGE(N259:N265)))</f>
        <v>12.770142857142856</v>
      </c>
    </row>
    <row r="266" spans="1:19" x14ac:dyDescent="0.25">
      <c r="A266" s="7">
        <v>43106</v>
      </c>
      <c r="B266" s="2">
        <v>0.5</v>
      </c>
      <c r="C266" s="8">
        <v>42741.5</v>
      </c>
      <c r="D266" s="3">
        <v>5.7960000000000003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10.965312500000001</v>
      </c>
      <c r="M266" s="59">
        <f>+F12721</f>
        <v>10.124000000000001</v>
      </c>
      <c r="N266" s="59">
        <f>+G12721</f>
        <v>11.782999999999999</v>
      </c>
      <c r="O266" s="59">
        <f>+H12721</f>
        <v>0.6254213951749279</v>
      </c>
      <c r="P266" s="59">
        <f>+I12721</f>
        <v>1.6589999999999989</v>
      </c>
      <c r="Q266" s="48">
        <f t="shared" si="21"/>
        <v>11.647863095238094</v>
      </c>
      <c r="R266" s="48">
        <f t="shared" si="22"/>
        <v>10.794714285714283</v>
      </c>
      <c r="S266" s="48">
        <f t="shared" si="23"/>
        <v>12.545857142857145</v>
      </c>
    </row>
    <row r="267" spans="1:19" x14ac:dyDescent="0.25">
      <c r="A267" s="7">
        <v>43106</v>
      </c>
      <c r="B267" s="2">
        <v>0.52083333333575865</v>
      </c>
      <c r="C267" s="8">
        <v>42741.520833333336</v>
      </c>
      <c r="D267" s="3">
        <v>5.8719999999999999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11.203645833333331</v>
      </c>
      <c r="M267" s="59">
        <f>+F12769</f>
        <v>10.026</v>
      </c>
      <c r="N267" s="59">
        <f>+G12769</f>
        <v>12.534000000000001</v>
      </c>
      <c r="O267" s="59">
        <f>+H12769</f>
        <v>0.82165840315281335</v>
      </c>
      <c r="P267" s="59">
        <f>+I12769</f>
        <v>2.5080000000000009</v>
      </c>
      <c r="Q267" s="48">
        <f t="shared" si="21"/>
        <v>11.571937499999999</v>
      </c>
      <c r="R267" s="48">
        <f t="shared" si="22"/>
        <v>10.745714285714284</v>
      </c>
      <c r="S267" s="48">
        <f t="shared" si="23"/>
        <v>12.435714285714287</v>
      </c>
    </row>
    <row r="268" spans="1:19" x14ac:dyDescent="0.25">
      <c r="A268" s="7">
        <v>43106</v>
      </c>
      <c r="B268" s="2">
        <v>0.54166666666424135</v>
      </c>
      <c r="C268" s="8">
        <v>42741.541666666664</v>
      </c>
      <c r="D268" s="3">
        <v>5.8979999999999997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11.325125</v>
      </c>
      <c r="M268" s="59">
        <f>+F12817</f>
        <v>9.952</v>
      </c>
      <c r="N268" s="59">
        <f>+G12817</f>
        <v>12.871</v>
      </c>
      <c r="O268" s="59">
        <f>+H12817</f>
        <v>1.0254235580501627</v>
      </c>
      <c r="P268" s="59">
        <f>+I12817</f>
        <v>2.9190000000000005</v>
      </c>
      <c r="Q268" s="48">
        <f t="shared" si="21"/>
        <v>11.4445625</v>
      </c>
      <c r="R268" s="48">
        <f t="shared" si="22"/>
        <v>10.637142857142857</v>
      </c>
      <c r="S268" s="48">
        <f t="shared" si="23"/>
        <v>12.298142857142858</v>
      </c>
    </row>
    <row r="269" spans="1:19" x14ac:dyDescent="0.25">
      <c r="A269" s="7">
        <v>43106</v>
      </c>
      <c r="B269" s="2">
        <v>0.5625</v>
      </c>
      <c r="C269" s="8">
        <v>42741.5625</v>
      </c>
      <c r="D269" s="3">
        <v>5.9240000000000004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11.723020833333337</v>
      </c>
      <c r="M269" s="59">
        <f>+F12865</f>
        <v>10.417999999999999</v>
      </c>
      <c r="N269" s="59">
        <f>+G12865</f>
        <v>13.112</v>
      </c>
      <c r="O269" s="59">
        <f>+H12865</f>
        <v>0.97652925329222007</v>
      </c>
      <c r="P269" s="59">
        <f>+I12865</f>
        <v>2.6940000000000008</v>
      </c>
      <c r="Q269" s="48">
        <f t="shared" ref="Q269:Q332" si="24">IF(L269="","",(AVERAGE(L263:L269)))</f>
        <v>11.360985119047621</v>
      </c>
      <c r="R269" s="48">
        <f t="shared" ref="R269:R332" si="25">IF(L269="","",(AVERAGE(M263:M269)))</f>
        <v>10.501142857142858</v>
      </c>
      <c r="S269" s="48">
        <f t="shared" ref="S269:S332" si="26">IF(L269="","",(AVERAGE(N263:N269)))</f>
        <v>12.342857142857142</v>
      </c>
    </row>
    <row r="270" spans="1:19" x14ac:dyDescent="0.25">
      <c r="A270" s="7">
        <v>43106</v>
      </c>
      <c r="B270" s="2">
        <v>0.58333333333575865</v>
      </c>
      <c r="C270" s="8">
        <v>42741.583333333336</v>
      </c>
      <c r="D270" s="3">
        <v>5.9240000000000004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12.364916666666668</v>
      </c>
      <c r="M270" s="59">
        <f>+F12913</f>
        <v>11.443</v>
      </c>
      <c r="N270" s="59">
        <f>+G12913</f>
        <v>13.69</v>
      </c>
      <c r="O270" s="59">
        <f>+H12913</f>
        <v>0.74920039171796637</v>
      </c>
      <c r="P270" s="59">
        <f>+I12913</f>
        <v>2.2469999999999999</v>
      </c>
      <c r="Q270" s="48">
        <f t="shared" si="24"/>
        <v>11.487952380952382</v>
      </c>
      <c r="R270" s="48">
        <f t="shared" si="25"/>
        <v>10.549857142857144</v>
      </c>
      <c r="S270" s="48">
        <f t="shared" si="26"/>
        <v>12.580714285714285</v>
      </c>
    </row>
    <row r="271" spans="1:19" x14ac:dyDescent="0.25">
      <c r="A271" s="7">
        <v>43106</v>
      </c>
      <c r="B271" s="2">
        <v>0.60416666666424135</v>
      </c>
      <c r="C271" s="8">
        <v>42741.604166666664</v>
      </c>
      <c r="D271" s="3">
        <v>5.8979999999999997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12.032583333333335</v>
      </c>
      <c r="M271" s="59">
        <f>+F12961</f>
        <v>10.785</v>
      </c>
      <c r="N271" s="59">
        <f>+G12961</f>
        <v>13.57</v>
      </c>
      <c r="O271" s="59">
        <f>+H12961</f>
        <v>0.93513528053849049</v>
      </c>
      <c r="P271" s="59">
        <f>+I12961</f>
        <v>2.7850000000000001</v>
      </c>
      <c r="Q271" s="48">
        <f t="shared" si="24"/>
        <v>11.541779761904763</v>
      </c>
      <c r="R271" s="48">
        <f t="shared" si="25"/>
        <v>10.473285714285714</v>
      </c>
      <c r="S271" s="48">
        <f t="shared" si="26"/>
        <v>12.770285714285714</v>
      </c>
    </row>
    <row r="272" spans="1:19" x14ac:dyDescent="0.25">
      <c r="A272" s="7">
        <v>43106</v>
      </c>
      <c r="B272" s="2">
        <v>0.625</v>
      </c>
      <c r="C272" s="8">
        <v>42741.625</v>
      </c>
      <c r="D272" s="3">
        <v>5.8209999999999997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11.927708333333337</v>
      </c>
      <c r="M272" s="59">
        <f>+F13009</f>
        <v>10.565</v>
      </c>
      <c r="N272" s="59">
        <f>+G13009</f>
        <v>13.545999999999999</v>
      </c>
      <c r="O272" s="59">
        <f>+H13009</f>
        <v>0.99781830005721872</v>
      </c>
      <c r="P272" s="59">
        <f>+I13009</f>
        <v>2.9809999999999999</v>
      </c>
      <c r="Q272" s="48">
        <f t="shared" si="24"/>
        <v>11.648901785714289</v>
      </c>
      <c r="R272" s="48">
        <f t="shared" si="25"/>
        <v>10.473285714285712</v>
      </c>
      <c r="S272" s="48">
        <f t="shared" si="26"/>
        <v>13.015142857142857</v>
      </c>
    </row>
    <row r="273" spans="1:19" x14ac:dyDescent="0.25">
      <c r="A273" s="7">
        <v>43106</v>
      </c>
      <c r="B273" s="2">
        <v>0.64583333333575865</v>
      </c>
      <c r="C273" s="8">
        <v>42741.645833333336</v>
      </c>
      <c r="D273" s="3">
        <v>5.7960000000000003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12.032145833333336</v>
      </c>
      <c r="M273" s="59">
        <f>+F13057</f>
        <v>10.785</v>
      </c>
      <c r="N273" s="59">
        <f>+G13057</f>
        <v>13.305</v>
      </c>
      <c r="O273" s="59">
        <f>+H13057</f>
        <v>0.91885900545032639</v>
      </c>
      <c r="P273" s="59">
        <f>+I13057</f>
        <v>2.5199999999999996</v>
      </c>
      <c r="Q273" s="48">
        <f t="shared" si="24"/>
        <v>11.801306547619049</v>
      </c>
      <c r="R273" s="48">
        <f t="shared" si="25"/>
        <v>10.567714285714285</v>
      </c>
      <c r="S273" s="48">
        <f t="shared" si="26"/>
        <v>13.232571428571431</v>
      </c>
    </row>
    <row r="274" spans="1:19" x14ac:dyDescent="0.25">
      <c r="A274" s="7">
        <v>43106</v>
      </c>
      <c r="B274" s="2">
        <v>0.66666666666424135</v>
      </c>
      <c r="C274" s="8">
        <v>42741.666666666664</v>
      </c>
      <c r="D274" s="3">
        <v>5.77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12.225395833333332</v>
      </c>
      <c r="M274" s="59">
        <f>+F13105</f>
        <v>11.346</v>
      </c>
      <c r="N274" s="59">
        <f>+G13105</f>
        <v>13.281000000000001</v>
      </c>
      <c r="O274" s="59">
        <f>+H13105</f>
        <v>0.56718685200615548</v>
      </c>
      <c r="P274" s="59">
        <f>+I13105</f>
        <v>1.9350000000000005</v>
      </c>
      <c r="Q274" s="48">
        <f t="shared" si="24"/>
        <v>11.947270833333334</v>
      </c>
      <c r="R274" s="48">
        <f t="shared" si="25"/>
        <v>10.756285714285713</v>
      </c>
      <c r="S274" s="48">
        <f t="shared" si="26"/>
        <v>13.339285714285714</v>
      </c>
    </row>
    <row r="275" spans="1:19" x14ac:dyDescent="0.25">
      <c r="A275" s="7">
        <v>43106</v>
      </c>
      <c r="B275" s="2">
        <v>0.6875</v>
      </c>
      <c r="C275" s="8">
        <v>42741.6875</v>
      </c>
      <c r="D275" s="3">
        <v>5.7190000000000003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11.348291666666661</v>
      </c>
      <c r="M275" s="59">
        <f>+F13153</f>
        <v>10.834</v>
      </c>
      <c r="N275" s="59">
        <f>+G13153</f>
        <v>12.05</v>
      </c>
      <c r="O275" s="59">
        <f>+H13153</f>
        <v>0.37598443598012238</v>
      </c>
      <c r="P275" s="59">
        <f>+I13153</f>
        <v>1.2160000000000011</v>
      </c>
      <c r="Q275" s="48">
        <f t="shared" si="24"/>
        <v>11.950580357142858</v>
      </c>
      <c r="R275" s="48">
        <f t="shared" si="25"/>
        <v>10.882285714285715</v>
      </c>
      <c r="S275" s="48">
        <f t="shared" si="26"/>
        <v>13.222</v>
      </c>
    </row>
    <row r="276" spans="1:19" x14ac:dyDescent="0.25">
      <c r="A276" s="7">
        <v>43106</v>
      </c>
      <c r="B276" s="2">
        <v>0.70833333333575865</v>
      </c>
      <c r="C276" s="8">
        <v>42741.708333333336</v>
      </c>
      <c r="D276" s="3">
        <v>5.6929999999999996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11.007750000000001</v>
      </c>
      <c r="M276" s="59">
        <f>+F13201</f>
        <v>10.394</v>
      </c>
      <c r="N276" s="59">
        <f>+G13201</f>
        <v>11.952999999999999</v>
      </c>
      <c r="O276" s="59">
        <f>+H13201</f>
        <v>0.56283278571956974</v>
      </c>
      <c r="P276" s="59">
        <f>+I13201</f>
        <v>1.5589999999999993</v>
      </c>
      <c r="Q276" s="48">
        <f t="shared" si="24"/>
        <v>11.848398809523809</v>
      </c>
      <c r="R276" s="48">
        <f t="shared" si="25"/>
        <v>10.878857142857145</v>
      </c>
      <c r="S276" s="48">
        <f t="shared" si="26"/>
        <v>13.056428571428571</v>
      </c>
    </row>
    <row r="277" spans="1:19" x14ac:dyDescent="0.25">
      <c r="A277" s="7">
        <v>43106</v>
      </c>
      <c r="B277" s="2">
        <v>0.72916666666424135</v>
      </c>
      <c r="C277" s="8">
        <v>42741.729166666664</v>
      </c>
      <c r="D277" s="3">
        <v>5.6680000000000001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10.783208333333334</v>
      </c>
      <c r="M277" s="59">
        <f>+F13249</f>
        <v>9.657</v>
      </c>
      <c r="N277" s="59">
        <f>+G13249</f>
        <v>12.122</v>
      </c>
      <c r="O277" s="59">
        <f>+H13249</f>
        <v>0.84761678310006805</v>
      </c>
      <c r="P277" s="59">
        <f>+I13249</f>
        <v>2.4649999999999999</v>
      </c>
      <c r="Q277" s="48">
        <f t="shared" si="24"/>
        <v>11.622440476190476</v>
      </c>
      <c r="R277" s="48">
        <f t="shared" si="25"/>
        <v>10.623714285714287</v>
      </c>
      <c r="S277" s="48">
        <f t="shared" si="26"/>
        <v>12.83242857142857</v>
      </c>
    </row>
    <row r="278" spans="1:19" x14ac:dyDescent="0.25">
      <c r="A278" s="7">
        <v>43106</v>
      </c>
      <c r="B278" s="2">
        <v>0.75</v>
      </c>
      <c r="C278" s="8">
        <v>42741.75</v>
      </c>
      <c r="D278" s="3">
        <v>5.6680000000000001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10.9263125</v>
      </c>
      <c r="M278" s="59">
        <f>+F13297</f>
        <v>9.7309999999999999</v>
      </c>
      <c r="N278" s="59">
        <f>+G13297</f>
        <v>12.364000000000001</v>
      </c>
      <c r="O278" s="59">
        <f>+H13297</f>
        <v>0.90147043369106061</v>
      </c>
      <c r="P278" s="59">
        <f>+I13297</f>
        <v>2.6330000000000009</v>
      </c>
      <c r="Q278" s="48">
        <f t="shared" si="24"/>
        <v>11.464401785714285</v>
      </c>
      <c r="R278" s="48">
        <f t="shared" si="25"/>
        <v>10.473142857142857</v>
      </c>
      <c r="S278" s="48">
        <f t="shared" si="26"/>
        <v>12.660142857142858</v>
      </c>
    </row>
    <row r="279" spans="1:19" x14ac:dyDescent="0.25">
      <c r="A279" s="7">
        <v>43106</v>
      </c>
      <c r="B279" s="2">
        <v>0.77083333333575865</v>
      </c>
      <c r="C279" s="8">
        <v>42741.770833333336</v>
      </c>
      <c r="D279" s="3">
        <v>5.6929999999999996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11.107020833333332</v>
      </c>
      <c r="M279" s="59">
        <f>+F13345</f>
        <v>9.9030000000000005</v>
      </c>
      <c r="N279" s="59">
        <f>+G13345</f>
        <v>12.558</v>
      </c>
      <c r="O279" s="59">
        <f>+H13345</f>
        <v>0.93819882866582649</v>
      </c>
      <c r="P279" s="59">
        <f>+I13345</f>
        <v>2.6549999999999994</v>
      </c>
      <c r="Q279" s="48">
        <f t="shared" si="24"/>
        <v>11.347160714285716</v>
      </c>
      <c r="R279" s="48">
        <f t="shared" si="25"/>
        <v>10.37857142857143</v>
      </c>
      <c r="S279" s="48">
        <f t="shared" si="26"/>
        <v>12.519000000000002</v>
      </c>
    </row>
    <row r="280" spans="1:19" x14ac:dyDescent="0.25">
      <c r="A280" s="7">
        <v>43106</v>
      </c>
      <c r="B280" s="2">
        <v>0.79166666666424135</v>
      </c>
      <c r="C280" s="8">
        <v>42741.791666666664</v>
      </c>
      <c r="D280" s="3">
        <v>5.6929999999999996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11.440708333333328</v>
      </c>
      <c r="M280" s="59">
        <f>+F13393</f>
        <v>10.198</v>
      </c>
      <c r="N280" s="59">
        <f>+G13393</f>
        <v>12.92</v>
      </c>
      <c r="O280" s="59">
        <f>+H13393</f>
        <v>0.96358172611761439</v>
      </c>
      <c r="P280" s="59">
        <f>+I13393</f>
        <v>2.7219999999999995</v>
      </c>
      <c r="Q280" s="48">
        <f t="shared" si="24"/>
        <v>11.262669642857142</v>
      </c>
      <c r="R280" s="48">
        <f t="shared" si="25"/>
        <v>10.294714285714283</v>
      </c>
      <c r="S280" s="48">
        <f t="shared" si="26"/>
        <v>12.464</v>
      </c>
    </row>
    <row r="281" spans="1:19" x14ac:dyDescent="0.25">
      <c r="A281" s="7">
        <v>43106</v>
      </c>
      <c r="B281" s="2">
        <v>0.8125</v>
      </c>
      <c r="C281" s="8">
        <v>42741.8125</v>
      </c>
      <c r="D281" s="3">
        <v>5.6929999999999996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11.601541666666664</v>
      </c>
      <c r="M281" s="59">
        <f>+F13441</f>
        <v>10.541</v>
      </c>
      <c r="N281" s="59">
        <f>+G13441</f>
        <v>12.944000000000001</v>
      </c>
      <c r="O281" s="59">
        <f>+H13441</f>
        <v>0.81988011470108835</v>
      </c>
      <c r="P281" s="59">
        <f>+I13441</f>
        <v>2.4030000000000005</v>
      </c>
      <c r="Q281" s="48">
        <f t="shared" si="24"/>
        <v>11.173547619047616</v>
      </c>
      <c r="R281" s="48">
        <f t="shared" si="25"/>
        <v>10.179714285714285</v>
      </c>
      <c r="S281" s="48">
        <f t="shared" si="26"/>
        <v>12.415857142857144</v>
      </c>
    </row>
    <row r="282" spans="1:19" x14ac:dyDescent="0.25">
      <c r="A282" s="7">
        <v>43106</v>
      </c>
      <c r="B282" s="2">
        <v>0.83333333333575865</v>
      </c>
      <c r="C282" s="8">
        <v>42741.833333333336</v>
      </c>
      <c r="D282" s="3">
        <v>5.6159999999999997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10.928229166666668</v>
      </c>
      <c r="M282" s="59">
        <f>+F13489</f>
        <v>10.222</v>
      </c>
      <c r="N282" s="59">
        <f>+G13489</f>
        <v>11.832000000000001</v>
      </c>
      <c r="O282" s="59">
        <f>+H13489</f>
        <v>0.48786640304115236</v>
      </c>
      <c r="P282" s="59">
        <f>+I13489</f>
        <v>1.6100000000000012</v>
      </c>
      <c r="Q282" s="48">
        <f t="shared" si="24"/>
        <v>11.11353869047619</v>
      </c>
      <c r="R282" s="48">
        <f t="shared" si="25"/>
        <v>10.092285714285714</v>
      </c>
      <c r="S282" s="48">
        <f t="shared" si="26"/>
        <v>12.384714285714287</v>
      </c>
    </row>
    <row r="283" spans="1:19" x14ac:dyDescent="0.25">
      <c r="A283" s="7">
        <v>43106</v>
      </c>
      <c r="B283" s="2">
        <v>0.85416666666424135</v>
      </c>
      <c r="C283" s="8">
        <v>42741.854166666664</v>
      </c>
      <c r="D283" s="3">
        <v>5.5650000000000004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10.512208333333334</v>
      </c>
      <c r="M283" s="59">
        <f>+F13537</f>
        <v>9.2129999999999992</v>
      </c>
      <c r="N283" s="59">
        <f>+G13537</f>
        <v>11.807</v>
      </c>
      <c r="O283" s="59">
        <f>+H13537</f>
        <v>0.9093212797005864</v>
      </c>
      <c r="P283" s="59">
        <f>+I13537</f>
        <v>2.5940000000000012</v>
      </c>
      <c r="Q283" s="48">
        <f t="shared" si="24"/>
        <v>11.042747023809522</v>
      </c>
      <c r="R283" s="48">
        <f t="shared" si="25"/>
        <v>9.9235714285714298</v>
      </c>
      <c r="S283" s="48">
        <f t="shared" si="26"/>
        <v>12.363857142857144</v>
      </c>
    </row>
    <row r="284" spans="1:19" x14ac:dyDescent="0.25">
      <c r="A284" s="7">
        <v>43106</v>
      </c>
      <c r="B284" s="2">
        <v>0.875</v>
      </c>
      <c r="C284" s="8">
        <v>42741.875</v>
      </c>
      <c r="D284" s="3">
        <v>5.5389999999999997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10.987187499999999</v>
      </c>
      <c r="M284" s="59">
        <f>+F13585</f>
        <v>9.8049999999999997</v>
      </c>
      <c r="N284" s="59">
        <f>+G13585</f>
        <v>12.147</v>
      </c>
      <c r="O284" s="59">
        <f>+H13585</f>
        <v>0.8289917140527312</v>
      </c>
      <c r="P284" s="59">
        <f>+I13585</f>
        <v>2.3420000000000005</v>
      </c>
      <c r="Q284" s="48">
        <f t="shared" si="24"/>
        <v>11.071886904761906</v>
      </c>
      <c r="R284" s="48">
        <f t="shared" si="25"/>
        <v>9.9447142857142854</v>
      </c>
      <c r="S284" s="48">
        <f t="shared" si="26"/>
        <v>12.367428571428572</v>
      </c>
    </row>
    <row r="285" spans="1:19" x14ac:dyDescent="0.25">
      <c r="A285" s="7">
        <v>43106</v>
      </c>
      <c r="B285" s="2">
        <v>0.89583333333575865</v>
      </c>
      <c r="C285" s="8">
        <v>42741.895833333336</v>
      </c>
      <c r="D285" s="3">
        <v>5.5140000000000002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11.141895833333331</v>
      </c>
      <c r="M285" s="59">
        <f>+F13633</f>
        <v>10.247</v>
      </c>
      <c r="N285" s="59">
        <f>+G13633</f>
        <v>12.170999999999999</v>
      </c>
      <c r="O285" s="59">
        <f>+H13633</f>
        <v>0.53362761896939925</v>
      </c>
      <c r="P285" s="59">
        <f>+I13633</f>
        <v>1.9239999999999995</v>
      </c>
      <c r="Q285" s="48">
        <f t="shared" si="24"/>
        <v>11.102684523809524</v>
      </c>
      <c r="R285" s="48">
        <f t="shared" si="25"/>
        <v>10.01842857142857</v>
      </c>
      <c r="S285" s="48">
        <f t="shared" si="26"/>
        <v>12.339857142857145</v>
      </c>
    </row>
    <row r="286" spans="1:19" x14ac:dyDescent="0.25">
      <c r="A286" s="7">
        <v>43106</v>
      </c>
      <c r="B286" s="2">
        <v>0.91666666666424135</v>
      </c>
      <c r="C286" s="8">
        <v>42741.916666666664</v>
      </c>
      <c r="D286" s="3">
        <v>5.5140000000000002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10.414583333333336</v>
      </c>
      <c r="M286" s="59">
        <f>+F13681</f>
        <v>9.3859999999999992</v>
      </c>
      <c r="N286" s="59">
        <f>+G13681</f>
        <v>11.297000000000001</v>
      </c>
      <c r="O286" s="59">
        <f>+H13681</f>
        <v>0.69003511576796428</v>
      </c>
      <c r="P286" s="59">
        <f>+I13681</f>
        <v>1.9110000000000014</v>
      </c>
      <c r="Q286" s="48">
        <f t="shared" si="24"/>
        <v>11.00376488095238</v>
      </c>
      <c r="R286" s="48">
        <f t="shared" si="25"/>
        <v>9.9445714285714271</v>
      </c>
      <c r="S286" s="48">
        <f t="shared" si="26"/>
        <v>12.159714285714285</v>
      </c>
    </row>
    <row r="287" spans="1:19" x14ac:dyDescent="0.25">
      <c r="A287" s="7">
        <v>43106</v>
      </c>
      <c r="B287" s="2">
        <v>0.9375</v>
      </c>
      <c r="C287" s="8">
        <v>42741.9375</v>
      </c>
      <c r="D287" s="3">
        <v>5.4619999999999997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10.538291666666668</v>
      </c>
      <c r="M287" s="59">
        <f>+F13729</f>
        <v>10.000999999999999</v>
      </c>
      <c r="N287" s="59">
        <f>+G13729</f>
        <v>11.297000000000001</v>
      </c>
      <c r="O287" s="59">
        <f>+H13729</f>
        <v>0.30048308327314099</v>
      </c>
      <c r="P287" s="59">
        <f>+I13729</f>
        <v>1.2960000000000012</v>
      </c>
      <c r="Q287" s="48">
        <f t="shared" si="24"/>
        <v>10.874848214285715</v>
      </c>
      <c r="R287" s="48">
        <f t="shared" si="25"/>
        <v>9.9164285714285718</v>
      </c>
      <c r="S287" s="48">
        <f t="shared" si="26"/>
        <v>11.927857142857144</v>
      </c>
    </row>
    <row r="288" spans="1:19" x14ac:dyDescent="0.25">
      <c r="A288" s="7">
        <v>43106</v>
      </c>
      <c r="B288" s="2">
        <v>0.95833333333575865</v>
      </c>
      <c r="C288" s="8">
        <v>42741.958333333336</v>
      </c>
      <c r="D288" s="3">
        <v>5.4370000000000003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10.174312499999999</v>
      </c>
      <c r="M288" s="59">
        <f>+F13777</f>
        <v>9.2620000000000005</v>
      </c>
      <c r="N288" s="59">
        <f>+G13777</f>
        <v>11.175000000000001</v>
      </c>
      <c r="O288" s="59">
        <f>+H13777</f>
        <v>0.61997708112237604</v>
      </c>
      <c r="P288" s="59">
        <f>+I13777</f>
        <v>1.9130000000000003</v>
      </c>
      <c r="Q288" s="48">
        <f t="shared" si="24"/>
        <v>10.670958333333333</v>
      </c>
      <c r="R288" s="48">
        <f t="shared" si="25"/>
        <v>9.7337142857142851</v>
      </c>
      <c r="S288" s="48">
        <f t="shared" si="26"/>
        <v>11.675142857142857</v>
      </c>
    </row>
    <row r="289" spans="1:19" x14ac:dyDescent="0.25">
      <c r="A289" s="7">
        <v>43106</v>
      </c>
      <c r="B289" s="2">
        <v>0.97916666666424135</v>
      </c>
      <c r="C289" s="8">
        <v>42741.979166666664</v>
      </c>
      <c r="D289" s="3">
        <v>5.4370000000000003</v>
      </c>
      <c r="E289" s="48">
        <f>+IF(D289="","",AVERAGE(D242:D289))</f>
        <v>5.5626666666666686</v>
      </c>
      <c r="F289" s="48">
        <f>+IF(D289="","",MIN(D242:D289))</f>
        <v>5.1790000000000003</v>
      </c>
      <c r="G289" s="48">
        <f>+IF(D289="","",MAX(D242:D289))</f>
        <v>5.9240000000000004</v>
      </c>
      <c r="H289" s="48">
        <f>STDEV(D242:D289)</f>
        <v>0.22395215421131029</v>
      </c>
      <c r="I289" s="48">
        <f>+IF(F289="","",(G289-F289))</f>
        <v>0.74500000000000011</v>
      </c>
      <c r="J289" s="60">
        <f t="shared" si="20"/>
        <v>288</v>
      </c>
      <c r="K289" s="67">
        <f>+A13825</f>
        <v>43388</v>
      </c>
      <c r="L289" s="59">
        <f>+E13825</f>
        <v>10.228854166666666</v>
      </c>
      <c r="M289" s="59">
        <f>+F13825</f>
        <v>9.0640000000000001</v>
      </c>
      <c r="N289" s="59">
        <f>+G13825</f>
        <v>11.443</v>
      </c>
      <c r="O289" s="59">
        <f>+H13825</f>
        <v>0.84062071771167945</v>
      </c>
      <c r="P289" s="59">
        <f>+I13825</f>
        <v>2.3789999999999996</v>
      </c>
      <c r="Q289" s="48">
        <f t="shared" si="24"/>
        <v>10.571047619047619</v>
      </c>
      <c r="R289" s="48">
        <f t="shared" si="25"/>
        <v>9.5682857142857127</v>
      </c>
      <c r="S289" s="48">
        <f t="shared" si="26"/>
        <v>11.619571428571428</v>
      </c>
    </row>
    <row r="290" spans="1:19" x14ac:dyDescent="0.25">
      <c r="A290" s="7">
        <v>43107</v>
      </c>
      <c r="B290" s="2">
        <v>0</v>
      </c>
      <c r="C290" s="8">
        <v>42742</v>
      </c>
      <c r="D290" s="3">
        <v>5.4109999999999996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10.659937499999996</v>
      </c>
      <c r="M290" s="59">
        <f>+F13873</f>
        <v>9.4350000000000005</v>
      </c>
      <c r="N290" s="59">
        <f>+G13873</f>
        <v>12.000999999999999</v>
      </c>
      <c r="O290" s="59">
        <f>+H13873</f>
        <v>0.92641719856545846</v>
      </c>
      <c r="P290" s="59">
        <f>+I13873</f>
        <v>2.5659999999999989</v>
      </c>
      <c r="Q290" s="48">
        <f t="shared" si="24"/>
        <v>10.592151785714284</v>
      </c>
      <c r="R290" s="48">
        <f t="shared" si="25"/>
        <v>9.6</v>
      </c>
      <c r="S290" s="48">
        <f t="shared" si="26"/>
        <v>11.647285714285713</v>
      </c>
    </row>
    <row r="291" spans="1:19" x14ac:dyDescent="0.25">
      <c r="A291" s="7">
        <v>43107</v>
      </c>
      <c r="B291" s="2">
        <v>2.0833333335758653E-2</v>
      </c>
      <c r="C291" s="8">
        <v>42742.020833333336</v>
      </c>
      <c r="D291" s="3">
        <v>5.3849999999999998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11.280604166666663</v>
      </c>
      <c r="M291" s="59">
        <f>+F13921</f>
        <v>10.295999999999999</v>
      </c>
      <c r="N291" s="59">
        <f>+G13921</f>
        <v>12.654</v>
      </c>
      <c r="O291" s="59">
        <f>+H13921</f>
        <v>0.84585864066182448</v>
      </c>
      <c r="P291" s="59">
        <f>+I13921</f>
        <v>2.3580000000000005</v>
      </c>
      <c r="Q291" s="48">
        <f t="shared" si="24"/>
        <v>10.634068452380953</v>
      </c>
      <c r="R291" s="48">
        <f t="shared" si="25"/>
        <v>9.6701428571428583</v>
      </c>
      <c r="S291" s="48">
        <f t="shared" si="26"/>
        <v>11.719714285714286</v>
      </c>
    </row>
    <row r="292" spans="1:19" x14ac:dyDescent="0.25">
      <c r="A292" s="7">
        <v>43107</v>
      </c>
      <c r="B292" s="2">
        <v>4.1666666664241347E-2</v>
      </c>
      <c r="C292" s="8">
        <v>42742.041666666664</v>
      </c>
      <c r="D292" s="3">
        <v>5.36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11.39464583333333</v>
      </c>
      <c r="M292" s="59">
        <f>+F13969</f>
        <v>10.247</v>
      </c>
      <c r="N292" s="59">
        <f>+G13969</f>
        <v>12.702999999999999</v>
      </c>
      <c r="O292" s="59">
        <f>+H13969</f>
        <v>0.8575716703398637</v>
      </c>
      <c r="P292" s="59">
        <f>+I13969</f>
        <v>2.4559999999999995</v>
      </c>
      <c r="Q292" s="48">
        <f t="shared" si="24"/>
        <v>10.670175595238094</v>
      </c>
      <c r="R292" s="48">
        <f t="shared" si="25"/>
        <v>9.6701428571428583</v>
      </c>
      <c r="S292" s="48">
        <f t="shared" si="26"/>
        <v>11.795714285714286</v>
      </c>
    </row>
    <row r="293" spans="1:19" x14ac:dyDescent="0.25">
      <c r="A293" s="7">
        <v>43107</v>
      </c>
      <c r="B293" s="2">
        <v>6.25E-2</v>
      </c>
      <c r="C293" s="8">
        <v>42742.0625</v>
      </c>
      <c r="D293" s="3">
        <v>5.3849999999999998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11.639812500000003</v>
      </c>
      <c r="M293" s="59">
        <f>+F14017</f>
        <v>10.834</v>
      </c>
      <c r="N293" s="59">
        <f>+G14017</f>
        <v>12.509</v>
      </c>
      <c r="O293" s="59">
        <f>+H14017</f>
        <v>0.60064786498643774</v>
      </c>
      <c r="P293" s="59">
        <f>+I14017</f>
        <v>1.6750000000000007</v>
      </c>
      <c r="Q293" s="48">
        <f t="shared" si="24"/>
        <v>10.845208333333332</v>
      </c>
      <c r="R293" s="48">
        <f t="shared" si="25"/>
        <v>9.8769999999999989</v>
      </c>
      <c r="S293" s="48">
        <f t="shared" si="26"/>
        <v>11.968857142857143</v>
      </c>
    </row>
    <row r="294" spans="1:19" x14ac:dyDescent="0.25">
      <c r="A294" s="7">
        <v>43107</v>
      </c>
      <c r="B294" s="2">
        <v>8.3333333335758653E-2</v>
      </c>
      <c r="C294" s="8">
        <v>42742.083333333336</v>
      </c>
      <c r="D294" s="3">
        <v>5.3849999999999998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10.6808125</v>
      </c>
      <c r="M294" s="59">
        <f>+F14065</f>
        <v>10.026</v>
      </c>
      <c r="N294" s="59">
        <f>+G14065</f>
        <v>11.516</v>
      </c>
      <c r="O294" s="59">
        <f>+H14065</f>
        <v>0.35747266857285159</v>
      </c>
      <c r="P294" s="59">
        <f>+I14065</f>
        <v>1.4900000000000002</v>
      </c>
      <c r="Q294" s="48">
        <f t="shared" si="24"/>
        <v>10.865568452380952</v>
      </c>
      <c r="R294" s="48">
        <f t="shared" si="25"/>
        <v>9.8805714285714288</v>
      </c>
      <c r="S294" s="48">
        <f t="shared" si="26"/>
        <v>12.000142857142858</v>
      </c>
    </row>
    <row r="295" spans="1:19" x14ac:dyDescent="0.25">
      <c r="A295" s="7">
        <v>43107</v>
      </c>
      <c r="B295" s="2">
        <v>0.10416666666424135</v>
      </c>
      <c r="C295" s="8">
        <v>42742.104166666664</v>
      </c>
      <c r="D295" s="3">
        <v>5.4109999999999996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10.419375</v>
      </c>
      <c r="M295" s="59">
        <f>+F14113</f>
        <v>9.8539999999999992</v>
      </c>
      <c r="N295" s="59">
        <f>+G14113</f>
        <v>11.151</v>
      </c>
      <c r="O295" s="59">
        <f>+H14113</f>
        <v>0.5482701083427105</v>
      </c>
      <c r="P295" s="59">
        <f>+I14113</f>
        <v>1.2970000000000006</v>
      </c>
      <c r="Q295" s="48">
        <f t="shared" si="24"/>
        <v>10.900577380952381</v>
      </c>
      <c r="R295" s="48">
        <f t="shared" si="25"/>
        <v>9.9651428571428564</v>
      </c>
      <c r="S295" s="48">
        <f t="shared" si="26"/>
        <v>11.996714285714287</v>
      </c>
    </row>
    <row r="296" spans="1:19" x14ac:dyDescent="0.25">
      <c r="A296" s="7">
        <v>43107</v>
      </c>
      <c r="B296" s="2">
        <v>0.125</v>
      </c>
      <c r="C296" s="8">
        <v>42742.125</v>
      </c>
      <c r="D296" s="3">
        <v>5.4370000000000003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11.572854166666668</v>
      </c>
      <c r="M296" s="59">
        <f>+F14161</f>
        <v>10.956</v>
      </c>
      <c r="N296" s="59">
        <f>+G14161</f>
        <v>12.268000000000001</v>
      </c>
      <c r="O296" s="59">
        <f>+H14161</f>
        <v>0.49450602860096154</v>
      </c>
      <c r="P296" s="59">
        <f>+I14161</f>
        <v>1.3120000000000012</v>
      </c>
      <c r="Q296" s="48">
        <f t="shared" si="24"/>
        <v>11.092577380952381</v>
      </c>
      <c r="R296" s="48">
        <f t="shared" si="25"/>
        <v>10.235428571428571</v>
      </c>
      <c r="S296" s="48">
        <f t="shared" si="26"/>
        <v>12.114571428571429</v>
      </c>
    </row>
    <row r="297" spans="1:19" x14ac:dyDescent="0.25">
      <c r="A297" s="7">
        <v>43107</v>
      </c>
      <c r="B297" s="2">
        <v>0.14583333333575865</v>
      </c>
      <c r="C297" s="8">
        <v>42742.145833333336</v>
      </c>
      <c r="D297" s="3">
        <v>5.4619999999999997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11.652354166666667</v>
      </c>
      <c r="M297" s="59">
        <f>+F14209</f>
        <v>10.932</v>
      </c>
      <c r="N297" s="59">
        <f>+G14209</f>
        <v>12.582000000000001</v>
      </c>
      <c r="O297" s="59">
        <f>+H14209</f>
        <v>0.50402429397643111</v>
      </c>
      <c r="P297" s="59">
        <f>+I14209</f>
        <v>1.6500000000000004</v>
      </c>
      <c r="Q297" s="48">
        <f t="shared" si="24"/>
        <v>11.234351190476191</v>
      </c>
      <c r="R297" s="48">
        <f t="shared" si="25"/>
        <v>10.449285714285713</v>
      </c>
      <c r="S297" s="48">
        <f t="shared" si="26"/>
        <v>12.197571428571431</v>
      </c>
    </row>
    <row r="298" spans="1:19" x14ac:dyDescent="0.25">
      <c r="A298" s="7">
        <v>43107</v>
      </c>
      <c r="B298" s="2">
        <v>0.16666666666424135</v>
      </c>
      <c r="C298" s="8">
        <v>42742.166666666664</v>
      </c>
      <c r="D298" s="3">
        <v>5.4880000000000004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11.084124999999998</v>
      </c>
      <c r="M298" s="59">
        <f>+F14257</f>
        <v>10.051</v>
      </c>
      <c r="N298" s="59">
        <f>+G14257</f>
        <v>12.218999999999999</v>
      </c>
      <c r="O298" s="59">
        <f>+H14257</f>
        <v>0.74163223164940495</v>
      </c>
      <c r="P298" s="59">
        <f>+I14257</f>
        <v>2.1679999999999993</v>
      </c>
      <c r="Q298" s="48">
        <f t="shared" si="24"/>
        <v>11.206282738095238</v>
      </c>
      <c r="R298" s="48">
        <f t="shared" si="25"/>
        <v>10.414285714285715</v>
      </c>
      <c r="S298" s="48">
        <f t="shared" si="26"/>
        <v>12.135428571428573</v>
      </c>
    </row>
    <row r="299" spans="1:19" x14ac:dyDescent="0.25">
      <c r="A299" s="7">
        <v>43107</v>
      </c>
      <c r="B299" s="2">
        <v>0.1875</v>
      </c>
      <c r="C299" s="8">
        <v>42742.1875</v>
      </c>
      <c r="D299" s="3">
        <v>5.5140000000000002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11.073520833333331</v>
      </c>
      <c r="M299" s="59">
        <f>+F14305</f>
        <v>9.952</v>
      </c>
      <c r="N299" s="59">
        <f>+G14305</f>
        <v>12.243</v>
      </c>
      <c r="O299" s="59">
        <f>+H14305</f>
        <v>0.82152087785291683</v>
      </c>
      <c r="P299" s="59">
        <f>+I14305</f>
        <v>2.2910000000000004</v>
      </c>
      <c r="Q299" s="48">
        <f t="shared" si="24"/>
        <v>11.160407738095239</v>
      </c>
      <c r="R299" s="48">
        <f t="shared" si="25"/>
        <v>10.372142857142858</v>
      </c>
      <c r="S299" s="48">
        <f t="shared" si="26"/>
        <v>12.069714285714285</v>
      </c>
    </row>
    <row r="300" spans="1:19" x14ac:dyDescent="0.25">
      <c r="A300" s="7">
        <v>43107</v>
      </c>
      <c r="B300" s="2">
        <v>0.20833333333575865</v>
      </c>
      <c r="C300" s="8">
        <v>42742.208333333336</v>
      </c>
      <c r="D300" s="3">
        <v>5.5389999999999997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11.296499999999996</v>
      </c>
      <c r="M300" s="59">
        <f>+F14353</f>
        <v>10.369</v>
      </c>
      <c r="N300" s="59">
        <f>+G14353</f>
        <v>12.364000000000001</v>
      </c>
      <c r="O300" s="59">
        <f>+H14353</f>
        <v>0.70023904732902142</v>
      </c>
      <c r="P300" s="59">
        <f>+I14353</f>
        <v>1.995000000000001</v>
      </c>
      <c r="Q300" s="48">
        <f t="shared" si="24"/>
        <v>11.111363095238094</v>
      </c>
      <c r="R300" s="48">
        <f t="shared" si="25"/>
        <v>10.305714285714286</v>
      </c>
      <c r="S300" s="48">
        <f t="shared" si="26"/>
        <v>12.049000000000001</v>
      </c>
    </row>
    <row r="301" spans="1:19" x14ac:dyDescent="0.25">
      <c r="A301" s="7">
        <v>43107</v>
      </c>
      <c r="B301" s="2">
        <v>0.22916666666424135</v>
      </c>
      <c r="C301" s="8">
        <v>42742.229166666664</v>
      </c>
      <c r="D301" s="3">
        <v>5.5650000000000004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11.205583333333331</v>
      </c>
      <c r="M301" s="59">
        <f>+F14401</f>
        <v>10.173</v>
      </c>
      <c r="N301" s="59">
        <f>+G14401</f>
        <v>12.268000000000001</v>
      </c>
      <c r="O301" s="59">
        <f>+H14401</f>
        <v>0.71590433312307666</v>
      </c>
      <c r="P301" s="59">
        <f>+I14401</f>
        <v>2.0950000000000006</v>
      </c>
      <c r="Q301" s="48">
        <f t="shared" si="24"/>
        <v>11.186330357142859</v>
      </c>
      <c r="R301" s="48">
        <f t="shared" si="25"/>
        <v>10.326714285714285</v>
      </c>
      <c r="S301" s="48">
        <f t="shared" si="26"/>
        <v>12.156428571428574</v>
      </c>
    </row>
    <row r="302" spans="1:19" x14ac:dyDescent="0.25">
      <c r="A302" s="7">
        <v>43107</v>
      </c>
      <c r="B302" s="2">
        <v>0.25</v>
      </c>
      <c r="C302" s="8">
        <v>42742.25</v>
      </c>
      <c r="D302" s="3">
        <v>5.5650000000000004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11.299916666666661</v>
      </c>
      <c r="M302" s="59">
        <f>+F14449</f>
        <v>10.295999999999999</v>
      </c>
      <c r="N302" s="59">
        <f>+G14449</f>
        <v>12.388999999999999</v>
      </c>
      <c r="O302" s="59">
        <f>+H14449</f>
        <v>0.72524882988407968</v>
      </c>
      <c r="P302" s="59">
        <f>+I14449</f>
        <v>2.093</v>
      </c>
      <c r="Q302" s="48">
        <f t="shared" si="24"/>
        <v>11.312122023809522</v>
      </c>
      <c r="R302" s="48">
        <f t="shared" si="25"/>
        <v>10.389857142857142</v>
      </c>
      <c r="S302" s="48">
        <f t="shared" si="26"/>
        <v>12.333285714285713</v>
      </c>
    </row>
    <row r="303" spans="1:19" x14ac:dyDescent="0.25">
      <c r="A303" s="7">
        <v>43107</v>
      </c>
      <c r="B303" s="2">
        <v>0.27083333333575865</v>
      </c>
      <c r="C303" s="8">
        <v>42742.270833333336</v>
      </c>
      <c r="D303" s="3">
        <v>5.5650000000000004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11.408958333333333</v>
      </c>
      <c r="M303" s="59">
        <f>+F14497</f>
        <v>10.443</v>
      </c>
      <c r="N303" s="59">
        <f>+G14497</f>
        <v>12.509</v>
      </c>
      <c r="O303" s="59">
        <f>+H14497</f>
        <v>0.70242219099140313</v>
      </c>
      <c r="P303" s="59">
        <f>+I14497</f>
        <v>2.0660000000000007</v>
      </c>
      <c r="Q303" s="48">
        <f t="shared" si="24"/>
        <v>11.28870833333333</v>
      </c>
      <c r="R303" s="48">
        <f t="shared" si="25"/>
        <v>10.316571428571431</v>
      </c>
      <c r="S303" s="48">
        <f t="shared" si="26"/>
        <v>12.367714285714285</v>
      </c>
    </row>
    <row r="304" spans="1:19" x14ac:dyDescent="0.25">
      <c r="A304" s="7">
        <v>43107</v>
      </c>
      <c r="B304" s="2">
        <v>0.29166666666424135</v>
      </c>
      <c r="C304" s="8">
        <v>42742.291666666664</v>
      </c>
      <c r="D304" s="3">
        <v>5.5910000000000002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11.185229166666666</v>
      </c>
      <c r="M304" s="59">
        <f>+F14545</f>
        <v>10.32</v>
      </c>
      <c r="N304" s="59">
        <f>+G14545</f>
        <v>12.05</v>
      </c>
      <c r="O304" s="59">
        <f>+H14545</f>
        <v>0.47666247657856842</v>
      </c>
      <c r="P304" s="59">
        <f>+I14545</f>
        <v>1.7300000000000004</v>
      </c>
      <c r="Q304" s="48">
        <f t="shared" si="24"/>
        <v>11.221976190476189</v>
      </c>
      <c r="R304" s="48">
        <f t="shared" si="25"/>
        <v>10.229142857142858</v>
      </c>
      <c r="S304" s="48">
        <f t="shared" si="26"/>
        <v>12.291714285714287</v>
      </c>
    </row>
    <row r="305" spans="1:19" x14ac:dyDescent="0.25">
      <c r="A305" s="7">
        <v>43107</v>
      </c>
      <c r="B305" s="2">
        <v>0.3125</v>
      </c>
      <c r="C305" s="8">
        <v>42742.3125</v>
      </c>
      <c r="D305" s="3">
        <v>5.5910000000000002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10.280687499999999</v>
      </c>
      <c r="M305" s="59">
        <f>+F14593</f>
        <v>9.3610000000000007</v>
      </c>
      <c r="N305" s="59">
        <f>+G14593</f>
        <v>11.151</v>
      </c>
      <c r="O305" s="59">
        <f>+H14593</f>
        <v>0.60772177131462657</v>
      </c>
      <c r="P305" s="59">
        <f>+I14593</f>
        <v>1.7899999999999991</v>
      </c>
      <c r="Q305" s="48">
        <f t="shared" si="24"/>
        <v>11.107199404761902</v>
      </c>
      <c r="R305" s="48">
        <f t="shared" si="25"/>
        <v>10.130571428571429</v>
      </c>
      <c r="S305" s="48">
        <f t="shared" si="26"/>
        <v>12.139142857142856</v>
      </c>
    </row>
    <row r="306" spans="1:19" x14ac:dyDescent="0.25">
      <c r="A306" s="7">
        <v>43107</v>
      </c>
      <c r="B306" s="2">
        <v>0.33333333333575865</v>
      </c>
      <c r="C306" s="8">
        <v>42742.333333333336</v>
      </c>
      <c r="D306" s="3">
        <v>5.6420000000000003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11.084124999999998</v>
      </c>
      <c r="M306" s="59">
        <f>+F14641</f>
        <v>10.148999999999999</v>
      </c>
      <c r="N306" s="59">
        <f>+G14641</f>
        <v>12.243</v>
      </c>
      <c r="O306" s="59">
        <f>+H14641</f>
        <v>0.75141343763291812</v>
      </c>
      <c r="P306" s="59">
        <f>+I14641</f>
        <v>2.0940000000000012</v>
      </c>
      <c r="Q306" s="48">
        <f t="shared" si="24"/>
        <v>11.108714285714285</v>
      </c>
      <c r="R306" s="48">
        <f t="shared" si="25"/>
        <v>10.158714285714286</v>
      </c>
      <c r="S306" s="48">
        <f t="shared" si="26"/>
        <v>12.139142857142856</v>
      </c>
    </row>
    <row r="307" spans="1:19" x14ac:dyDescent="0.25">
      <c r="A307" s="7">
        <v>43107</v>
      </c>
      <c r="B307" s="2">
        <v>0.35416666666424135</v>
      </c>
      <c r="C307" s="8">
        <v>42742.354166666664</v>
      </c>
      <c r="D307" s="3">
        <v>5.6929999999999996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11.077104166666667</v>
      </c>
      <c r="M307" s="59">
        <f>+F14689</f>
        <v>10.417999999999999</v>
      </c>
      <c r="N307" s="59">
        <f>+G14689</f>
        <v>11.856</v>
      </c>
      <c r="O307" s="59">
        <f>+H14689</f>
        <v>0.49467110240718287</v>
      </c>
      <c r="P307" s="59">
        <f>+I14689</f>
        <v>1.4380000000000006</v>
      </c>
      <c r="Q307" s="48">
        <f t="shared" si="24"/>
        <v>11.077372023809522</v>
      </c>
      <c r="R307" s="48">
        <f t="shared" si="25"/>
        <v>10.165714285714285</v>
      </c>
      <c r="S307" s="48">
        <f t="shared" si="26"/>
        <v>12.066571428571425</v>
      </c>
    </row>
    <row r="308" spans="1:19" x14ac:dyDescent="0.25">
      <c r="A308" s="7">
        <v>43107</v>
      </c>
      <c r="B308" s="2">
        <v>0.375</v>
      </c>
      <c r="C308" s="8">
        <v>42742.375</v>
      </c>
      <c r="D308" s="3">
        <v>5.6929999999999996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10.48216666666667</v>
      </c>
      <c r="M308" s="59">
        <f>+F14737</f>
        <v>9.5830000000000002</v>
      </c>
      <c r="N308" s="59">
        <f>+G14737</f>
        <v>11.053000000000001</v>
      </c>
      <c r="O308" s="59">
        <f>+H14737</f>
        <v>0.50522901204298332</v>
      </c>
      <c r="P308" s="59">
        <f>+I14737</f>
        <v>1.4700000000000006</v>
      </c>
      <c r="Q308" s="48">
        <f t="shared" si="24"/>
        <v>10.974026785714285</v>
      </c>
      <c r="R308" s="48">
        <f t="shared" si="25"/>
        <v>10.081428571428573</v>
      </c>
      <c r="S308" s="48">
        <f t="shared" si="26"/>
        <v>11.893000000000001</v>
      </c>
    </row>
    <row r="309" spans="1:19" x14ac:dyDescent="0.25">
      <c r="A309" s="7">
        <v>43107</v>
      </c>
      <c r="B309" s="2">
        <v>0.39583333333575865</v>
      </c>
      <c r="C309" s="8">
        <v>42742.395833333336</v>
      </c>
      <c r="D309" s="3">
        <v>5.4109999999999996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10.119916666666668</v>
      </c>
      <c r="M309" s="59">
        <f>+F14785</f>
        <v>9.5830000000000002</v>
      </c>
      <c r="N309" s="59">
        <f>+G14785</f>
        <v>10.858000000000001</v>
      </c>
      <c r="O309" s="59">
        <f>+H14785</f>
        <v>0.43960252033686603</v>
      </c>
      <c r="P309" s="59">
        <f>+I14785</f>
        <v>1.2750000000000004</v>
      </c>
      <c r="Q309" s="48">
        <f t="shared" si="24"/>
        <v>10.805455357142858</v>
      </c>
      <c r="R309" s="48">
        <f t="shared" si="25"/>
        <v>9.979571428571429</v>
      </c>
      <c r="S309" s="48">
        <f t="shared" si="26"/>
        <v>11.674285714285716</v>
      </c>
    </row>
    <row r="310" spans="1:19" x14ac:dyDescent="0.25">
      <c r="A310" s="7">
        <v>43107</v>
      </c>
      <c r="B310" s="2">
        <v>0.41666666666424135</v>
      </c>
      <c r="C310" s="8">
        <v>42742.416666666664</v>
      </c>
      <c r="D310" s="3">
        <v>5.5140000000000002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9.8720208333333339</v>
      </c>
      <c r="M310" s="59">
        <f>+F14833</f>
        <v>9.2129999999999992</v>
      </c>
      <c r="N310" s="59">
        <f>+G14833</f>
        <v>10.565</v>
      </c>
      <c r="O310" s="59">
        <f>+H14833</f>
        <v>0.47330506061926003</v>
      </c>
      <c r="P310" s="59">
        <f>+I14833</f>
        <v>1.3520000000000003</v>
      </c>
      <c r="Q310" s="48">
        <f t="shared" si="24"/>
        <v>10.585892857142857</v>
      </c>
      <c r="R310" s="48">
        <f t="shared" si="25"/>
        <v>9.8038571428571419</v>
      </c>
      <c r="S310" s="48">
        <f t="shared" si="26"/>
        <v>11.396571428571431</v>
      </c>
    </row>
    <row r="311" spans="1:19" x14ac:dyDescent="0.25">
      <c r="A311" s="7">
        <v>43107</v>
      </c>
      <c r="B311" s="2">
        <v>0.4375</v>
      </c>
      <c r="C311" s="8">
        <v>42742.4375</v>
      </c>
      <c r="D311" s="3">
        <v>5.4109999999999996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9.8344166666666659</v>
      </c>
      <c r="M311" s="59">
        <f>+F14881</f>
        <v>8.9160000000000004</v>
      </c>
      <c r="N311" s="59">
        <f>+G14881</f>
        <v>10.417999999999999</v>
      </c>
      <c r="O311" s="59">
        <f>+H14881</f>
        <v>0.38740170109872296</v>
      </c>
      <c r="P311" s="59">
        <f>+I14881</f>
        <v>1.5019999999999989</v>
      </c>
      <c r="Q311" s="48">
        <f t="shared" si="24"/>
        <v>10.392919642857143</v>
      </c>
      <c r="R311" s="48">
        <f t="shared" si="25"/>
        <v>9.6032857142857146</v>
      </c>
      <c r="S311" s="48">
        <f t="shared" si="26"/>
        <v>11.163428571428572</v>
      </c>
    </row>
    <row r="312" spans="1:19" x14ac:dyDescent="0.25">
      <c r="A312" s="7">
        <v>43107</v>
      </c>
      <c r="B312" s="2">
        <v>0.45833333333575865</v>
      </c>
      <c r="C312" s="8">
        <v>42742.458333333336</v>
      </c>
      <c r="D312" s="3">
        <v>5.3849999999999998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9.1923958333333342</v>
      </c>
      <c r="M312" s="59">
        <f>+F14929</f>
        <v>8.0950000000000006</v>
      </c>
      <c r="N312" s="59">
        <f>+G14929</f>
        <v>10.148999999999999</v>
      </c>
      <c r="O312" s="59">
        <f>+H14929</f>
        <v>0.77671985528843701</v>
      </c>
      <c r="P312" s="59">
        <f>+I14929</f>
        <v>2.0539999999999985</v>
      </c>
      <c r="Q312" s="48">
        <f t="shared" si="24"/>
        <v>10.237449404761906</v>
      </c>
      <c r="R312" s="48">
        <f t="shared" si="25"/>
        <v>9.4224285714285703</v>
      </c>
      <c r="S312" s="48">
        <f t="shared" si="26"/>
        <v>11.020285714285714</v>
      </c>
    </row>
    <row r="313" spans="1:19" x14ac:dyDescent="0.25">
      <c r="A313" s="7">
        <v>43107</v>
      </c>
      <c r="B313" s="2">
        <v>0.47916666666424135</v>
      </c>
      <c r="C313" s="8">
        <v>42742.479166666664</v>
      </c>
      <c r="D313" s="3">
        <v>5.5140000000000002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9.9270833333333304</v>
      </c>
      <c r="M313" s="59">
        <f>+F14977</f>
        <v>9.1389999999999993</v>
      </c>
      <c r="N313" s="59">
        <f>+G14977</f>
        <v>10.760999999999999</v>
      </c>
      <c r="O313" s="59">
        <f>+H14977</f>
        <v>0.64997190883106892</v>
      </c>
      <c r="P313" s="59">
        <f>+I14977</f>
        <v>1.6219999999999999</v>
      </c>
      <c r="Q313" s="48">
        <f t="shared" si="24"/>
        <v>10.072157738095239</v>
      </c>
      <c r="R313" s="48">
        <f t="shared" si="25"/>
        <v>9.2781428571428552</v>
      </c>
      <c r="S313" s="48">
        <f t="shared" si="26"/>
        <v>10.808571428571426</v>
      </c>
    </row>
    <row r="314" spans="1:19" x14ac:dyDescent="0.25">
      <c r="A314" s="7">
        <v>43107</v>
      </c>
      <c r="B314" s="2">
        <v>0.5</v>
      </c>
      <c r="C314" s="8">
        <v>42742.5</v>
      </c>
      <c r="D314" s="3">
        <v>5.5389999999999997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10.922125000000001</v>
      </c>
      <c r="M314" s="59">
        <f>+F15025</f>
        <v>10.59</v>
      </c>
      <c r="N314" s="59">
        <f>+G15025</f>
        <v>11.37</v>
      </c>
      <c r="O314" s="59">
        <f>+H15025</f>
        <v>0.27304668956215344</v>
      </c>
      <c r="P314" s="59">
        <f>+I15025</f>
        <v>0.77999999999999936</v>
      </c>
      <c r="Q314" s="48">
        <f t="shared" si="24"/>
        <v>10.050017857142858</v>
      </c>
      <c r="R314" s="48">
        <f t="shared" si="25"/>
        <v>9.3027142857142859</v>
      </c>
      <c r="S314" s="48">
        <f t="shared" si="26"/>
        <v>10.739142857142857</v>
      </c>
    </row>
    <row r="315" spans="1:19" x14ac:dyDescent="0.25">
      <c r="A315" s="7">
        <v>43107</v>
      </c>
      <c r="B315" s="2">
        <v>0.52083333333575865</v>
      </c>
      <c r="C315" s="8">
        <v>42742.520833333336</v>
      </c>
      <c r="D315" s="3">
        <v>5.6929999999999996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10.493499999999999</v>
      </c>
      <c r="M315" s="59">
        <f>+F15073</f>
        <v>9.9770000000000003</v>
      </c>
      <c r="N315" s="59">
        <f>+G15073</f>
        <v>10.882999999999999</v>
      </c>
      <c r="O315" s="59">
        <f>+H15073</f>
        <v>0.26523020911990258</v>
      </c>
      <c r="P315" s="59">
        <f>+I15073</f>
        <v>0.90599999999999881</v>
      </c>
      <c r="Q315" s="48">
        <f t="shared" si="24"/>
        <v>10.051636904761905</v>
      </c>
      <c r="R315" s="48">
        <f t="shared" si="25"/>
        <v>9.359</v>
      </c>
      <c r="S315" s="48">
        <f t="shared" si="26"/>
        <v>10.714857142857143</v>
      </c>
    </row>
    <row r="316" spans="1:19" x14ac:dyDescent="0.25">
      <c r="A316" s="7">
        <v>43107</v>
      </c>
      <c r="B316" s="2">
        <v>0.54166666666424135</v>
      </c>
      <c r="C316" s="8">
        <v>42742.541666666664</v>
      </c>
      <c r="D316" s="3">
        <v>5.9240000000000004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10.513645833333335</v>
      </c>
      <c r="M316" s="59">
        <f>+F15121</f>
        <v>9.9770000000000003</v>
      </c>
      <c r="N316" s="59">
        <f>+G15121</f>
        <v>11.2</v>
      </c>
      <c r="O316" s="59">
        <f>+H15121</f>
        <v>0.40195720580855188</v>
      </c>
      <c r="P316" s="59">
        <f>+I15121</f>
        <v>1.222999999999999</v>
      </c>
      <c r="Q316" s="48">
        <f t="shared" si="24"/>
        <v>10.107883928571429</v>
      </c>
      <c r="R316" s="48">
        <f t="shared" si="25"/>
        <v>9.4152857142857158</v>
      </c>
      <c r="S316" s="48">
        <f t="shared" si="26"/>
        <v>10.763714285714286</v>
      </c>
    </row>
    <row r="317" spans="1:19" x14ac:dyDescent="0.25">
      <c r="A317" s="7">
        <v>43107</v>
      </c>
      <c r="B317" s="2">
        <v>0.5625</v>
      </c>
      <c r="C317" s="8">
        <v>42742.5625</v>
      </c>
      <c r="D317" s="3">
        <v>6.0510000000000002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10.493895833333335</v>
      </c>
      <c r="M317" s="59">
        <f>+F15169</f>
        <v>9.9770000000000003</v>
      </c>
      <c r="N317" s="59">
        <f>+G15169</f>
        <v>11.321</v>
      </c>
      <c r="O317" s="59">
        <f>+H15169</f>
        <v>0.49599859469530405</v>
      </c>
      <c r="P317" s="59">
        <f>+I15169</f>
        <v>1.3439999999999994</v>
      </c>
      <c r="Q317" s="48">
        <f t="shared" si="24"/>
        <v>10.196723214285713</v>
      </c>
      <c r="R317" s="48">
        <f t="shared" si="25"/>
        <v>9.5244285714285724</v>
      </c>
      <c r="S317" s="48">
        <f t="shared" si="26"/>
        <v>10.871714285714287</v>
      </c>
    </row>
    <row r="318" spans="1:19" x14ac:dyDescent="0.25">
      <c r="A318" s="7">
        <v>43107</v>
      </c>
      <c r="B318" s="2">
        <v>0.58333333333575865</v>
      </c>
      <c r="C318" s="8">
        <v>42742.583333333336</v>
      </c>
      <c r="D318" s="3">
        <v>6.1790000000000003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10.412416666666664</v>
      </c>
      <c r="M318" s="59">
        <f>+F15217</f>
        <v>9.8049999999999997</v>
      </c>
      <c r="N318" s="59">
        <f>+G15217</f>
        <v>11.127000000000001</v>
      </c>
      <c r="O318" s="59">
        <f>+H15217</f>
        <v>0.47809977741379545</v>
      </c>
      <c r="P318" s="59">
        <f>+I15217</f>
        <v>1.322000000000001</v>
      </c>
      <c r="Q318" s="48">
        <f t="shared" si="24"/>
        <v>10.279294642857142</v>
      </c>
      <c r="R318" s="48">
        <f t="shared" si="25"/>
        <v>9.6514285714285712</v>
      </c>
      <c r="S318" s="48">
        <f t="shared" si="26"/>
        <v>10.972999999999999</v>
      </c>
    </row>
    <row r="319" spans="1:19" x14ac:dyDescent="0.25">
      <c r="A319" s="7">
        <v>43107</v>
      </c>
      <c r="B319" s="2">
        <v>0.60416666666424135</v>
      </c>
      <c r="C319" s="8">
        <v>42742.604166666664</v>
      </c>
      <c r="D319" s="3">
        <v>6.23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10.335875</v>
      </c>
      <c r="M319" s="59">
        <f>+F15265</f>
        <v>9.9280000000000008</v>
      </c>
      <c r="N319" s="59">
        <f>+G15265</f>
        <v>10.736000000000001</v>
      </c>
      <c r="O319" s="59">
        <f>+H15265</f>
        <v>0.25993621353398033</v>
      </c>
      <c r="P319" s="59">
        <f>+I15265</f>
        <v>0.80799999999999983</v>
      </c>
      <c r="Q319" s="48">
        <f t="shared" si="24"/>
        <v>10.442648809523808</v>
      </c>
      <c r="R319" s="48">
        <f t="shared" si="25"/>
        <v>9.9132857142857151</v>
      </c>
      <c r="S319" s="48">
        <f t="shared" si="26"/>
        <v>11.056857142857142</v>
      </c>
    </row>
    <row r="320" spans="1:19" x14ac:dyDescent="0.25">
      <c r="A320" s="7">
        <v>43107</v>
      </c>
      <c r="B320" s="2">
        <v>0.625</v>
      </c>
      <c r="C320" s="8">
        <v>42742.625</v>
      </c>
      <c r="D320" s="3">
        <v>6.2549999999999999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10.368250000000002</v>
      </c>
      <c r="M320" s="59">
        <f>+F15313</f>
        <v>9.8789999999999996</v>
      </c>
      <c r="N320" s="59">
        <f>+G15313</f>
        <v>10.882999999999999</v>
      </c>
      <c r="O320" s="59">
        <f>+H15313</f>
        <v>0.38144900108078911</v>
      </c>
      <c r="P320" s="59">
        <f>+I15313</f>
        <v>1.0039999999999996</v>
      </c>
      <c r="Q320" s="48">
        <f t="shared" si="24"/>
        <v>10.505672619047619</v>
      </c>
      <c r="R320" s="48">
        <f t="shared" si="25"/>
        <v>10.019000000000002</v>
      </c>
      <c r="S320" s="48">
        <f t="shared" si="26"/>
        <v>11.074285714285713</v>
      </c>
    </row>
    <row r="321" spans="1:19" x14ac:dyDescent="0.25">
      <c r="A321" s="7">
        <v>43107</v>
      </c>
      <c r="B321" s="2">
        <v>0.64583333333575865</v>
      </c>
      <c r="C321" s="8">
        <v>42742.645833333336</v>
      </c>
      <c r="D321" s="3">
        <v>6.3310000000000004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10.440166666666666</v>
      </c>
      <c r="M321" s="59">
        <f>+F15361</f>
        <v>10.222</v>
      </c>
      <c r="N321" s="59">
        <f>+G15361</f>
        <v>10.686999999999999</v>
      </c>
      <c r="O321" s="59">
        <f>+H15361</f>
        <v>0.13122261956890224</v>
      </c>
      <c r="P321" s="59">
        <f>+I15361</f>
        <v>0.46499999999999986</v>
      </c>
      <c r="Q321" s="48">
        <f t="shared" si="24"/>
        <v>10.436821428571429</v>
      </c>
      <c r="R321" s="48">
        <f t="shared" si="25"/>
        <v>9.9664285714285707</v>
      </c>
      <c r="S321" s="48">
        <f t="shared" si="26"/>
        <v>10.976714285714284</v>
      </c>
    </row>
    <row r="322" spans="1:19" x14ac:dyDescent="0.25">
      <c r="A322" s="7">
        <v>43107</v>
      </c>
      <c r="B322" s="2">
        <v>0.66666666666424135</v>
      </c>
      <c r="C322" s="8">
        <v>42742.666666666664</v>
      </c>
      <c r="D322" s="3">
        <v>6.4080000000000004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9.9252291666666643</v>
      </c>
      <c r="M322" s="59">
        <f>+F15409</f>
        <v>9.0640000000000001</v>
      </c>
      <c r="N322" s="59">
        <f>+G15409</f>
        <v>10.467000000000001</v>
      </c>
      <c r="O322" s="59">
        <f>+H15409</f>
        <v>0.34260915263844194</v>
      </c>
      <c r="P322" s="59">
        <f>+I15409</f>
        <v>1.4030000000000005</v>
      </c>
      <c r="Q322" s="48">
        <f t="shared" si="24"/>
        <v>10.355639880952381</v>
      </c>
      <c r="R322" s="48">
        <f t="shared" si="25"/>
        <v>9.8360000000000003</v>
      </c>
      <c r="S322" s="48">
        <f t="shared" si="26"/>
        <v>10.917285714285713</v>
      </c>
    </row>
    <row r="323" spans="1:19" x14ac:dyDescent="0.25">
      <c r="A323" s="7">
        <v>43107</v>
      </c>
      <c r="B323" s="2">
        <v>0.6875</v>
      </c>
      <c r="C323" s="8">
        <v>42742.6875</v>
      </c>
      <c r="D323" s="3">
        <v>6.4080000000000004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9.200916666666668</v>
      </c>
      <c r="M323" s="59">
        <f>+F15457</f>
        <v>8.4190000000000005</v>
      </c>
      <c r="N323" s="59">
        <f>+G15457</f>
        <v>9.9770000000000003</v>
      </c>
      <c r="O323" s="59">
        <f>+H15457</f>
        <v>0.54233438822601177</v>
      </c>
      <c r="P323" s="59">
        <f>+I15457</f>
        <v>1.5579999999999998</v>
      </c>
      <c r="Q323" s="48">
        <f t="shared" si="24"/>
        <v>10.168107142857144</v>
      </c>
      <c r="R323" s="48">
        <f t="shared" si="25"/>
        <v>9.613428571428571</v>
      </c>
      <c r="S323" s="48">
        <f t="shared" si="26"/>
        <v>10.742571428571427</v>
      </c>
    </row>
    <row r="324" spans="1:19" x14ac:dyDescent="0.25">
      <c r="A324" s="7">
        <v>43107</v>
      </c>
      <c r="B324" s="2">
        <v>0.70833333333575865</v>
      </c>
      <c r="C324" s="8">
        <v>42742.708333333336</v>
      </c>
      <c r="D324" s="3">
        <v>6.4080000000000004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9.492583333333334</v>
      </c>
      <c r="M324" s="59">
        <f>+F15505</f>
        <v>8.4939999999999998</v>
      </c>
      <c r="N324" s="59">
        <f>+G15505</f>
        <v>10.394</v>
      </c>
      <c r="O324" s="59">
        <f>+H15505</f>
        <v>0.73819076797876437</v>
      </c>
      <c r="P324" s="59">
        <f>+I15505</f>
        <v>1.9000000000000004</v>
      </c>
      <c r="Q324" s="48">
        <f t="shared" si="24"/>
        <v>10.025062500000001</v>
      </c>
      <c r="R324" s="48">
        <f t="shared" si="25"/>
        <v>9.4015714285714296</v>
      </c>
      <c r="S324" s="48">
        <f t="shared" si="26"/>
        <v>10.610142857142858</v>
      </c>
    </row>
    <row r="325" spans="1:19" x14ac:dyDescent="0.25">
      <c r="A325" s="7">
        <v>43107</v>
      </c>
      <c r="B325" s="2">
        <v>0.72916666666424135</v>
      </c>
      <c r="C325" s="8">
        <v>42742.729166666664</v>
      </c>
      <c r="D325" s="3">
        <v>6.5090000000000003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11.042645833333333</v>
      </c>
      <c r="M325" s="59">
        <f>+F15553</f>
        <v>10.247</v>
      </c>
      <c r="N325" s="59">
        <f>+G15553</f>
        <v>11.904</v>
      </c>
      <c r="O325" s="59">
        <f>+H15553</f>
        <v>0.69501827588348852</v>
      </c>
      <c r="P325" s="59">
        <f>+I15553</f>
        <v>1.657</v>
      </c>
      <c r="Q325" s="48">
        <f t="shared" si="24"/>
        <v>10.115095238095238</v>
      </c>
      <c r="R325" s="48">
        <f t="shared" si="25"/>
        <v>9.464714285714285</v>
      </c>
      <c r="S325" s="48">
        <f t="shared" si="26"/>
        <v>10.721142857142857</v>
      </c>
    </row>
    <row r="326" spans="1:19" x14ac:dyDescent="0.25">
      <c r="A326" s="7">
        <v>43107</v>
      </c>
      <c r="B326" s="2">
        <v>0.75</v>
      </c>
      <c r="C326" s="8">
        <v>42742.75</v>
      </c>
      <c r="D326" s="3">
        <v>6.6870000000000003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11.814229166666662</v>
      </c>
      <c r="M326" s="59">
        <f>+F15601</f>
        <v>11.54</v>
      </c>
      <c r="N326" s="59">
        <f>+G15601</f>
        <v>12.122</v>
      </c>
      <c r="O326" s="59">
        <f>+H15601</f>
        <v>0.21456291440411776</v>
      </c>
      <c r="P326" s="59">
        <f>+I15601</f>
        <v>0.58200000000000074</v>
      </c>
      <c r="Q326" s="48">
        <f t="shared" si="24"/>
        <v>10.32628869047619</v>
      </c>
      <c r="R326" s="48">
        <f t="shared" si="25"/>
        <v>9.6950000000000021</v>
      </c>
      <c r="S326" s="48">
        <f t="shared" si="26"/>
        <v>10.919142857142857</v>
      </c>
    </row>
    <row r="327" spans="1:19" x14ac:dyDescent="0.25">
      <c r="A327" s="7">
        <v>43107</v>
      </c>
      <c r="B327" s="2">
        <v>0.77083333333575865</v>
      </c>
      <c r="C327" s="8">
        <v>42742.770833333336</v>
      </c>
      <c r="D327" s="3">
        <v>6.8129999999999997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11.915687499999997</v>
      </c>
      <c r="M327" s="59">
        <f>+F15649</f>
        <v>11.443</v>
      </c>
      <c r="N327" s="59">
        <f>+G15649</f>
        <v>12.388999999999999</v>
      </c>
      <c r="O327" s="59">
        <f>+H15649</f>
        <v>0.3016261710701974</v>
      </c>
      <c r="P327" s="59">
        <f>+I15649</f>
        <v>0.94599999999999973</v>
      </c>
      <c r="Q327" s="48">
        <f t="shared" si="24"/>
        <v>10.54735119047619</v>
      </c>
      <c r="R327" s="48">
        <f t="shared" si="25"/>
        <v>9.9184285714285725</v>
      </c>
      <c r="S327" s="48">
        <f t="shared" si="26"/>
        <v>11.134285714285713</v>
      </c>
    </row>
    <row r="328" spans="1:19" x14ac:dyDescent="0.25">
      <c r="A328" s="7">
        <v>43107</v>
      </c>
      <c r="B328" s="2">
        <v>0.79166666666424135</v>
      </c>
      <c r="C328" s="8">
        <v>42742.791666666664</v>
      </c>
      <c r="D328" s="3">
        <v>6.9139999999999997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12.004604166666669</v>
      </c>
      <c r="M328" s="59">
        <f>+F15697</f>
        <v>11.662000000000001</v>
      </c>
      <c r="N328" s="59">
        <f>+G15697</f>
        <v>12.606</v>
      </c>
      <c r="O328" s="59">
        <f>+H15697</f>
        <v>0.29182556284740652</v>
      </c>
      <c r="P328" s="59">
        <f>+I15697</f>
        <v>0.94399999999999906</v>
      </c>
      <c r="Q328" s="48">
        <f t="shared" si="24"/>
        <v>10.770842261904761</v>
      </c>
      <c r="R328" s="48">
        <f t="shared" si="25"/>
        <v>10.124142857142857</v>
      </c>
      <c r="S328" s="48">
        <f t="shared" si="26"/>
        <v>11.408428571428571</v>
      </c>
    </row>
    <row r="329" spans="1:19" x14ac:dyDescent="0.25">
      <c r="A329" s="7">
        <v>43107</v>
      </c>
      <c r="B329" s="2">
        <v>0.8125</v>
      </c>
      <c r="C329" s="8">
        <v>42742.8125</v>
      </c>
      <c r="D329" s="3">
        <v>7.0410000000000004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11.152000000000001</v>
      </c>
      <c r="M329" s="59">
        <f>+F15745</f>
        <v>10.369</v>
      </c>
      <c r="N329" s="59">
        <f>+G15745</f>
        <v>11.686</v>
      </c>
      <c r="O329" s="59">
        <f>+H15745</f>
        <v>0.375051656016676</v>
      </c>
      <c r="P329" s="59">
        <f>+I15745</f>
        <v>1.3170000000000002</v>
      </c>
      <c r="Q329" s="48">
        <f t="shared" si="24"/>
        <v>10.946095238095237</v>
      </c>
      <c r="R329" s="48">
        <f t="shared" si="25"/>
        <v>10.31057142857143</v>
      </c>
      <c r="S329" s="48">
        <f t="shared" si="26"/>
        <v>11.582571428571429</v>
      </c>
    </row>
    <row r="330" spans="1:19" x14ac:dyDescent="0.25">
      <c r="A330" s="7">
        <v>43107</v>
      </c>
      <c r="B330" s="2">
        <v>0.83333333333575865</v>
      </c>
      <c r="C330" s="8">
        <v>42742.833333333336</v>
      </c>
      <c r="D330" s="3">
        <v>7.1420000000000003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10.551187500000001</v>
      </c>
      <c r="M330" s="59">
        <f>+F15793</f>
        <v>10.000999999999999</v>
      </c>
      <c r="N330" s="59">
        <f>+G15793</f>
        <v>11.297000000000001</v>
      </c>
      <c r="O330" s="59">
        <f>+H15793</f>
        <v>0.44571905359098424</v>
      </c>
      <c r="P330" s="59">
        <f>+I15793</f>
        <v>1.2960000000000012</v>
      </c>
      <c r="Q330" s="48">
        <f t="shared" si="24"/>
        <v>11.138991071428572</v>
      </c>
      <c r="R330" s="48">
        <f t="shared" si="25"/>
        <v>10.536571428571429</v>
      </c>
      <c r="S330" s="48">
        <f t="shared" si="26"/>
        <v>11.771142857142857</v>
      </c>
    </row>
    <row r="331" spans="1:19" x14ac:dyDescent="0.25">
      <c r="A331" s="7">
        <v>43107</v>
      </c>
      <c r="B331" s="2">
        <v>0.85416666666424135</v>
      </c>
      <c r="C331" s="8">
        <v>42742.854166666664</v>
      </c>
      <c r="D331" s="3">
        <v>7.2679999999999998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11.010645833333335</v>
      </c>
      <c r="M331" s="59">
        <f>+F15841</f>
        <v>10.295999999999999</v>
      </c>
      <c r="N331" s="59">
        <f>+G15841</f>
        <v>11.613</v>
      </c>
      <c r="O331" s="59">
        <f>+H15841</f>
        <v>0.43781874660170345</v>
      </c>
      <c r="P331" s="59">
        <f>+I15841</f>
        <v>1.3170000000000002</v>
      </c>
      <c r="Q331" s="48">
        <f t="shared" si="24"/>
        <v>11.355857142857142</v>
      </c>
      <c r="R331" s="48">
        <f t="shared" si="25"/>
        <v>10.793999999999999</v>
      </c>
      <c r="S331" s="48">
        <f t="shared" si="26"/>
        <v>11.945285714285715</v>
      </c>
    </row>
    <row r="332" spans="1:19" x14ac:dyDescent="0.25">
      <c r="A332" s="7">
        <v>43107</v>
      </c>
      <c r="B332" s="2">
        <v>0.875</v>
      </c>
      <c r="C332" s="8">
        <v>42742.875</v>
      </c>
      <c r="D332" s="3">
        <v>7.4189999999999996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10.437187499999999</v>
      </c>
      <c r="M332" s="59">
        <f>+F15889</f>
        <v>9.4600000000000009</v>
      </c>
      <c r="N332" s="59">
        <f>+G15889</f>
        <v>10.956</v>
      </c>
      <c r="O332" s="59">
        <f>+H15889</f>
        <v>0.38253508565270072</v>
      </c>
      <c r="P332" s="59">
        <f>+I15889</f>
        <v>1.4959999999999987</v>
      </c>
      <c r="Q332" s="48">
        <f t="shared" si="24"/>
        <v>11.269363095238093</v>
      </c>
      <c r="R332" s="48">
        <f t="shared" si="25"/>
        <v>10.681571428571427</v>
      </c>
      <c r="S332" s="48">
        <f t="shared" si="26"/>
        <v>11.809857142857142</v>
      </c>
    </row>
    <row r="333" spans="1:19" x14ac:dyDescent="0.25">
      <c r="A333" s="7">
        <v>43107</v>
      </c>
      <c r="B333" s="2">
        <v>0.89583333333575865</v>
      </c>
      <c r="C333" s="8">
        <v>42742.895833333336</v>
      </c>
      <c r="D333" s="3">
        <v>7.5439999999999996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9.8027916666666641</v>
      </c>
      <c r="M333" s="59">
        <f>+F15937</f>
        <v>8.891</v>
      </c>
      <c r="N333" s="59">
        <f>+G15937</f>
        <v>10.712</v>
      </c>
      <c r="O333" s="59">
        <f>+H15937</f>
        <v>0.69903139546373139</v>
      </c>
      <c r="P333" s="59">
        <f>+I15937</f>
        <v>1.8209999999999997</v>
      </c>
      <c r="Q333" s="48">
        <f t="shared" ref="Q333:Q366" si="28">IF(L333="","",(AVERAGE(L327:L333)))</f>
        <v>10.982014880952381</v>
      </c>
      <c r="R333" s="48">
        <f t="shared" ref="R333:R366" si="29">IF(L333="","",(AVERAGE(M327:M333)))</f>
        <v>10.303142857142857</v>
      </c>
      <c r="S333" s="48">
        <f t="shared" ref="S333:S366" si="30">IF(L333="","",(AVERAGE(N327:N333)))</f>
        <v>11.608428571428572</v>
      </c>
    </row>
    <row r="334" spans="1:19" x14ac:dyDescent="0.25">
      <c r="A334" s="7">
        <v>43107</v>
      </c>
      <c r="B334" s="2">
        <v>0.91666666666424135</v>
      </c>
      <c r="C334" s="8">
        <v>42742.916666666664</v>
      </c>
      <c r="D334" s="3">
        <v>7.6950000000000003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9.5107291666666658</v>
      </c>
      <c r="M334" s="59">
        <f>+F15985</f>
        <v>8.9410000000000007</v>
      </c>
      <c r="N334" s="59">
        <f>+G15985</f>
        <v>10.271000000000001</v>
      </c>
      <c r="O334" s="59">
        <f>+H15985</f>
        <v>0.37363030650593149</v>
      </c>
      <c r="P334" s="59">
        <f>+I15985</f>
        <v>1.33</v>
      </c>
      <c r="Q334" s="48">
        <f t="shared" si="28"/>
        <v>10.638449404761904</v>
      </c>
      <c r="R334" s="48">
        <f t="shared" si="29"/>
        <v>9.9457142857142848</v>
      </c>
      <c r="S334" s="48">
        <f t="shared" si="30"/>
        <v>11.305857142857144</v>
      </c>
    </row>
    <row r="335" spans="1:19" x14ac:dyDescent="0.25">
      <c r="A335" s="7">
        <v>43107</v>
      </c>
      <c r="B335" s="2">
        <v>0.9375</v>
      </c>
      <c r="C335" s="8">
        <v>42742.9375</v>
      </c>
      <c r="D335" s="3">
        <v>7.7949999999999999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9.2788125000000008</v>
      </c>
      <c r="M335" s="59">
        <f>+F16033</f>
        <v>8.5190000000000001</v>
      </c>
      <c r="N335" s="59">
        <f>+G16033</f>
        <v>10.051</v>
      </c>
      <c r="O335" s="59">
        <f>+H16033</f>
        <v>0.60660824247649792</v>
      </c>
      <c r="P335" s="59">
        <f>+I16033</f>
        <v>1.532</v>
      </c>
      <c r="Q335" s="48">
        <f t="shared" si="28"/>
        <v>10.249050595238097</v>
      </c>
      <c r="R335" s="48">
        <f t="shared" si="29"/>
        <v>9.4967142857142868</v>
      </c>
      <c r="S335" s="48">
        <f t="shared" si="30"/>
        <v>10.940857142857144</v>
      </c>
    </row>
    <row r="336" spans="1:19" x14ac:dyDescent="0.25">
      <c r="A336" s="7">
        <v>43107</v>
      </c>
      <c r="B336" s="2">
        <v>0.95833333333575865</v>
      </c>
      <c r="C336" s="8">
        <v>42742.958333333336</v>
      </c>
      <c r="D336" s="3">
        <v>7.87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9.9653541666666694</v>
      </c>
      <c r="M336" s="59">
        <f>+F16081</f>
        <v>9.1630000000000003</v>
      </c>
      <c r="N336" s="59">
        <f>+G16081</f>
        <v>10.785</v>
      </c>
      <c r="O336" s="59">
        <f>+H16081</f>
        <v>0.56224392713420279</v>
      </c>
      <c r="P336" s="59">
        <f>+I16081</f>
        <v>1.6219999999999999</v>
      </c>
      <c r="Q336" s="48">
        <f t="shared" si="28"/>
        <v>10.079529761904762</v>
      </c>
      <c r="R336" s="48">
        <f t="shared" si="29"/>
        <v>9.3244285714285713</v>
      </c>
      <c r="S336" s="48">
        <f t="shared" si="30"/>
        <v>10.812142857142858</v>
      </c>
    </row>
    <row r="337" spans="1:19" x14ac:dyDescent="0.25">
      <c r="A337" s="7">
        <v>43107</v>
      </c>
      <c r="B337" s="2">
        <v>0.97916666666424135</v>
      </c>
      <c r="C337" s="8">
        <v>42742.979166666664</v>
      </c>
      <c r="D337" s="3">
        <v>7.92</v>
      </c>
      <c r="E337" s="48">
        <f>+IF(D337="","",AVERAGE(D290:D337))</f>
        <v>6.1241666666666648</v>
      </c>
      <c r="F337" s="48">
        <f>+IF(D337="","",MIN(D290:D337))</f>
        <v>5.36</v>
      </c>
      <c r="G337" s="48">
        <f>+IF(D337="","",MAX(D290:D337))</f>
        <v>7.92</v>
      </c>
      <c r="H337" s="48">
        <f>STDEV(D290:D337)</f>
        <v>0.80624837346585698</v>
      </c>
      <c r="I337" s="48">
        <f>+IF(F337="","",(G337-F337))</f>
        <v>2.5599999999999996</v>
      </c>
      <c r="J337" s="60">
        <f t="shared" si="27"/>
        <v>336</v>
      </c>
      <c r="K337" s="67">
        <f>+A16129</f>
        <v>43436</v>
      </c>
      <c r="L337" s="59">
        <f>+E16129</f>
        <v>10.016187499999999</v>
      </c>
      <c r="M337" s="59">
        <f>+F16129</f>
        <v>9.3119999999999994</v>
      </c>
      <c r="N337" s="59">
        <f>+G16129</f>
        <v>10.736000000000001</v>
      </c>
      <c r="O337" s="59">
        <f>+H16129</f>
        <v>0.51743009215347868</v>
      </c>
      <c r="P337" s="59">
        <f>+I16129</f>
        <v>1.4240000000000013</v>
      </c>
      <c r="Q337" s="48">
        <f t="shared" si="28"/>
        <v>10.00310119047619</v>
      </c>
      <c r="R337" s="48">
        <f t="shared" si="29"/>
        <v>9.2259999999999991</v>
      </c>
      <c r="S337" s="48">
        <f t="shared" si="30"/>
        <v>10.732000000000001</v>
      </c>
    </row>
    <row r="338" spans="1:19" x14ac:dyDescent="0.25">
      <c r="A338" s="7">
        <v>43108</v>
      </c>
      <c r="B338" s="2">
        <v>0</v>
      </c>
      <c r="C338" s="8">
        <v>42743</v>
      </c>
      <c r="D338" s="3">
        <v>7.9450000000000003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9.6603541666666661</v>
      </c>
      <c r="M338" s="59">
        <f>+F16177</f>
        <v>9.1630000000000003</v>
      </c>
      <c r="N338" s="59">
        <f>+G16177</f>
        <v>10.198</v>
      </c>
      <c r="O338" s="59">
        <f>+H16177</f>
        <v>0.26063984195880724</v>
      </c>
      <c r="P338" s="59">
        <f>+I16177</f>
        <v>1.0350000000000001</v>
      </c>
      <c r="Q338" s="48">
        <f t="shared" si="28"/>
        <v>9.8102023809523811</v>
      </c>
      <c r="R338" s="48">
        <f t="shared" si="29"/>
        <v>9.0641428571428566</v>
      </c>
      <c r="S338" s="48">
        <f t="shared" si="30"/>
        <v>10.529857142857143</v>
      </c>
    </row>
    <row r="339" spans="1:19" x14ac:dyDescent="0.25">
      <c r="A339" s="7">
        <v>43108</v>
      </c>
      <c r="B339" s="2">
        <v>2.0833333335758653E-2</v>
      </c>
      <c r="C339" s="8">
        <v>42743.020833333336</v>
      </c>
      <c r="D339" s="3">
        <v>7.9950000000000001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9.0488541666666666</v>
      </c>
      <c r="M339" s="59">
        <f>+F16225</f>
        <v>8.17</v>
      </c>
      <c r="N339" s="59">
        <f>+G16225</f>
        <v>9.7059999999999995</v>
      </c>
      <c r="O339" s="59">
        <f>+H16225</f>
        <v>0.38330816387458783</v>
      </c>
      <c r="P339" s="59">
        <f>+I16225</f>
        <v>1.5359999999999996</v>
      </c>
      <c r="Q339" s="48">
        <f t="shared" si="28"/>
        <v>9.6118690476190487</v>
      </c>
      <c r="R339" s="48">
        <f t="shared" si="29"/>
        <v>8.8798571428571424</v>
      </c>
      <c r="S339" s="48">
        <f t="shared" si="30"/>
        <v>10.351285714285714</v>
      </c>
    </row>
    <row r="340" spans="1:19" x14ac:dyDescent="0.25">
      <c r="A340" s="7">
        <v>43108</v>
      </c>
      <c r="B340" s="2">
        <v>4.1666666664241347E-2</v>
      </c>
      <c r="C340" s="8">
        <v>42743.041666666664</v>
      </c>
      <c r="D340" s="3">
        <v>8.02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8.2745625</v>
      </c>
      <c r="M340" s="59">
        <f>+F16273</f>
        <v>7.72</v>
      </c>
      <c r="N340" s="59">
        <f>+G16273</f>
        <v>8.8659999999999997</v>
      </c>
      <c r="O340" s="59">
        <f>+H16273</f>
        <v>0.40928421723629094</v>
      </c>
      <c r="P340" s="59">
        <f>+I16273</f>
        <v>1.1459999999999999</v>
      </c>
      <c r="Q340" s="48">
        <f t="shared" si="28"/>
        <v>9.3935505952380947</v>
      </c>
      <c r="R340" s="48">
        <f t="shared" si="29"/>
        <v>8.7125714285714277</v>
      </c>
      <c r="S340" s="48">
        <f t="shared" si="30"/>
        <v>10.087571428571428</v>
      </c>
    </row>
    <row r="341" spans="1:19" x14ac:dyDescent="0.25">
      <c r="A341" s="7">
        <v>43108</v>
      </c>
      <c r="B341" s="2">
        <v>6.25E-2</v>
      </c>
      <c r="C341" s="8">
        <v>42743.0625</v>
      </c>
      <c r="D341" s="3">
        <v>8.0449999999999999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8.1593958333333365</v>
      </c>
      <c r="M341" s="59">
        <f>+F16321</f>
        <v>7.6189999999999998</v>
      </c>
      <c r="N341" s="59">
        <f>+G16321</f>
        <v>8.7170000000000005</v>
      </c>
      <c r="O341" s="59">
        <f>+H16321</f>
        <v>0.36998687380876122</v>
      </c>
      <c r="P341" s="59">
        <f>+I16321</f>
        <v>1.0980000000000008</v>
      </c>
      <c r="Q341" s="48">
        <f t="shared" si="28"/>
        <v>9.200502976190478</v>
      </c>
      <c r="R341" s="48">
        <f t="shared" si="29"/>
        <v>8.523714285714286</v>
      </c>
      <c r="S341" s="48">
        <f t="shared" si="30"/>
        <v>9.8655714285714282</v>
      </c>
    </row>
    <row r="342" spans="1:19" x14ac:dyDescent="0.25">
      <c r="A342" s="7">
        <v>43108</v>
      </c>
      <c r="B342" s="2">
        <v>8.3333333335758653E-2</v>
      </c>
      <c r="C342" s="8">
        <v>42743.083333333336</v>
      </c>
      <c r="D342" s="3">
        <v>8.0950000000000006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8.1328750000000003</v>
      </c>
      <c r="M342" s="59">
        <f>+F16369</f>
        <v>7.4690000000000003</v>
      </c>
      <c r="N342" s="59">
        <f>+G16369</f>
        <v>8.7669999999999995</v>
      </c>
      <c r="O342" s="59">
        <f>+H16369</f>
        <v>0.48809645999056295</v>
      </c>
      <c r="P342" s="59">
        <f>+I16369</f>
        <v>1.2979999999999992</v>
      </c>
      <c r="Q342" s="48">
        <f t="shared" si="28"/>
        <v>9.0367976190476202</v>
      </c>
      <c r="R342" s="48">
        <f t="shared" si="29"/>
        <v>8.3737142857142857</v>
      </c>
      <c r="S342" s="48">
        <f t="shared" si="30"/>
        <v>9.6821428571428552</v>
      </c>
    </row>
    <row r="343" spans="1:19" x14ac:dyDescent="0.25">
      <c r="A343" s="7">
        <v>43108</v>
      </c>
      <c r="B343" s="2">
        <v>0.10416666666424135</v>
      </c>
      <c r="C343" s="8">
        <v>42743.104166666664</v>
      </c>
      <c r="D343" s="3">
        <v>8.1199999999999992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8.3258749999999999</v>
      </c>
      <c r="M343" s="59">
        <f>+F16417</f>
        <v>7.72</v>
      </c>
      <c r="N343" s="59">
        <f>+G16417</f>
        <v>8.9410000000000007</v>
      </c>
      <c r="O343" s="59">
        <f>+H16417</f>
        <v>0.44454900048227231</v>
      </c>
      <c r="P343" s="59">
        <f>+I16417</f>
        <v>1.221000000000001</v>
      </c>
      <c r="Q343" s="48">
        <f t="shared" si="28"/>
        <v>8.802586309523809</v>
      </c>
      <c r="R343" s="48">
        <f t="shared" si="29"/>
        <v>8.1675714285714296</v>
      </c>
      <c r="S343" s="48">
        <f t="shared" si="30"/>
        <v>9.4187142857142856</v>
      </c>
    </row>
    <row r="344" spans="1:19" x14ac:dyDescent="0.25">
      <c r="A344" s="7">
        <v>43108</v>
      </c>
      <c r="B344" s="2">
        <v>0.125</v>
      </c>
      <c r="C344" s="8">
        <v>42743.125</v>
      </c>
      <c r="D344" s="3">
        <v>8.1449999999999996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8.2312916666666691</v>
      </c>
      <c r="M344" s="59">
        <f>+F16465</f>
        <v>7.8449999999999998</v>
      </c>
      <c r="N344" s="59">
        <f>+G16465</f>
        <v>8.6679999999999993</v>
      </c>
      <c r="O344" s="59">
        <f>+H16465</f>
        <v>0.28807541553464949</v>
      </c>
      <c r="P344" s="59">
        <f>+I16465</f>
        <v>0.82299999999999951</v>
      </c>
      <c r="Q344" s="48">
        <f t="shared" si="28"/>
        <v>8.5476011904761915</v>
      </c>
      <c r="R344" s="48">
        <f t="shared" si="29"/>
        <v>7.9579999999999993</v>
      </c>
      <c r="S344" s="48">
        <f t="shared" si="30"/>
        <v>9.123285714285716</v>
      </c>
    </row>
    <row r="345" spans="1:19" x14ac:dyDescent="0.25">
      <c r="A345" s="7">
        <v>43108</v>
      </c>
      <c r="B345" s="2">
        <v>0.14583333333575865</v>
      </c>
      <c r="C345" s="8">
        <v>42743.145833333336</v>
      </c>
      <c r="D345" s="3">
        <v>8.1449999999999996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8.4240833333333338</v>
      </c>
      <c r="M345" s="59">
        <f>+F16513</f>
        <v>8.1449999999999996</v>
      </c>
      <c r="N345" s="59">
        <f>+G16513</f>
        <v>8.8170000000000002</v>
      </c>
      <c r="O345" s="59">
        <f>+H16513</f>
        <v>0.23112940405417851</v>
      </c>
      <c r="P345" s="59">
        <f>+I16513</f>
        <v>0.6720000000000006</v>
      </c>
      <c r="Q345" s="48">
        <f t="shared" si="28"/>
        <v>8.3709910714285733</v>
      </c>
      <c r="R345" s="48">
        <f t="shared" si="29"/>
        <v>7.8125714285714292</v>
      </c>
      <c r="S345" s="48">
        <f t="shared" si="30"/>
        <v>8.9260000000000002</v>
      </c>
    </row>
    <row r="346" spans="1:19" x14ac:dyDescent="0.25">
      <c r="A346" s="7">
        <v>43108</v>
      </c>
      <c r="B346" s="2">
        <v>0.16666666666424135</v>
      </c>
      <c r="C346" s="8">
        <v>42743.166666666664</v>
      </c>
      <c r="D346" s="3">
        <v>8.17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8.3285000000000018</v>
      </c>
      <c r="M346" s="59">
        <f>+F16561</f>
        <v>7.97</v>
      </c>
      <c r="N346" s="59">
        <f>+G16561</f>
        <v>8.7669999999999995</v>
      </c>
      <c r="O346" s="59">
        <f>+H16561</f>
        <v>0.26581188356958102</v>
      </c>
      <c r="P346" s="59">
        <f>+I16561</f>
        <v>0.79699999999999971</v>
      </c>
      <c r="Q346" s="48">
        <f t="shared" si="28"/>
        <v>8.268083333333335</v>
      </c>
      <c r="R346" s="48">
        <f t="shared" si="29"/>
        <v>7.7839999999999998</v>
      </c>
      <c r="S346" s="48">
        <f t="shared" si="30"/>
        <v>8.7918571428571415</v>
      </c>
    </row>
    <row r="347" spans="1:19" x14ac:dyDescent="0.25">
      <c r="A347" s="7">
        <v>43108</v>
      </c>
      <c r="B347" s="2">
        <v>0.1875</v>
      </c>
      <c r="C347" s="8">
        <v>42743.1875</v>
      </c>
      <c r="D347" s="3">
        <v>8.1950000000000003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7.8008749999999987</v>
      </c>
      <c r="M347" s="59">
        <f>+F16609</f>
        <v>7.444</v>
      </c>
      <c r="N347" s="59">
        <f>+G16609</f>
        <v>8.2200000000000006</v>
      </c>
      <c r="O347" s="59">
        <f>+H16609</f>
        <v>0.27501687569109945</v>
      </c>
      <c r="P347" s="59">
        <f>+I16609</f>
        <v>0.77600000000000069</v>
      </c>
      <c r="Q347" s="48">
        <f t="shared" si="28"/>
        <v>8.2004136904761911</v>
      </c>
      <c r="R347" s="48">
        <f t="shared" si="29"/>
        <v>7.7445714285714287</v>
      </c>
      <c r="S347" s="48">
        <f t="shared" si="30"/>
        <v>8.6995714285714296</v>
      </c>
    </row>
    <row r="348" spans="1:19" x14ac:dyDescent="0.25">
      <c r="A348" s="7">
        <v>43108</v>
      </c>
      <c r="B348" s="2">
        <v>0.20833333333575865</v>
      </c>
      <c r="C348" s="8">
        <v>42743.208333333336</v>
      </c>
      <c r="D348" s="3">
        <v>8.2200000000000006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8.0947708333333335</v>
      </c>
      <c r="M348" s="59">
        <f>+F16657</f>
        <v>7.4690000000000003</v>
      </c>
      <c r="N348" s="59">
        <f>+G16657</f>
        <v>8.7420000000000009</v>
      </c>
      <c r="O348" s="59">
        <f>+H16657</f>
        <v>0.50939092706683953</v>
      </c>
      <c r="P348" s="59">
        <f>+I16657</f>
        <v>1.2730000000000006</v>
      </c>
      <c r="Q348" s="48">
        <f t="shared" si="28"/>
        <v>8.191181547619049</v>
      </c>
      <c r="R348" s="48">
        <f t="shared" si="29"/>
        <v>7.7231428571428582</v>
      </c>
      <c r="S348" s="48">
        <f t="shared" si="30"/>
        <v>8.703142857142856</v>
      </c>
    </row>
    <row r="349" spans="1:19" x14ac:dyDescent="0.25">
      <c r="A349" s="7">
        <v>43108</v>
      </c>
      <c r="B349" s="2">
        <v>0.22916666666424135</v>
      </c>
      <c r="C349" s="8">
        <v>42743.229166666664</v>
      </c>
      <c r="D349" s="3">
        <v>8.2200000000000006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8.3873749999999987</v>
      </c>
      <c r="M349" s="59">
        <f>+F16705</f>
        <v>7.72</v>
      </c>
      <c r="N349" s="59">
        <f>+G16705</f>
        <v>9.1140000000000008</v>
      </c>
      <c r="O349" s="59">
        <f>+H16705</f>
        <v>0.49518741884990791</v>
      </c>
      <c r="P349" s="59">
        <f>+I16705</f>
        <v>1.394000000000001</v>
      </c>
      <c r="Q349" s="48">
        <f t="shared" si="28"/>
        <v>8.2275386904761909</v>
      </c>
      <c r="R349" s="48">
        <f t="shared" si="29"/>
        <v>7.7590000000000003</v>
      </c>
      <c r="S349" s="48">
        <f t="shared" si="30"/>
        <v>8.752714285714287</v>
      </c>
    </row>
    <row r="350" spans="1:19" x14ac:dyDescent="0.25">
      <c r="A350" s="7">
        <v>43108</v>
      </c>
      <c r="B350" s="2">
        <v>0.25</v>
      </c>
      <c r="C350" s="8">
        <v>42743.25</v>
      </c>
      <c r="D350" s="3">
        <v>8.2200000000000006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8.6896666666666658</v>
      </c>
      <c r="M350" s="59">
        <f>+F16753</f>
        <v>8.17</v>
      </c>
      <c r="N350" s="59">
        <f>+G16753</f>
        <v>9.4350000000000005</v>
      </c>
      <c r="O350" s="59">
        <f>+H16753</f>
        <v>0.44491745987237985</v>
      </c>
      <c r="P350" s="59">
        <f>+I16753</f>
        <v>1.2650000000000006</v>
      </c>
      <c r="Q350" s="48">
        <f t="shared" si="28"/>
        <v>8.2795089285714294</v>
      </c>
      <c r="R350" s="48">
        <f t="shared" si="29"/>
        <v>7.8232857142857144</v>
      </c>
      <c r="S350" s="48">
        <f t="shared" si="30"/>
        <v>8.8232857142857153</v>
      </c>
    </row>
    <row r="351" spans="1:19" x14ac:dyDescent="0.25">
      <c r="A351" s="7">
        <v>43108</v>
      </c>
      <c r="B351" s="2">
        <v>0.27083333333575865</v>
      </c>
      <c r="C351" s="8">
        <v>42743.270833333336</v>
      </c>
      <c r="D351" s="3">
        <v>8.2200000000000006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9.1902708333333347</v>
      </c>
      <c r="M351" s="59">
        <f>+F16801</f>
        <v>8.2949999999999999</v>
      </c>
      <c r="N351" s="59">
        <f>+G16801</f>
        <v>9.657</v>
      </c>
      <c r="O351" s="59">
        <f>+H16801</f>
        <v>0.32205277349906447</v>
      </c>
      <c r="P351" s="59">
        <f>+I16801</f>
        <v>1.3620000000000001</v>
      </c>
      <c r="Q351" s="48">
        <f t="shared" si="28"/>
        <v>8.4165059523809536</v>
      </c>
      <c r="R351" s="48">
        <f t="shared" si="29"/>
        <v>7.8875714285714285</v>
      </c>
      <c r="S351" s="48">
        <f t="shared" si="30"/>
        <v>8.9645714285714302</v>
      </c>
    </row>
    <row r="352" spans="1:19" x14ac:dyDescent="0.25">
      <c r="A352" s="7">
        <v>43108</v>
      </c>
      <c r="B352" s="2">
        <v>0.29166666666424135</v>
      </c>
      <c r="C352" s="8">
        <v>42743.291666666664</v>
      </c>
      <c r="D352" s="3">
        <v>8.2200000000000006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8.8024791666666662</v>
      </c>
      <c r="M352" s="59">
        <f>+F16849</f>
        <v>7.7450000000000001</v>
      </c>
      <c r="N352" s="59">
        <f>+G16849</f>
        <v>9.8539999999999992</v>
      </c>
      <c r="O352" s="59">
        <f>+H16849</f>
        <v>0.80876070125665911</v>
      </c>
      <c r="P352" s="59">
        <f>+I16849</f>
        <v>2.1089999999999991</v>
      </c>
      <c r="Q352" s="48">
        <f t="shared" si="28"/>
        <v>8.4705624999999998</v>
      </c>
      <c r="R352" s="48">
        <f t="shared" si="29"/>
        <v>7.8304285714285706</v>
      </c>
      <c r="S352" s="48">
        <f t="shared" si="30"/>
        <v>9.1127142857142864</v>
      </c>
    </row>
    <row r="353" spans="1:19" x14ac:dyDescent="0.25">
      <c r="A353" s="7">
        <v>43108</v>
      </c>
      <c r="B353" s="2">
        <v>0.3125</v>
      </c>
      <c r="C353" s="8">
        <v>42743.3125</v>
      </c>
      <c r="D353" s="3">
        <v>8.2200000000000006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9.796520833333334</v>
      </c>
      <c r="M353" s="59">
        <f>+F16897</f>
        <v>8.9649999999999999</v>
      </c>
      <c r="N353" s="59">
        <f>+G16897</f>
        <v>10.81</v>
      </c>
      <c r="O353" s="59">
        <f>+H16897</f>
        <v>0.63152928166419242</v>
      </c>
      <c r="P353" s="59">
        <f>+I16897</f>
        <v>1.8450000000000006</v>
      </c>
      <c r="Q353" s="48">
        <f t="shared" si="28"/>
        <v>8.680279761904762</v>
      </c>
      <c r="R353" s="48">
        <f t="shared" si="29"/>
        <v>7.9725714285714275</v>
      </c>
      <c r="S353" s="48">
        <f t="shared" si="30"/>
        <v>9.4045714285714297</v>
      </c>
    </row>
    <row r="354" spans="1:19" x14ac:dyDescent="0.25">
      <c r="A354" s="7">
        <v>43108</v>
      </c>
      <c r="B354" s="2">
        <v>0.33333333333575865</v>
      </c>
      <c r="C354" s="8">
        <v>42743.333333333336</v>
      </c>
      <c r="D354" s="3">
        <v>8.2200000000000006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9.9632291666666664</v>
      </c>
      <c r="M354" s="59">
        <f>+F16945</f>
        <v>9.3119999999999994</v>
      </c>
      <c r="N354" s="59">
        <f>+G16945</f>
        <v>10.467000000000001</v>
      </c>
      <c r="O354" s="59">
        <f>+H16945</f>
        <v>0.29924587766821187</v>
      </c>
      <c r="P354" s="59">
        <f>+I16945</f>
        <v>1.1550000000000011</v>
      </c>
      <c r="Q354" s="48">
        <f t="shared" si="28"/>
        <v>8.9891874999999999</v>
      </c>
      <c r="R354" s="48">
        <f t="shared" si="29"/>
        <v>8.2394285714285722</v>
      </c>
      <c r="S354" s="48">
        <f t="shared" si="30"/>
        <v>9.7255714285714294</v>
      </c>
    </row>
    <row r="355" spans="1:19" x14ac:dyDescent="0.25">
      <c r="A355" s="7">
        <v>43108</v>
      </c>
      <c r="B355" s="2">
        <v>0.35416666666424135</v>
      </c>
      <c r="C355" s="8">
        <v>42743.354166666664</v>
      </c>
      <c r="D355" s="3">
        <v>8.2449999999999992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9.1941458333333337</v>
      </c>
      <c r="M355" s="59">
        <f>+F16993</f>
        <v>8.8170000000000002</v>
      </c>
      <c r="N355" s="59">
        <f>+G16993</f>
        <v>9.6080000000000005</v>
      </c>
      <c r="O355" s="59">
        <f>+H16993</f>
        <v>0.21412662684191108</v>
      </c>
      <c r="P355" s="59">
        <f>+I16993</f>
        <v>0.79100000000000037</v>
      </c>
      <c r="Q355" s="48">
        <f t="shared" si="28"/>
        <v>9.1462410714285713</v>
      </c>
      <c r="R355" s="48">
        <f t="shared" si="29"/>
        <v>8.4320000000000004</v>
      </c>
      <c r="S355" s="48">
        <f t="shared" si="30"/>
        <v>9.8492857142857151</v>
      </c>
    </row>
    <row r="356" spans="1:19" x14ac:dyDescent="0.25">
      <c r="A356" s="7">
        <v>43108</v>
      </c>
      <c r="B356" s="2">
        <v>0.375</v>
      </c>
      <c r="C356" s="8">
        <v>42743.375</v>
      </c>
      <c r="D356" s="3">
        <v>8.3190000000000008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8.4441458333333319</v>
      </c>
      <c r="M356" s="59">
        <f>+F17041</f>
        <v>7.92</v>
      </c>
      <c r="N356" s="59">
        <f>+G17041</f>
        <v>8.8659999999999997</v>
      </c>
      <c r="O356" s="59">
        <f>+H17041</f>
        <v>0.27643367020828458</v>
      </c>
      <c r="P356" s="59">
        <f>+I17041</f>
        <v>0.94599999999999973</v>
      </c>
      <c r="Q356" s="48">
        <f t="shared" si="28"/>
        <v>9.1543511904761914</v>
      </c>
      <c r="R356" s="48">
        <f t="shared" si="29"/>
        <v>8.4605714285714289</v>
      </c>
      <c r="S356" s="48">
        <f t="shared" si="30"/>
        <v>9.8138571428571435</v>
      </c>
    </row>
    <row r="357" spans="1:19" x14ac:dyDescent="0.25">
      <c r="A357" s="7">
        <v>43108</v>
      </c>
      <c r="B357" s="2">
        <v>0.39583333333575865</v>
      </c>
      <c r="C357" s="8">
        <v>42743.395833333336</v>
      </c>
      <c r="D357" s="3">
        <v>8.3940000000000001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9.2652916666666645</v>
      </c>
      <c r="M357" s="59">
        <f>+F17089</f>
        <v>8.5429999999999993</v>
      </c>
      <c r="N357" s="59">
        <f>+G17089</f>
        <v>9.8539999999999992</v>
      </c>
      <c r="O357" s="59">
        <f>+H17089</f>
        <v>0.50340719774114151</v>
      </c>
      <c r="P357" s="59">
        <f>+I17089</f>
        <v>1.3109999999999999</v>
      </c>
      <c r="Q357" s="48">
        <f t="shared" si="28"/>
        <v>9.236583333333332</v>
      </c>
      <c r="R357" s="48">
        <f t="shared" si="29"/>
        <v>8.5138571428571428</v>
      </c>
      <c r="S357" s="48">
        <f t="shared" si="30"/>
        <v>9.8737142857142857</v>
      </c>
    </row>
    <row r="358" spans="1:19" x14ac:dyDescent="0.25">
      <c r="A358" s="7">
        <v>43108</v>
      </c>
      <c r="B358" s="2">
        <v>0.41666666666424135</v>
      </c>
      <c r="C358" s="8">
        <v>42743.416666666664</v>
      </c>
      <c r="D358" s="3">
        <v>8.3689999999999998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9.6192708333333332</v>
      </c>
      <c r="M358" s="59">
        <f>+F17137</f>
        <v>8.9160000000000004</v>
      </c>
      <c r="N358" s="59">
        <f>+G17137</f>
        <v>10.124000000000001</v>
      </c>
      <c r="O358" s="59">
        <f>+H17137</f>
        <v>0.29888144234464287</v>
      </c>
      <c r="P358" s="59">
        <f>+I17137</f>
        <v>1.2080000000000002</v>
      </c>
      <c r="Q358" s="48">
        <f t="shared" si="28"/>
        <v>9.2978690476190469</v>
      </c>
      <c r="R358" s="48">
        <f t="shared" si="29"/>
        <v>8.6025714285714283</v>
      </c>
      <c r="S358" s="48">
        <f t="shared" si="30"/>
        <v>9.9404285714285709</v>
      </c>
    </row>
    <row r="359" spans="1:19" x14ac:dyDescent="0.25">
      <c r="A359" s="7">
        <v>43108</v>
      </c>
      <c r="B359" s="2">
        <v>0.4375</v>
      </c>
      <c r="C359" s="8">
        <v>42743.4375</v>
      </c>
      <c r="D359" s="3">
        <v>8.593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8.875354166666666</v>
      </c>
      <c r="M359" s="59">
        <f>+F17185</f>
        <v>8.3689999999999998</v>
      </c>
      <c r="N359" s="59">
        <f>+G17185</f>
        <v>9.5340000000000007</v>
      </c>
      <c r="O359" s="59">
        <f>+H17185</f>
        <v>0.40051241060184301</v>
      </c>
      <c r="P359" s="59">
        <f>+I17185</f>
        <v>1.1650000000000009</v>
      </c>
      <c r="Q359" s="48">
        <f t="shared" si="28"/>
        <v>9.3082797619047604</v>
      </c>
      <c r="R359" s="48">
        <f t="shared" si="29"/>
        <v>8.6917142857142853</v>
      </c>
      <c r="S359" s="48">
        <f t="shared" si="30"/>
        <v>9.8947142857142865</v>
      </c>
    </row>
    <row r="360" spans="1:19" x14ac:dyDescent="0.25">
      <c r="A360" s="7">
        <v>43108</v>
      </c>
      <c r="B360" s="2">
        <v>0.45833333333575865</v>
      </c>
      <c r="C360" s="8">
        <v>42743.458333333336</v>
      </c>
      <c r="D360" s="3">
        <v>8.7170000000000005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10.0253125</v>
      </c>
      <c r="M360" s="59">
        <f>+F17233</f>
        <v>9.2129999999999992</v>
      </c>
      <c r="N360" s="59">
        <f>+G17233</f>
        <v>10.785</v>
      </c>
      <c r="O360" s="59">
        <f>+H17233</f>
        <v>0.41921579048189694</v>
      </c>
      <c r="P360" s="59">
        <f>+I17233</f>
        <v>1.572000000000001</v>
      </c>
      <c r="Q360" s="48">
        <f t="shared" si="28"/>
        <v>9.3409642857142838</v>
      </c>
      <c r="R360" s="48">
        <f t="shared" si="29"/>
        <v>8.7271428571428569</v>
      </c>
      <c r="S360" s="48">
        <f t="shared" si="30"/>
        <v>9.8911428571428566</v>
      </c>
    </row>
    <row r="361" spans="1:19" x14ac:dyDescent="0.25">
      <c r="A361" s="7">
        <v>43108</v>
      </c>
      <c r="B361" s="2">
        <v>0.47916666666424135</v>
      </c>
      <c r="C361" s="8">
        <v>42743.479166666664</v>
      </c>
      <c r="D361" s="3">
        <v>8.8170000000000002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8.9063958333333364</v>
      </c>
      <c r="M361" s="59">
        <f>+F17281</f>
        <v>8.1950000000000003</v>
      </c>
      <c r="N361" s="59">
        <f>+G17281</f>
        <v>9.3859999999999992</v>
      </c>
      <c r="O361" s="59">
        <f>+H17281</f>
        <v>0.41185438139181069</v>
      </c>
      <c r="P361" s="59">
        <f>+I17281</f>
        <v>1.1909999999999989</v>
      </c>
      <c r="Q361" s="48">
        <f t="shared" si="28"/>
        <v>9.1899880952380943</v>
      </c>
      <c r="R361" s="48">
        <f t="shared" si="29"/>
        <v>8.5675714285714282</v>
      </c>
      <c r="S361" s="48">
        <f t="shared" si="30"/>
        <v>9.7367142857142852</v>
      </c>
    </row>
    <row r="362" spans="1:19" x14ac:dyDescent="0.25">
      <c r="A362" s="7">
        <v>43108</v>
      </c>
      <c r="B362" s="2">
        <v>0.5</v>
      </c>
      <c r="C362" s="8">
        <v>42743.5</v>
      </c>
      <c r="D362" s="3">
        <v>8.891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10.146208333333336</v>
      </c>
      <c r="M362" s="59">
        <f>+F17329</f>
        <v>9.1880000000000006</v>
      </c>
      <c r="N362" s="59">
        <f>+G17329</f>
        <v>10.98</v>
      </c>
      <c r="O362" s="59">
        <f>+H17329</f>
        <v>0.522612258462271</v>
      </c>
      <c r="P362" s="59">
        <f>+I17329</f>
        <v>1.7919999999999998</v>
      </c>
      <c r="Q362" s="48">
        <f t="shared" si="28"/>
        <v>9.3259970238095242</v>
      </c>
      <c r="R362" s="48">
        <f t="shared" si="29"/>
        <v>8.620571428571429</v>
      </c>
      <c r="S362" s="48">
        <f t="shared" si="30"/>
        <v>9.9327142857142849</v>
      </c>
    </row>
    <row r="363" spans="1:19" x14ac:dyDescent="0.25">
      <c r="A363" s="7">
        <v>43108</v>
      </c>
      <c r="B363" s="2">
        <v>0.52083333333575865</v>
      </c>
      <c r="C363" s="8">
        <v>42743.520833333336</v>
      </c>
      <c r="D363" s="3">
        <v>8.9410000000000007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10.068895833333334</v>
      </c>
      <c r="M363" s="59">
        <f>+F17377</f>
        <v>9.3610000000000007</v>
      </c>
      <c r="N363" s="59">
        <f>+G17377</f>
        <v>10.760999999999999</v>
      </c>
      <c r="O363" s="59">
        <f>+H17377</f>
        <v>0.52452484027677448</v>
      </c>
      <c r="P363" s="59">
        <f>+I17377</f>
        <v>1.3999999999999986</v>
      </c>
      <c r="Q363" s="48">
        <f t="shared" si="28"/>
        <v>9.5581041666666664</v>
      </c>
      <c r="R363" s="48">
        <f t="shared" si="29"/>
        <v>8.8264285714285702</v>
      </c>
      <c r="S363" s="48">
        <f t="shared" si="30"/>
        <v>10.203428571428571</v>
      </c>
    </row>
    <row r="364" spans="1:19" x14ac:dyDescent="0.25">
      <c r="A364" s="7">
        <v>43108</v>
      </c>
      <c r="B364" s="2">
        <v>0.54166666666424135</v>
      </c>
      <c r="C364" s="8">
        <v>42743.541666666664</v>
      </c>
      <c r="D364" s="3">
        <v>9.0399999999999991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10.269250000000001</v>
      </c>
      <c r="M364" s="59">
        <f>+F17425</f>
        <v>9.7059999999999995</v>
      </c>
      <c r="N364" s="59">
        <f>+G17425</f>
        <v>10.834</v>
      </c>
      <c r="O364" s="59">
        <f>+H17425</f>
        <v>0.37452969089473032</v>
      </c>
      <c r="P364" s="59">
        <f>+I17425</f>
        <v>1.1280000000000001</v>
      </c>
      <c r="Q364" s="48">
        <f t="shared" si="28"/>
        <v>9.7015267857142877</v>
      </c>
      <c r="R364" s="48">
        <f t="shared" si="29"/>
        <v>8.9925714285714289</v>
      </c>
      <c r="S364" s="48">
        <f t="shared" si="30"/>
        <v>10.343428571428571</v>
      </c>
    </row>
    <row r="365" spans="1:19" x14ac:dyDescent="0.25">
      <c r="A365" s="7">
        <v>43108</v>
      </c>
      <c r="B365" s="2">
        <v>0.5625</v>
      </c>
      <c r="C365" s="8">
        <v>42743.5625</v>
      </c>
      <c r="D365" s="3">
        <v>9.1630000000000003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10.251916666666665</v>
      </c>
      <c r="M365" s="59">
        <f>+F17473</f>
        <v>8.9649999999999999</v>
      </c>
      <c r="N365" s="59">
        <f>+G17473</f>
        <v>10.98</v>
      </c>
      <c r="O365" s="59">
        <f>+H17473</f>
        <v>0.50215564397917678</v>
      </c>
      <c r="P365" s="59">
        <f>+I17473</f>
        <v>2.0150000000000006</v>
      </c>
      <c r="Q365" s="48">
        <f t="shared" si="28"/>
        <v>9.7919047619047621</v>
      </c>
      <c r="R365" s="48">
        <f t="shared" si="29"/>
        <v>8.9995714285714303</v>
      </c>
      <c r="S365" s="48">
        <f t="shared" si="30"/>
        <v>10.465714285714286</v>
      </c>
    </row>
    <row r="366" spans="1:19" x14ac:dyDescent="0.25">
      <c r="A366" s="7">
        <v>43108</v>
      </c>
      <c r="B366" s="2">
        <v>0.58333333333575865</v>
      </c>
      <c r="C366" s="8">
        <v>42743.583333333336</v>
      </c>
      <c r="D366" s="3">
        <v>9.1880000000000006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8.8317500000000013</v>
      </c>
      <c r="M366" s="59">
        <f>+F17521</f>
        <v>8.1199999999999992</v>
      </c>
      <c r="N366" s="59">
        <f>+G17521</f>
        <v>9.4350000000000005</v>
      </c>
      <c r="O366" s="59">
        <f>+H17521</f>
        <v>0.45153885815678374</v>
      </c>
      <c r="P366" s="59">
        <f>+I17521</f>
        <v>1.3150000000000013</v>
      </c>
      <c r="Q366" s="48">
        <f t="shared" si="28"/>
        <v>9.7856755952380983</v>
      </c>
      <c r="R366" s="48">
        <f t="shared" si="29"/>
        <v>8.9640000000000022</v>
      </c>
      <c r="S366" s="48">
        <f t="shared" si="30"/>
        <v>10.451571428571429</v>
      </c>
    </row>
    <row r="367" spans="1:19" x14ac:dyDescent="0.25">
      <c r="A367" s="7">
        <v>43108</v>
      </c>
      <c r="B367" s="2">
        <v>0.60416666666424135</v>
      </c>
      <c r="C367" s="8">
        <v>42743.604166666664</v>
      </c>
      <c r="D367" s="3">
        <v>9.2379999999999995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42743.625</v>
      </c>
      <c r="D368" s="3">
        <v>9.3119999999999994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10.938521349862254</v>
      </c>
      <c r="M368" s="48">
        <f t="shared" si="32"/>
        <v>9.6692699724517865</v>
      </c>
      <c r="N368" s="48">
        <f t="shared" si="32"/>
        <v>12.446038567493108</v>
      </c>
      <c r="O368" s="48"/>
      <c r="P368" s="48">
        <f t="shared" si="32"/>
        <v>2.7767685950413226</v>
      </c>
      <c r="Q368" s="48">
        <f t="shared" si="32"/>
        <v>10.927179225971836</v>
      </c>
      <c r="R368" s="48">
        <f t="shared" si="32"/>
        <v>9.6589721238357598</v>
      </c>
      <c r="S368" s="48">
        <f t="shared" si="32"/>
        <v>12.433538764266045</v>
      </c>
    </row>
    <row r="369" spans="1:19" x14ac:dyDescent="0.25">
      <c r="A369" s="7">
        <v>43108</v>
      </c>
      <c r="B369" s="2">
        <v>0.64583333333575865</v>
      </c>
      <c r="C369" s="8">
        <v>42743.645833333336</v>
      </c>
      <c r="D369" s="3">
        <v>9.3859999999999992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5.5626666666666686</v>
      </c>
      <c r="M369" s="48">
        <f t="shared" si="33"/>
        <v>2.823</v>
      </c>
      <c r="N369" s="48">
        <f t="shared" si="33"/>
        <v>5.9240000000000004</v>
      </c>
      <c r="O369" s="48"/>
      <c r="P369" s="48">
        <f t="shared" si="33"/>
        <v>0.46499999999999986</v>
      </c>
      <c r="Q369" s="48">
        <f t="shared" si="33"/>
        <v>6.8494494047619048</v>
      </c>
      <c r="R369" s="48">
        <f t="shared" si="33"/>
        <v>5.0957142857142861</v>
      </c>
      <c r="S369" s="48">
        <f t="shared" si="33"/>
        <v>8.0795714285714286</v>
      </c>
    </row>
    <row r="370" spans="1:19" x14ac:dyDescent="0.25">
      <c r="A370" s="7">
        <v>43108</v>
      </c>
      <c r="B370" s="2">
        <v>0.66666666666424135</v>
      </c>
      <c r="C370" s="8">
        <v>42743.666666666664</v>
      </c>
      <c r="D370" s="3">
        <v>9.4600000000000009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15.139979166666668</v>
      </c>
      <c r="M370" s="48">
        <f t="shared" si="34"/>
        <v>13.209</v>
      </c>
      <c r="N370" s="48">
        <f t="shared" si="34"/>
        <v>17.986000000000001</v>
      </c>
      <c r="O370" s="48"/>
      <c r="P370" s="48">
        <f t="shared" si="34"/>
        <v>7.2279999999999998</v>
      </c>
      <c r="Q370" s="48">
        <f t="shared" si="34"/>
        <v>14.500017857142856</v>
      </c>
      <c r="R370" s="48">
        <f t="shared" si="34"/>
        <v>12.682</v>
      </c>
      <c r="S370" s="48">
        <f t="shared" si="34"/>
        <v>17.289142857142853</v>
      </c>
    </row>
    <row r="371" spans="1:19" x14ac:dyDescent="0.25">
      <c r="A371" s="7">
        <v>43108</v>
      </c>
      <c r="B371" s="2">
        <v>0.6875</v>
      </c>
      <c r="C371" s="8">
        <v>42743.6875</v>
      </c>
      <c r="D371" s="3">
        <v>9.4600000000000009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2.3593519391282589</v>
      </c>
      <c r="M371" s="48">
        <f t="shared" si="35"/>
        <v>2.1760629202739015</v>
      </c>
      <c r="N371" s="48">
        <f t="shared" si="35"/>
        <v>2.9024669424645713</v>
      </c>
      <c r="O371" s="48"/>
      <c r="P371" s="48">
        <f t="shared" si="35"/>
        <v>1.4014177416585383</v>
      </c>
      <c r="Q371" s="48">
        <f t="shared" si="35"/>
        <v>2.2703638436142262</v>
      </c>
      <c r="R371" s="48">
        <f t="shared" si="35"/>
        <v>2.0472415313456516</v>
      </c>
      <c r="S371" s="48">
        <f t="shared" si="35"/>
        <v>2.8013106667290661</v>
      </c>
    </row>
    <row r="372" spans="1:19" x14ac:dyDescent="0.25">
      <c r="A372" s="7">
        <v>43108</v>
      </c>
      <c r="B372" s="2">
        <v>0.70833333333575865</v>
      </c>
      <c r="C372" s="8">
        <v>42743.708333333336</v>
      </c>
      <c r="D372" s="3">
        <v>9.4849999999999994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42743.729166666664</v>
      </c>
      <c r="D373" s="3">
        <v>9.5090000000000003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42743.75</v>
      </c>
      <c r="D374" s="3">
        <v>9.5830000000000002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42743.770833333336</v>
      </c>
      <c r="D375" s="3">
        <v>9.6080000000000005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42743.791666666664</v>
      </c>
      <c r="D376" s="3">
        <v>9.657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42743.8125</v>
      </c>
      <c r="D377" s="3">
        <v>9.6820000000000004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42743.833333333336</v>
      </c>
      <c r="D378" s="3">
        <v>9.657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42743.854166666664</v>
      </c>
      <c r="D379" s="3">
        <v>9.657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42743.875</v>
      </c>
      <c r="D380" s="3">
        <v>9.657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42743.895833333336</v>
      </c>
      <c r="D381" s="3">
        <v>9.6080000000000005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42743.916666666664</v>
      </c>
      <c r="D382" s="3">
        <v>9.5340000000000007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42743.9375</v>
      </c>
      <c r="D383" s="3">
        <v>9.5340000000000007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42743.958333333336</v>
      </c>
      <c r="D384" s="3">
        <v>9.5340000000000007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42743.979166666664</v>
      </c>
      <c r="D385" s="3">
        <v>9.5579999999999998</v>
      </c>
      <c r="E385" s="48">
        <f>+IF(D385="","",AVERAGE(D338:D385))</f>
        <v>8.8377291666666657</v>
      </c>
      <c r="F385" s="48">
        <f>+IF(D385="","",MIN(D338:D385))</f>
        <v>7.9450000000000003</v>
      </c>
      <c r="G385" s="48">
        <f>+IF(D385="","",MAX(D338:D385))</f>
        <v>9.6820000000000004</v>
      </c>
      <c r="H385" s="48">
        <f>STDEV(D338:D385)</f>
        <v>0.63911993146105239</v>
      </c>
      <c r="I385" s="48">
        <f>+IF(F385="","",(G385-F385))</f>
        <v>1.7370000000000001</v>
      </c>
    </row>
    <row r="386" spans="1:9" x14ac:dyDescent="0.25">
      <c r="A386" s="7">
        <v>43109</v>
      </c>
      <c r="B386" s="2">
        <v>0</v>
      </c>
      <c r="C386" s="8">
        <v>42744</v>
      </c>
      <c r="D386" s="3">
        <v>9.5830000000000002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42744.020833333336</v>
      </c>
      <c r="D387" s="3">
        <v>9.5579999999999998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42744.041666666664</v>
      </c>
      <c r="D388" s="3">
        <v>9.5579999999999998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42744.0625</v>
      </c>
      <c r="D389" s="3">
        <v>9.6080000000000005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42744.083333333336</v>
      </c>
      <c r="D390" s="3">
        <v>9.6319999999999997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42744.104166666664</v>
      </c>
      <c r="D391" s="3">
        <v>9.6080000000000005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42744.125</v>
      </c>
      <c r="D392" s="3">
        <v>9.6080000000000005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42744.145833333336</v>
      </c>
      <c r="D393" s="3">
        <v>9.5830000000000002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42744.166666666664</v>
      </c>
      <c r="D394" s="3">
        <v>9.5830000000000002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42744.1875</v>
      </c>
      <c r="D395" s="3">
        <v>9.5340000000000007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42744.208333333336</v>
      </c>
      <c r="D396" s="3">
        <v>8.4689999999999994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42744.229166666664</v>
      </c>
      <c r="D397" s="3">
        <v>8.1199999999999992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42744.25</v>
      </c>
      <c r="D398" s="3">
        <v>8.02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42744.270833333336</v>
      </c>
      <c r="D399" s="3">
        <v>8.2200000000000006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42744.291666666664</v>
      </c>
      <c r="D400" s="3">
        <v>8.3190000000000008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42744.3125</v>
      </c>
      <c r="D401" s="3">
        <v>7.8449999999999998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42744.333333333336</v>
      </c>
      <c r="D402" s="3">
        <v>7.2169999999999996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42744.354166666664</v>
      </c>
      <c r="D403" s="3">
        <v>6.7629999999999999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42744.375</v>
      </c>
      <c r="D404" s="3">
        <v>6.4580000000000002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42744.395833333336</v>
      </c>
      <c r="D405" s="3">
        <v>6.3819999999999997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42744.416666666664</v>
      </c>
      <c r="D406" s="3">
        <v>6.4329999999999998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42744.4375</v>
      </c>
      <c r="D407" s="3">
        <v>6.5350000000000001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42744.458333333336</v>
      </c>
      <c r="D408" s="3">
        <v>6.6109999999999998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42744.479166666664</v>
      </c>
      <c r="D409" s="3">
        <v>6.6360000000000001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42744.5</v>
      </c>
      <c r="D410" s="3">
        <v>6.7119999999999997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42744.520833333336</v>
      </c>
      <c r="D411" s="3">
        <v>6.7880000000000003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42744.541666666664</v>
      </c>
      <c r="D412" s="3">
        <v>6.8890000000000002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42744.5625</v>
      </c>
      <c r="D413" s="3">
        <v>6.99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42744.583333333336</v>
      </c>
      <c r="D414" s="3">
        <v>7.0410000000000004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42744.604166666664</v>
      </c>
      <c r="D415" s="3">
        <v>7.0410000000000004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42744.625</v>
      </c>
      <c r="D416" s="3">
        <v>7.0149999999999997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42744.645833333336</v>
      </c>
      <c r="D417" s="3">
        <v>6.8639999999999999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42744.666666666664</v>
      </c>
      <c r="D418" s="3">
        <v>6.6360000000000001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42744.6875</v>
      </c>
      <c r="D419" s="3">
        <v>6.484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42744.708333333336</v>
      </c>
      <c r="D420" s="3">
        <v>6.3310000000000004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42744.729166666664</v>
      </c>
      <c r="D421" s="3">
        <v>6.1790000000000003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42744.75</v>
      </c>
      <c r="D422" s="3">
        <v>6.1280000000000001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42744.770833333336</v>
      </c>
      <c r="D423" s="3">
        <v>6.1020000000000003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42744.791666666664</v>
      </c>
      <c r="D424" s="3">
        <v>6.1280000000000001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42744.8125</v>
      </c>
      <c r="D425" s="3">
        <v>6.1529999999999996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42744.833333333336</v>
      </c>
      <c r="D426" s="3">
        <v>6.1529999999999996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42744.854166666664</v>
      </c>
      <c r="D427" s="3">
        <v>6.1790000000000003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42744.875</v>
      </c>
      <c r="D428" s="3">
        <v>6.23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42744.895833333336</v>
      </c>
      <c r="D429" s="3">
        <v>6.306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42744.916666666664</v>
      </c>
      <c r="D430" s="3">
        <v>6.3570000000000002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42744.9375</v>
      </c>
      <c r="D431" s="3">
        <v>6.4080000000000004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42744.958333333336</v>
      </c>
      <c r="D432" s="3">
        <v>6.484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42744.979166666664</v>
      </c>
      <c r="D433" s="3">
        <v>6.5090000000000003</v>
      </c>
      <c r="E433" s="48">
        <f>+IF(D433="","",AVERAGE(D386:D433))</f>
        <v>7.374791666666666</v>
      </c>
      <c r="F433" s="48">
        <f>+IF(D433="","",MIN(D386:D433))</f>
        <v>6.1020000000000003</v>
      </c>
      <c r="G433" s="48">
        <f>+IF(D433="","",MAX(D386:D433))</f>
        <v>9.6319999999999997</v>
      </c>
      <c r="H433" s="48">
        <f>STDEV(D386:D433)</f>
        <v>1.2929716055254561</v>
      </c>
      <c r="I433" s="48">
        <f>+IF(F433="","",(G433-F433))</f>
        <v>3.5299999999999994</v>
      </c>
    </row>
    <row r="434" spans="1:9" x14ac:dyDescent="0.25">
      <c r="A434" s="7">
        <v>43110</v>
      </c>
      <c r="B434" s="2">
        <v>0</v>
      </c>
      <c r="C434" s="8">
        <v>42745</v>
      </c>
      <c r="D434" s="3">
        <v>6.484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42745.020833333336</v>
      </c>
      <c r="D435" s="3">
        <v>6.5090000000000003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42745.041666666664</v>
      </c>
      <c r="D436" s="3">
        <v>6.6360000000000001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42745.0625</v>
      </c>
      <c r="D437" s="3">
        <v>6.7119999999999997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42745.083333333336</v>
      </c>
      <c r="D438" s="3">
        <v>6.7880000000000003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42745.104166666664</v>
      </c>
      <c r="D439" s="3">
        <v>6.8639999999999999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42745.125</v>
      </c>
      <c r="D440" s="3">
        <v>6.9139999999999997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42745.145833333336</v>
      </c>
      <c r="D441" s="3">
        <v>7.0149999999999997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42745.166666666664</v>
      </c>
      <c r="D442" s="3">
        <v>7.0910000000000002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42745.1875</v>
      </c>
      <c r="D443" s="3">
        <v>7.1669999999999998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42745.208333333336</v>
      </c>
      <c r="D444" s="3">
        <v>7.2169999999999996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42745.229166666664</v>
      </c>
      <c r="D445" s="3">
        <v>7.3179999999999996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42745.25</v>
      </c>
      <c r="D446" s="3">
        <v>7.3929999999999998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42745.270833333336</v>
      </c>
      <c r="D447" s="3">
        <v>7.444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42745.291666666664</v>
      </c>
      <c r="D448" s="3">
        <v>7.4939999999999998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42745.3125</v>
      </c>
      <c r="D449" s="3">
        <v>7.569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42745.333333333336</v>
      </c>
      <c r="D450" s="3">
        <v>7.67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42745.354166666664</v>
      </c>
      <c r="D451" s="3">
        <v>7.77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42745.375</v>
      </c>
      <c r="D452" s="3">
        <v>7.87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42745.395833333336</v>
      </c>
      <c r="D453" s="3">
        <v>7.97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42745.416666666664</v>
      </c>
      <c r="D454" s="3">
        <v>8.07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42745.4375</v>
      </c>
      <c r="D455" s="3">
        <v>8.1950000000000003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42745.458333333336</v>
      </c>
      <c r="D456" s="3">
        <v>8.3190000000000008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42745.479166666664</v>
      </c>
      <c r="D457" s="3">
        <v>8.4190000000000005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42745.5</v>
      </c>
      <c r="D458" s="3">
        <v>8.5679999999999996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42745.520833333336</v>
      </c>
      <c r="D459" s="3">
        <v>8.6430000000000007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42745.541666666664</v>
      </c>
      <c r="D460" s="3">
        <v>8.6929999999999996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42745.5625</v>
      </c>
      <c r="D461" s="3">
        <v>8.7919999999999998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42745.583333333336</v>
      </c>
      <c r="D462" s="3">
        <v>8.8659999999999997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42745.604166666664</v>
      </c>
      <c r="D463" s="3">
        <v>8.891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42745.625</v>
      </c>
      <c r="D464" s="3">
        <v>8.9160000000000004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42745.645833333336</v>
      </c>
      <c r="D465" s="3">
        <v>8.9649999999999999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42745.666666666664</v>
      </c>
      <c r="D466" s="3">
        <v>8.9649999999999999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42745.6875</v>
      </c>
      <c r="D467" s="3">
        <v>8.9410000000000007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42745.708333333336</v>
      </c>
      <c r="D468" s="3">
        <v>8.891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42745.729166666664</v>
      </c>
      <c r="D469" s="3">
        <v>8.8659999999999997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42745.75</v>
      </c>
      <c r="D470" s="3">
        <v>8.8409999999999993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42745.770833333336</v>
      </c>
      <c r="D471" s="3">
        <v>8.8170000000000002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42745.791666666664</v>
      </c>
      <c r="D472" s="3">
        <v>8.7919999999999998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42745.8125</v>
      </c>
      <c r="D473" s="3">
        <v>8.7669999999999995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42745.833333333336</v>
      </c>
      <c r="D474" s="3">
        <v>8.7669999999999995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42745.854166666664</v>
      </c>
      <c r="D475" s="3">
        <v>8.7420000000000009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42745.875</v>
      </c>
      <c r="D476" s="3">
        <v>8.7170000000000005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42745.895833333336</v>
      </c>
      <c r="D477" s="3">
        <v>8.6929999999999996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42745.916666666664</v>
      </c>
      <c r="D478" s="3">
        <v>8.6430000000000007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42745.9375</v>
      </c>
      <c r="D479" s="3">
        <v>8.593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42745.958333333336</v>
      </c>
      <c r="D480" s="3">
        <v>8.5679999999999996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42745.979166666664</v>
      </c>
      <c r="D481" s="3">
        <v>8.5429999999999993</v>
      </c>
      <c r="E481" s="48">
        <f>+IF(D481="","",AVERAGE(D434:D481))</f>
        <v>8.0703750000000003</v>
      </c>
      <c r="F481" s="48">
        <f>+IF(D481="","",MIN(D434:D481))</f>
        <v>6.484</v>
      </c>
      <c r="G481" s="48">
        <f>+IF(D481="","",MAX(D434:D481))</f>
        <v>8.9649999999999999</v>
      </c>
      <c r="H481" s="48">
        <f>STDEV(D434:D481)</f>
        <v>0.81936736428757928</v>
      </c>
      <c r="I481" s="48">
        <f>+IF(F481="","",(G481-F481))</f>
        <v>2.4809999999999999</v>
      </c>
    </row>
    <row r="482" spans="1:9" x14ac:dyDescent="0.25">
      <c r="A482" s="7">
        <v>43111</v>
      </c>
      <c r="B482" s="2">
        <v>0</v>
      </c>
      <c r="C482" s="8">
        <v>42746</v>
      </c>
      <c r="D482" s="3">
        <v>8.4939999999999998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42746.020833333336</v>
      </c>
      <c r="D483" s="3">
        <v>8.4190000000000005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42746.041666666664</v>
      </c>
      <c r="D484" s="3">
        <v>8.3940000000000001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42746.0625</v>
      </c>
      <c r="D485" s="3">
        <v>8.3689999999999998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42746.083333333336</v>
      </c>
      <c r="D486" s="3">
        <v>8.3190000000000008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42746.104166666664</v>
      </c>
      <c r="D487" s="3">
        <v>8.3190000000000008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42746.125</v>
      </c>
      <c r="D488" s="3">
        <v>8.2949999999999999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42746.145833333336</v>
      </c>
      <c r="D489" s="3">
        <v>8.27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42746.166666666664</v>
      </c>
      <c r="D490" s="3">
        <v>8.2449999999999992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42746.1875</v>
      </c>
      <c r="D491" s="3">
        <v>8.2449999999999992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42746.208333333336</v>
      </c>
      <c r="D492" s="3">
        <v>8.27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42746.229166666664</v>
      </c>
      <c r="D493" s="3">
        <v>8.3190000000000008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42746.25</v>
      </c>
      <c r="D494" s="3">
        <v>8.3190000000000008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42746.270833333336</v>
      </c>
      <c r="D495" s="3">
        <v>8.3190000000000008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42746.291666666664</v>
      </c>
      <c r="D496" s="3">
        <v>8.3190000000000008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42746.3125</v>
      </c>
      <c r="D497" s="3">
        <v>8.3190000000000008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42746.333333333336</v>
      </c>
      <c r="D498" s="3">
        <v>8.2949999999999999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42746.354166666664</v>
      </c>
      <c r="D499" s="3">
        <v>8.3190000000000008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42746.375</v>
      </c>
      <c r="D500" s="3">
        <v>8.3190000000000008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42746.395833333336</v>
      </c>
      <c r="D501" s="3">
        <v>8.3439999999999994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42746.416666666664</v>
      </c>
      <c r="D502" s="3">
        <v>8.3940000000000001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42746.4375</v>
      </c>
      <c r="D503" s="3">
        <v>8.5190000000000001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42746.458333333336</v>
      </c>
      <c r="D504" s="3">
        <v>8.5679999999999996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42746.479166666664</v>
      </c>
      <c r="D505" s="3">
        <v>8.6430000000000007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42746.5</v>
      </c>
      <c r="D506" s="3">
        <v>8.7669999999999995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42746.520833333336</v>
      </c>
      <c r="D507" s="3">
        <v>8.8170000000000002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42746.541666666664</v>
      </c>
      <c r="D508" s="3">
        <v>9.0150000000000006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42746.5625</v>
      </c>
      <c r="D509" s="3">
        <v>8.99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42746.583333333336</v>
      </c>
      <c r="D510" s="3">
        <v>8.9649999999999999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42746.604166666664</v>
      </c>
      <c r="D511" s="3">
        <v>8.8659999999999997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42746.625</v>
      </c>
      <c r="D512" s="3">
        <v>8.891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42746.645833333336</v>
      </c>
      <c r="D513" s="3">
        <v>8.8659999999999997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42746.666666666664</v>
      </c>
      <c r="D514" s="3">
        <v>8.7669999999999995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42746.6875</v>
      </c>
      <c r="D515" s="3">
        <v>8.6929999999999996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42746.708333333336</v>
      </c>
      <c r="D516" s="3">
        <v>8.6430000000000007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42746.729166666664</v>
      </c>
      <c r="D517" s="3">
        <v>8.593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42746.75</v>
      </c>
      <c r="D518" s="3">
        <v>8.5429999999999993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42746.770833333336</v>
      </c>
      <c r="D519" s="3">
        <v>8.4939999999999998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42746.791666666664</v>
      </c>
      <c r="D520" s="3">
        <v>8.4190000000000005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42746.8125</v>
      </c>
      <c r="D521" s="3">
        <v>8.3940000000000001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42746.833333333336</v>
      </c>
      <c r="D522" s="3">
        <v>8.3439999999999994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42746.854166666664</v>
      </c>
      <c r="D523" s="3">
        <v>8.2949999999999999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42746.875</v>
      </c>
      <c r="D524" s="3">
        <v>8.2449999999999992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42746.895833333336</v>
      </c>
      <c r="D525" s="3">
        <v>8.1950000000000003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42746.916666666664</v>
      </c>
      <c r="D526" s="3">
        <v>8.1199999999999992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42746.9375</v>
      </c>
      <c r="D527" s="3">
        <v>8.07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42746.958333333336</v>
      </c>
      <c r="D528" s="3">
        <v>8.02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42746.979166666664</v>
      </c>
      <c r="D529" s="3">
        <v>7.9450000000000003</v>
      </c>
      <c r="E529" s="48">
        <f>+IF(D529="","",AVERAGE(D482:D529))</f>
        <v>8.4498333333333324</v>
      </c>
      <c r="F529" s="48">
        <f>+IF(D529="","",MIN(D482:D529))</f>
        <v>7.9450000000000003</v>
      </c>
      <c r="G529" s="48">
        <f>+IF(D529="","",MAX(D482:D529))</f>
        <v>9.0150000000000006</v>
      </c>
      <c r="H529" s="48">
        <f>STDEV(D482:D529)</f>
        <v>0.25902939398908875</v>
      </c>
      <c r="I529" s="48">
        <f>+IF(F529="","",(G529-F529))</f>
        <v>1.0700000000000003</v>
      </c>
    </row>
    <row r="530" spans="1:9" x14ac:dyDescent="0.25">
      <c r="A530" s="7">
        <v>43112</v>
      </c>
      <c r="B530" s="2">
        <v>0</v>
      </c>
      <c r="C530" s="8">
        <v>42747</v>
      </c>
      <c r="D530" s="3">
        <v>7.8949999999999996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42747.020833333336</v>
      </c>
      <c r="D531" s="3">
        <v>7.8449999999999998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42747.041666666664</v>
      </c>
      <c r="D532" s="3">
        <v>7.82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42747.0625</v>
      </c>
      <c r="D533" s="3">
        <v>7.77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42747.083333333336</v>
      </c>
      <c r="D534" s="3">
        <v>7.7450000000000001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42747.104166666664</v>
      </c>
      <c r="D535" s="3">
        <v>7.7450000000000001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42747.125</v>
      </c>
      <c r="D536" s="3">
        <v>7.77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42747.145833333336</v>
      </c>
      <c r="D537" s="3">
        <v>7.77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42747.166666666664</v>
      </c>
      <c r="D538" s="3">
        <v>7.7949999999999999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42747.1875</v>
      </c>
      <c r="D539" s="3">
        <v>7.77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42747.208333333336</v>
      </c>
      <c r="D540" s="3">
        <v>7.7450000000000001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42747.229166666664</v>
      </c>
      <c r="D541" s="3">
        <v>7.7450000000000001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42747.25</v>
      </c>
      <c r="D542" s="3">
        <v>7.72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42747.270833333336</v>
      </c>
      <c r="D543" s="3">
        <v>7.72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42747.291666666664</v>
      </c>
      <c r="D544" s="3">
        <v>7.67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42747.3125</v>
      </c>
      <c r="D545" s="3">
        <v>7.6449999999999996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42747.333333333336</v>
      </c>
      <c r="D546" s="3">
        <v>7.6189999999999998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42747.354166666664</v>
      </c>
      <c r="D547" s="3">
        <v>7.5940000000000003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42747.375</v>
      </c>
      <c r="D548" s="3">
        <v>7.6189999999999998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42747.395833333336</v>
      </c>
      <c r="D549" s="3">
        <v>7.67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42747.416666666664</v>
      </c>
      <c r="D550" s="3">
        <v>7.77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42747.4375</v>
      </c>
      <c r="D551" s="3">
        <v>7.87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42747.458333333336</v>
      </c>
      <c r="D552" s="3">
        <v>7.9950000000000001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42747.479166666664</v>
      </c>
      <c r="D553" s="3">
        <v>8.07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42747.5</v>
      </c>
      <c r="D554" s="3">
        <v>8.17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42747.520833333336</v>
      </c>
      <c r="D555" s="3">
        <v>8.2449999999999992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42747.541666666664</v>
      </c>
      <c r="D556" s="3">
        <v>8.3439999999999994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42747.5625</v>
      </c>
      <c r="D557" s="3">
        <v>8.4190000000000005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42747.583333333336</v>
      </c>
      <c r="D558" s="3">
        <v>8.5190000000000001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42747.604166666664</v>
      </c>
      <c r="D559" s="3">
        <v>8.5679999999999996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42747.625</v>
      </c>
      <c r="D560" s="3">
        <v>8.593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42747.645833333336</v>
      </c>
      <c r="D561" s="3">
        <v>8.5679999999999996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42747.666666666664</v>
      </c>
      <c r="D562" s="3">
        <v>8.593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42747.6875</v>
      </c>
      <c r="D563" s="3">
        <v>8.5679999999999996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42747.708333333336</v>
      </c>
      <c r="D564" s="3">
        <v>8.5190000000000001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42747.729166666664</v>
      </c>
      <c r="D565" s="3">
        <v>8.4939999999999998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42747.75</v>
      </c>
      <c r="D566" s="3">
        <v>8.4440000000000008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42747.770833333336</v>
      </c>
      <c r="D567" s="3">
        <v>8.3940000000000001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42747.791666666664</v>
      </c>
      <c r="D568" s="3">
        <v>8.3439999999999994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42747.8125</v>
      </c>
      <c r="D569" s="3">
        <v>8.3190000000000008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42747.833333333336</v>
      </c>
      <c r="D570" s="3">
        <v>8.27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42747.854166666664</v>
      </c>
      <c r="D571" s="3">
        <v>8.2200000000000006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42747.875</v>
      </c>
      <c r="D572" s="3">
        <v>8.1950000000000003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42747.895833333336</v>
      </c>
      <c r="D573" s="3">
        <v>8.1449999999999996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42747.916666666664</v>
      </c>
      <c r="D574" s="3">
        <v>8.0950000000000006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42747.9375</v>
      </c>
      <c r="D575" s="3">
        <v>8.1199999999999992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42747.958333333336</v>
      </c>
      <c r="D576" s="3">
        <v>8.1199999999999992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42747.979166666664</v>
      </c>
      <c r="D577" s="3">
        <v>8.0950000000000006</v>
      </c>
      <c r="E577" s="48">
        <f>+IF(D577="","",AVERAGE(D530:D577))</f>
        <v>8.0570416666666684</v>
      </c>
      <c r="F577" s="48">
        <f>+IF(D577="","",MIN(D530:D577))</f>
        <v>7.5940000000000003</v>
      </c>
      <c r="G577" s="48">
        <f>+IF(D577="","",MAX(D530:D577))</f>
        <v>8.593</v>
      </c>
      <c r="H577" s="48">
        <f>STDEV(D530:D577)</f>
        <v>0.32914854425380213</v>
      </c>
      <c r="I577" s="48">
        <f>+IF(F577="","",(G577-F577))</f>
        <v>0.99899999999999967</v>
      </c>
    </row>
    <row r="578" spans="1:9" x14ac:dyDescent="0.25">
      <c r="A578" s="7">
        <v>43113</v>
      </c>
      <c r="B578" s="2">
        <v>0</v>
      </c>
      <c r="C578" s="8">
        <v>42748</v>
      </c>
      <c r="D578" s="3">
        <v>8.07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42748.020833333336</v>
      </c>
      <c r="D579" s="3">
        <v>8.07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42748.041666666664</v>
      </c>
      <c r="D580" s="3">
        <v>8.0449999999999999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42748.0625</v>
      </c>
      <c r="D581" s="3">
        <v>8.02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42748.083333333336</v>
      </c>
      <c r="D582" s="3">
        <v>7.9950000000000001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42748.104166666664</v>
      </c>
      <c r="D583" s="3">
        <v>7.9950000000000001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42748.125</v>
      </c>
      <c r="D584" s="3">
        <v>7.9950000000000001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42748.145833333336</v>
      </c>
      <c r="D585" s="3">
        <v>7.9950000000000001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42748.166666666664</v>
      </c>
      <c r="D586" s="3">
        <v>7.9950000000000001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42748.1875</v>
      </c>
      <c r="D587" s="3">
        <v>7.97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42748.208333333336</v>
      </c>
      <c r="D588" s="3">
        <v>7.9450000000000003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42748.229166666664</v>
      </c>
      <c r="D589" s="3">
        <v>7.9450000000000003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42748.25</v>
      </c>
      <c r="D590" s="3">
        <v>7.8949999999999996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42748.270833333336</v>
      </c>
      <c r="D591" s="3">
        <v>7.8449999999999998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42748.291666666664</v>
      </c>
      <c r="D592" s="3">
        <v>7.8449999999999998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42748.3125</v>
      </c>
      <c r="D593" s="3">
        <v>7.8449999999999998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42748.333333333336</v>
      </c>
      <c r="D594" s="3">
        <v>7.82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42748.354166666664</v>
      </c>
      <c r="D595" s="3">
        <v>7.82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42748.375</v>
      </c>
      <c r="D596" s="3">
        <v>7.8449999999999998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42748.395833333336</v>
      </c>
      <c r="D597" s="3">
        <v>7.8949999999999996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42748.416666666664</v>
      </c>
      <c r="D598" s="3">
        <v>8.07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42748.4375</v>
      </c>
      <c r="D599" s="3">
        <v>8.1449999999999996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42748.458333333336</v>
      </c>
      <c r="D600" s="3">
        <v>8.1449999999999996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42748.479166666664</v>
      </c>
      <c r="D601" s="3">
        <v>8.1950000000000003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42748.5</v>
      </c>
      <c r="D602" s="3">
        <v>8.3439999999999994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42748.520833333336</v>
      </c>
      <c r="D603" s="3">
        <v>8.4440000000000008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42748.541666666664</v>
      </c>
      <c r="D604" s="3">
        <v>8.4939999999999998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42748.5625</v>
      </c>
      <c r="D605" s="3">
        <v>8.5190000000000001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42748.583333333336</v>
      </c>
      <c r="D606" s="3">
        <v>8.5429999999999993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42748.604166666664</v>
      </c>
      <c r="D607" s="3">
        <v>8.5429999999999993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42748.625</v>
      </c>
      <c r="D608" s="3">
        <v>8.593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42748.645833333336</v>
      </c>
      <c r="D609" s="3">
        <v>8.593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42748.666666666664</v>
      </c>
      <c r="D610" s="3">
        <v>8.593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42748.6875</v>
      </c>
      <c r="D611" s="3">
        <v>8.593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42748.708333333336</v>
      </c>
      <c r="D612" s="3">
        <v>8.5429999999999993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42748.729166666664</v>
      </c>
      <c r="D613" s="3">
        <v>8.5429999999999993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42748.75</v>
      </c>
      <c r="D614" s="3">
        <v>8.5190000000000001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42748.770833333336</v>
      </c>
      <c r="D615" s="3">
        <v>8.5190000000000001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42748.791666666664</v>
      </c>
      <c r="D616" s="3">
        <v>8.4939999999999998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42748.8125</v>
      </c>
      <c r="D617" s="3">
        <v>8.4689999999999994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42748.833333333336</v>
      </c>
      <c r="D618" s="3">
        <v>8.4190000000000005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42748.854166666664</v>
      </c>
      <c r="D619" s="3">
        <v>8.3940000000000001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42748.875</v>
      </c>
      <c r="D620" s="3">
        <v>8.3439999999999994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42748.895833333336</v>
      </c>
      <c r="D621" s="3">
        <v>8.2949999999999999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42748.916666666664</v>
      </c>
      <c r="D622" s="3">
        <v>8.27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42748.9375</v>
      </c>
      <c r="D623" s="3">
        <v>8.2200000000000006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42748.958333333336</v>
      </c>
      <c r="D624" s="3">
        <v>8.17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42748.979166666664</v>
      </c>
      <c r="D625" s="3">
        <v>8.1199999999999992</v>
      </c>
      <c r="E625" s="48">
        <f>+IF(D625="","",AVERAGE(D578:D625))</f>
        <v>8.2079791666666679</v>
      </c>
      <c r="F625" s="48">
        <f>+IF(D625="","",MIN(D578:D625))</f>
        <v>7.82</v>
      </c>
      <c r="G625" s="48">
        <f>+IF(D625="","",MAX(D578:D625))</f>
        <v>8.593</v>
      </c>
      <c r="H625" s="48">
        <f>STDEV(D578:D625)</f>
        <v>0.26615093219012725</v>
      </c>
      <c r="I625" s="48">
        <f>+IF(F625="","",(G625-F625))</f>
        <v>0.77299999999999969</v>
      </c>
    </row>
    <row r="626" spans="1:9" x14ac:dyDescent="0.25">
      <c r="A626" s="7">
        <v>43114</v>
      </c>
      <c r="B626" s="2">
        <v>0</v>
      </c>
      <c r="C626" s="8">
        <v>42749</v>
      </c>
      <c r="D626" s="3">
        <v>8.07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42749.020833333336</v>
      </c>
      <c r="D627" s="3">
        <v>8.0449999999999999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42749.041666666664</v>
      </c>
      <c r="D628" s="3">
        <v>8.02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42749.0625</v>
      </c>
      <c r="D629" s="3">
        <v>7.9950000000000001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42749.083333333336</v>
      </c>
      <c r="D630" s="3">
        <v>7.97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42749.104166666664</v>
      </c>
      <c r="D631" s="3">
        <v>7.9450000000000003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42749.125</v>
      </c>
      <c r="D632" s="3">
        <v>7.92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42749.145833333336</v>
      </c>
      <c r="D633" s="3">
        <v>7.8949999999999996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42749.166666666664</v>
      </c>
      <c r="D634" s="3">
        <v>7.87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42749.1875</v>
      </c>
      <c r="D635" s="3">
        <v>7.8449999999999998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42749.208333333336</v>
      </c>
      <c r="D636" s="3">
        <v>7.8449999999999998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42749.229166666664</v>
      </c>
      <c r="D637" s="3">
        <v>7.82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42749.25</v>
      </c>
      <c r="D638" s="3">
        <v>7.7949999999999999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42749.270833333336</v>
      </c>
      <c r="D639" s="3">
        <v>7.77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42749.291666666664</v>
      </c>
      <c r="D640" s="3">
        <v>7.77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42749.3125</v>
      </c>
      <c r="D641" s="3">
        <v>7.72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42749.333333333336</v>
      </c>
      <c r="D642" s="3">
        <v>7.6950000000000003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42749.354166666664</v>
      </c>
      <c r="D643" s="3">
        <v>7.6950000000000003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42749.375</v>
      </c>
      <c r="D644" s="3">
        <v>7.77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42749.395833333336</v>
      </c>
      <c r="D645" s="3">
        <v>7.8949999999999996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42749.416666666664</v>
      </c>
      <c r="D646" s="3">
        <v>7.92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42749.4375</v>
      </c>
      <c r="D647" s="3">
        <v>7.97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42749.458333333336</v>
      </c>
      <c r="D648" s="3">
        <v>8.07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42749.479166666664</v>
      </c>
      <c r="D649" s="3">
        <v>8.1199999999999992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42749.5</v>
      </c>
      <c r="D650" s="3">
        <v>8.2200000000000006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42749.520833333336</v>
      </c>
      <c r="D651" s="3">
        <v>8.3190000000000008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42749.541666666664</v>
      </c>
      <c r="D652" s="3">
        <v>8.4190000000000005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42749.5625</v>
      </c>
      <c r="D653" s="3">
        <v>8.4440000000000008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42749.583333333336</v>
      </c>
      <c r="D654" s="3">
        <v>8.5429999999999993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42749.604166666664</v>
      </c>
      <c r="D655" s="3">
        <v>8.5679999999999996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42749.625</v>
      </c>
      <c r="D656" s="3">
        <v>8.5190000000000001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42749.645833333336</v>
      </c>
      <c r="D657" s="3">
        <v>8.4440000000000008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42749.666666666664</v>
      </c>
      <c r="D658" s="3">
        <v>8.4190000000000005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42749.6875</v>
      </c>
      <c r="D659" s="3">
        <v>8.3940000000000001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42749.708333333336</v>
      </c>
      <c r="D660" s="3">
        <v>8.3689999999999998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42749.729166666664</v>
      </c>
      <c r="D661" s="3">
        <v>8.2949999999999999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42749.75</v>
      </c>
      <c r="D662" s="3">
        <v>8.2200000000000006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42749.770833333336</v>
      </c>
      <c r="D663" s="3">
        <v>8.17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42749.791666666664</v>
      </c>
      <c r="D664" s="3">
        <v>8.0950000000000006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42749.8125</v>
      </c>
      <c r="D665" s="3">
        <v>8.02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42749.833333333336</v>
      </c>
      <c r="D666" s="3">
        <v>7.9450000000000003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42749.854166666664</v>
      </c>
      <c r="D667" s="3">
        <v>7.87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42749.875</v>
      </c>
      <c r="D668" s="3">
        <v>7.7949999999999999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42749.895833333336</v>
      </c>
      <c r="D669" s="3">
        <v>7.72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42749.916666666664</v>
      </c>
      <c r="D670" s="3">
        <v>7.6449999999999996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42749.9375</v>
      </c>
      <c r="D671" s="3">
        <v>7.569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42749.958333333336</v>
      </c>
      <c r="D672" s="3">
        <v>7.4939999999999998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42749.979166666664</v>
      </c>
      <c r="D673" s="3">
        <v>7.444</v>
      </c>
      <c r="E673" s="48">
        <f>+IF(D673="","",AVERAGE(D626:D673))</f>
        <v>8.0077083333333352</v>
      </c>
      <c r="F673" s="48">
        <f>+IF(D673="","",MIN(D626:D673))</f>
        <v>7.444</v>
      </c>
      <c r="G673" s="48">
        <f>+IF(D673="","",MAX(D626:D673))</f>
        <v>8.5679999999999996</v>
      </c>
      <c r="H673" s="48">
        <f>STDEV(D626:D673)</f>
        <v>0.28772186320711879</v>
      </c>
      <c r="I673" s="48">
        <f>+IF(F673="","",(G673-F673))</f>
        <v>1.1239999999999997</v>
      </c>
    </row>
    <row r="674" spans="1:9" x14ac:dyDescent="0.25">
      <c r="A674" s="7">
        <v>43115</v>
      </c>
      <c r="B674" s="2">
        <v>0</v>
      </c>
      <c r="C674" s="8">
        <v>42750</v>
      </c>
      <c r="D674" s="3">
        <v>7.3680000000000003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42750.020833333336</v>
      </c>
      <c r="D675" s="3">
        <v>7.3179999999999996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42750.041666666664</v>
      </c>
      <c r="D676" s="3">
        <v>7.242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42750.0625</v>
      </c>
      <c r="D677" s="3">
        <v>7.1669999999999998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42750.083333333336</v>
      </c>
      <c r="D678" s="3">
        <v>7.1159999999999997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42750.104166666664</v>
      </c>
      <c r="D679" s="3">
        <v>7.0659999999999998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42750.125</v>
      </c>
      <c r="D680" s="3">
        <v>7.0149999999999997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42750.145833333336</v>
      </c>
      <c r="D681" s="3">
        <v>6.99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42750.166666666664</v>
      </c>
      <c r="D682" s="3">
        <v>6.9649999999999999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42750.1875</v>
      </c>
      <c r="D683" s="3">
        <v>6.9139999999999997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42750.208333333336</v>
      </c>
      <c r="D684" s="3">
        <v>6.9139999999999997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42750.229166666664</v>
      </c>
      <c r="D685" s="3">
        <v>6.8639999999999999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42750.25</v>
      </c>
      <c r="D686" s="3">
        <v>6.8390000000000004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42750.270833333336</v>
      </c>
      <c r="D687" s="3">
        <v>6.8129999999999997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42750.291666666664</v>
      </c>
      <c r="D688" s="3">
        <v>6.7880000000000003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42750.3125</v>
      </c>
      <c r="D689" s="3">
        <v>6.7370000000000001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42750.333333333336</v>
      </c>
      <c r="D690" s="3">
        <v>6.7880000000000003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42750.354166666664</v>
      </c>
      <c r="D691" s="3">
        <v>6.8639999999999999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42750.375</v>
      </c>
      <c r="D692" s="3">
        <v>6.94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42750.395833333336</v>
      </c>
      <c r="D693" s="3">
        <v>7.0149999999999997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42750.416666666664</v>
      </c>
      <c r="D694" s="3">
        <v>7.0910000000000002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42750.4375</v>
      </c>
      <c r="D695" s="3">
        <v>7.1669999999999998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42750.458333333336</v>
      </c>
      <c r="D696" s="3">
        <v>7.3680000000000003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42750.479166666664</v>
      </c>
      <c r="D697" s="3">
        <v>7.5439999999999996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42750.5</v>
      </c>
      <c r="D698" s="3">
        <v>7.6950000000000003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42750.520833333336</v>
      </c>
      <c r="D699" s="3">
        <v>7.8449999999999998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42750.541666666664</v>
      </c>
      <c r="D700" s="3">
        <v>7.97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42750.5625</v>
      </c>
      <c r="D701" s="3">
        <v>8.07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42750.583333333336</v>
      </c>
      <c r="D702" s="3">
        <v>8.1199999999999992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42750.604166666664</v>
      </c>
      <c r="D703" s="3">
        <v>8.0950000000000006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42750.625</v>
      </c>
      <c r="D704" s="3">
        <v>8.0950000000000006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42750.645833333336</v>
      </c>
      <c r="D705" s="3">
        <v>8.02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42750.666666666664</v>
      </c>
      <c r="D706" s="3">
        <v>7.9950000000000001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42750.6875</v>
      </c>
      <c r="D707" s="3">
        <v>7.97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42750.708333333336</v>
      </c>
      <c r="D708" s="3">
        <v>7.9450000000000003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42750.729166666664</v>
      </c>
      <c r="D709" s="3">
        <v>7.92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42750.75</v>
      </c>
      <c r="D710" s="3">
        <v>7.8949999999999996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42750.770833333336</v>
      </c>
      <c r="D711" s="3">
        <v>7.8449999999999998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42750.791666666664</v>
      </c>
      <c r="D712" s="3">
        <v>7.7949999999999999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42750.8125</v>
      </c>
      <c r="D713" s="3">
        <v>7.77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42750.833333333336</v>
      </c>
      <c r="D714" s="3">
        <v>7.6950000000000003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42750.854166666664</v>
      </c>
      <c r="D715" s="3">
        <v>7.67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42750.875</v>
      </c>
      <c r="D716" s="3">
        <v>7.6189999999999998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42750.895833333336</v>
      </c>
      <c r="D717" s="3">
        <v>7.569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42750.916666666664</v>
      </c>
      <c r="D718" s="3">
        <v>7.5190000000000001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42750.9375</v>
      </c>
      <c r="D719" s="3">
        <v>7.4690000000000003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42750.958333333336</v>
      </c>
      <c r="D720" s="3">
        <v>7.4189999999999996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42750.979166666664</v>
      </c>
      <c r="D721" s="3">
        <v>7.3680000000000003</v>
      </c>
      <c r="E721" s="48">
        <f>+IF(D721="","",AVERAGE(D674:D721))</f>
        <v>7.4222083333333337</v>
      </c>
      <c r="F721" s="48">
        <f>+IF(D721="","",MIN(D674:D721))</f>
        <v>6.7370000000000001</v>
      </c>
      <c r="G721" s="48">
        <f>+IF(D721="","",MAX(D674:D721))</f>
        <v>8.1199999999999992</v>
      </c>
      <c r="H721" s="48">
        <f>STDEV(D674:D721)</f>
        <v>0.44612167781720691</v>
      </c>
      <c r="I721" s="48">
        <f>+IF(F721="","",(G721-F721))</f>
        <v>1.3829999999999991</v>
      </c>
    </row>
    <row r="722" spans="1:9" x14ac:dyDescent="0.25">
      <c r="A722" s="7">
        <v>43116</v>
      </c>
      <c r="B722" s="2">
        <v>0</v>
      </c>
      <c r="C722" s="8">
        <v>42751</v>
      </c>
      <c r="D722" s="3">
        <v>7.2930000000000001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42751.020833333336</v>
      </c>
      <c r="D723" s="3">
        <v>7.242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42751.041666666664</v>
      </c>
      <c r="D724" s="3">
        <v>7.1920000000000002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42751.0625</v>
      </c>
      <c r="D725" s="3">
        <v>7.1420000000000003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42751.083333333336</v>
      </c>
      <c r="D726" s="3">
        <v>7.0910000000000002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42751.104166666664</v>
      </c>
      <c r="D727" s="3">
        <v>7.0410000000000004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42751.125</v>
      </c>
      <c r="D728" s="3">
        <v>7.0149999999999997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42751.145833333336</v>
      </c>
      <c r="D729" s="3">
        <v>6.99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42751.166666666664</v>
      </c>
      <c r="D730" s="3">
        <v>6.9649999999999999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42751.1875</v>
      </c>
      <c r="D731" s="3">
        <v>6.9649999999999999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42751.208333333336</v>
      </c>
      <c r="D732" s="3">
        <v>6.9139999999999997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42751.229166666664</v>
      </c>
      <c r="D733" s="3">
        <v>6.9139999999999997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42751.25</v>
      </c>
      <c r="D734" s="3">
        <v>6.8890000000000002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42751.270833333336</v>
      </c>
      <c r="D735" s="3">
        <v>6.8639999999999999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42751.291666666664</v>
      </c>
      <c r="D736" s="3">
        <v>6.8390000000000004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42751.3125</v>
      </c>
      <c r="D737" s="3">
        <v>6.8129999999999997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42751.333333333336</v>
      </c>
      <c r="D738" s="3">
        <v>6.8129999999999997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42751.354166666664</v>
      </c>
      <c r="D739" s="3">
        <v>6.8639999999999999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42751.375</v>
      </c>
      <c r="D740" s="3">
        <v>6.9139999999999997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42751.395833333336</v>
      </c>
      <c r="D741" s="3">
        <v>7.0149999999999997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42751.416666666664</v>
      </c>
      <c r="D742" s="3">
        <v>7.1420000000000003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42751.4375</v>
      </c>
      <c r="D743" s="3">
        <v>7.2930000000000001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42751.458333333336</v>
      </c>
      <c r="D744" s="3">
        <v>7.4690000000000003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42751.479166666664</v>
      </c>
      <c r="D745" s="3">
        <v>7.6449999999999996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42751.5</v>
      </c>
      <c r="D746" s="3">
        <v>7.7949999999999999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42751.520833333336</v>
      </c>
      <c r="D747" s="3">
        <v>7.9450000000000003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42751.541666666664</v>
      </c>
      <c r="D748" s="3">
        <v>8.1199999999999992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42751.5625</v>
      </c>
      <c r="D749" s="3">
        <v>8.2200000000000006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42751.583333333336</v>
      </c>
      <c r="D750" s="3">
        <v>8.27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42751.604166666664</v>
      </c>
      <c r="D751" s="3">
        <v>8.2200000000000006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42751.625</v>
      </c>
      <c r="D752" s="3">
        <v>8.1950000000000003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42751.645833333336</v>
      </c>
      <c r="D753" s="3">
        <v>8.1950000000000003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42751.666666666664</v>
      </c>
      <c r="D754" s="3">
        <v>8.1950000000000003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42751.6875</v>
      </c>
      <c r="D755" s="3">
        <v>8.1950000000000003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42751.708333333336</v>
      </c>
      <c r="D756" s="3">
        <v>8.17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42751.729166666664</v>
      </c>
      <c r="D757" s="3">
        <v>8.1449999999999996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42751.75</v>
      </c>
      <c r="D758" s="3">
        <v>8.1199999999999992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42751.770833333336</v>
      </c>
      <c r="D759" s="3">
        <v>8.1199999999999992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42751.791666666664</v>
      </c>
      <c r="D760" s="3">
        <v>8.0950000000000006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42751.8125</v>
      </c>
      <c r="D761" s="3">
        <v>8.07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42751.833333333336</v>
      </c>
      <c r="D762" s="3">
        <v>8.0449999999999999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42751.854166666664</v>
      </c>
      <c r="D763" s="3">
        <v>8.02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42751.875</v>
      </c>
      <c r="D764" s="3">
        <v>7.9950000000000001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42751.895833333336</v>
      </c>
      <c r="D765" s="3">
        <v>7.9450000000000003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42751.916666666664</v>
      </c>
      <c r="D766" s="3">
        <v>7.92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42751.9375</v>
      </c>
      <c r="D767" s="3">
        <v>7.8449999999999998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42751.958333333336</v>
      </c>
      <c r="D768" s="3">
        <v>7.82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42751.979166666664</v>
      </c>
      <c r="D769" s="3">
        <v>7.77</v>
      </c>
      <c r="E769" s="48">
        <f>+IF(D769="","",AVERAGE(D722:D769))</f>
        <v>7.5573750000000004</v>
      </c>
      <c r="F769" s="48">
        <f>+IF(D769="","",MIN(D722:D769))</f>
        <v>6.8129999999999997</v>
      </c>
      <c r="G769" s="48">
        <f>+IF(D769="","",MAX(D722:D769))</f>
        <v>8.27</v>
      </c>
      <c r="H769" s="48">
        <f>STDEV(D722:D769)</f>
        <v>0.53924397924217582</v>
      </c>
      <c r="I769" s="48">
        <f>+IF(F769="","",(G769-F769))</f>
        <v>1.4569999999999999</v>
      </c>
    </row>
    <row r="770" spans="1:9" x14ac:dyDescent="0.25">
      <c r="A770" s="7">
        <v>43117</v>
      </c>
      <c r="B770" s="2">
        <v>0</v>
      </c>
      <c r="C770" s="8">
        <v>42752</v>
      </c>
      <c r="D770" s="3">
        <v>7.6950000000000003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42752.020833333336</v>
      </c>
      <c r="D771" s="3">
        <v>7.6449999999999996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42752.041666666664</v>
      </c>
      <c r="D772" s="3">
        <v>7.5940000000000003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42752.0625</v>
      </c>
      <c r="D773" s="3">
        <v>7.5190000000000001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42752.083333333336</v>
      </c>
      <c r="D774" s="3">
        <v>7.4690000000000003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42752.104166666664</v>
      </c>
      <c r="D775" s="3">
        <v>7.3929999999999998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42752.125</v>
      </c>
      <c r="D776" s="3">
        <v>7.3680000000000003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42752.145833333336</v>
      </c>
      <c r="D777" s="3">
        <v>7.3179999999999996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42752.166666666664</v>
      </c>
      <c r="D778" s="3">
        <v>7.2930000000000001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42752.1875</v>
      </c>
      <c r="D779" s="3">
        <v>7.2679999999999998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42752.208333333336</v>
      </c>
      <c r="D780" s="3">
        <v>7.2169999999999996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42752.229166666664</v>
      </c>
      <c r="D781" s="3">
        <v>7.1920000000000002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42752.25</v>
      </c>
      <c r="D782" s="3">
        <v>7.1669999999999998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42752.270833333336</v>
      </c>
      <c r="D783" s="3">
        <v>7.1420000000000003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42752.291666666664</v>
      </c>
      <c r="D784" s="3">
        <v>7.1159999999999997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42752.3125</v>
      </c>
      <c r="D785" s="3">
        <v>7.0910000000000002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42752.333333333336</v>
      </c>
      <c r="D786" s="3">
        <v>7.0659999999999998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42752.354166666664</v>
      </c>
      <c r="D787" s="3">
        <v>7.0910000000000002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42752.375</v>
      </c>
      <c r="D788" s="3">
        <v>7.1669999999999998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42752.395833333336</v>
      </c>
      <c r="D789" s="3">
        <v>7.2169999999999996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42752.416666666664</v>
      </c>
      <c r="D790" s="3">
        <v>7.3179999999999996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42752.4375</v>
      </c>
      <c r="D791" s="3">
        <v>7.444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42752.458333333336</v>
      </c>
      <c r="D792" s="3">
        <v>7.6189999999999998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42752.479166666664</v>
      </c>
      <c r="D793" s="3">
        <v>7.7450000000000001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42752.5</v>
      </c>
      <c r="D794" s="3">
        <v>7.87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42752.520833333336</v>
      </c>
      <c r="D795" s="3">
        <v>8.0449999999999999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42752.541666666664</v>
      </c>
      <c r="D796" s="3">
        <v>8.1199999999999992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42752.5625</v>
      </c>
      <c r="D797" s="3">
        <v>8.2449999999999992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42752.583333333336</v>
      </c>
      <c r="D798" s="3">
        <v>8.3439999999999994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42752.604166666664</v>
      </c>
      <c r="D799" s="3">
        <v>8.3689999999999998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42752.625</v>
      </c>
      <c r="D800" s="3">
        <v>8.3689999999999998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42752.645833333336</v>
      </c>
      <c r="D801" s="3">
        <v>8.3940000000000001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42752.666666666664</v>
      </c>
      <c r="D802" s="3">
        <v>8.3940000000000001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42752.6875</v>
      </c>
      <c r="D803" s="3">
        <v>8.3439999999999994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42752.708333333336</v>
      </c>
      <c r="D804" s="3">
        <v>8.3439999999999994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42752.729166666664</v>
      </c>
      <c r="D805" s="3">
        <v>8.3190000000000008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42752.75</v>
      </c>
      <c r="D806" s="3">
        <v>8.3190000000000008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42752.770833333336</v>
      </c>
      <c r="D807" s="3">
        <v>8.3439999999999994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42752.791666666664</v>
      </c>
      <c r="D808" s="3">
        <v>8.3689999999999998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42752.8125</v>
      </c>
      <c r="D809" s="3">
        <v>8.3689999999999998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42752.833333333336</v>
      </c>
      <c r="D810" s="3">
        <v>8.3940000000000001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42752.854166666664</v>
      </c>
      <c r="D811" s="3">
        <v>8.3940000000000001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42752.875</v>
      </c>
      <c r="D812" s="3">
        <v>8.3940000000000001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42752.895833333336</v>
      </c>
      <c r="D813" s="3">
        <v>8.4190000000000005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42752.916666666664</v>
      </c>
      <c r="D814" s="3">
        <v>8.4190000000000005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42752.9375</v>
      </c>
      <c r="D815" s="3">
        <v>8.4190000000000005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42752.958333333336</v>
      </c>
      <c r="D816" s="3">
        <v>8.4190000000000005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42752.979166666664</v>
      </c>
      <c r="D817" s="3">
        <v>8.3689999999999998</v>
      </c>
      <c r="E817" s="48">
        <f>+IF(D817="","",AVERAGE(D770:D817))</f>
        <v>7.8320625000000019</v>
      </c>
      <c r="F817" s="48">
        <f>+IF(D817="","",MIN(D770:D817))</f>
        <v>7.0659999999999998</v>
      </c>
      <c r="G817" s="48">
        <f>+IF(D817="","",MAX(D770:D817))</f>
        <v>8.4190000000000005</v>
      </c>
      <c r="H817" s="48">
        <f>STDEV(D770:D817)</f>
        <v>0.52663893748822199</v>
      </c>
      <c r="I817" s="48">
        <f>+IF(F817="","",(G817-F817))</f>
        <v>1.3530000000000006</v>
      </c>
    </row>
    <row r="818" spans="1:9" x14ac:dyDescent="0.25">
      <c r="A818" s="7">
        <v>43118</v>
      </c>
      <c r="B818" s="2">
        <v>0</v>
      </c>
      <c r="C818" s="8">
        <v>42753</v>
      </c>
      <c r="D818" s="3">
        <v>8.2949999999999999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42753.020833333336</v>
      </c>
      <c r="D819" s="3">
        <v>8.1950000000000003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42753.041666666664</v>
      </c>
      <c r="D820" s="3">
        <v>8.2449999999999992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42753.0625</v>
      </c>
      <c r="D821" s="3">
        <v>8.3439999999999994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42753.083333333336</v>
      </c>
      <c r="D822" s="3">
        <v>8.3940000000000001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42753.104166666664</v>
      </c>
      <c r="D823" s="3">
        <v>8.4190000000000005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42753.125</v>
      </c>
      <c r="D824" s="3">
        <v>8.4939999999999998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42753.145833333336</v>
      </c>
      <c r="D825" s="3">
        <v>8.593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42753.166666666664</v>
      </c>
      <c r="D826" s="3">
        <v>8.6679999999999993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42753.1875</v>
      </c>
      <c r="D827" s="3">
        <v>8.7669999999999995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42753.208333333336</v>
      </c>
      <c r="D828" s="3">
        <v>8.891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42753.229166666664</v>
      </c>
      <c r="D829" s="3">
        <v>8.99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42753.25</v>
      </c>
      <c r="D830" s="3">
        <v>9.0150000000000006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42753.270833333336</v>
      </c>
      <c r="D831" s="3">
        <v>9.0399999999999991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42753.291666666664</v>
      </c>
      <c r="D832" s="3">
        <v>9.0640000000000001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42753.3125</v>
      </c>
      <c r="D833" s="3">
        <v>9.1389999999999993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42753.333333333336</v>
      </c>
      <c r="D834" s="3">
        <v>9.2129999999999992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42753.354166666664</v>
      </c>
      <c r="D835" s="3">
        <v>9.3119999999999994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42753.375</v>
      </c>
      <c r="D836" s="3">
        <v>9.3859999999999992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42753.395833333336</v>
      </c>
      <c r="D837" s="3">
        <v>9.6080000000000005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42753.416666666664</v>
      </c>
      <c r="D838" s="3">
        <v>9.7560000000000002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42753.4375</v>
      </c>
      <c r="D839" s="3">
        <v>9.8789999999999996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42753.458333333336</v>
      </c>
      <c r="D840" s="3">
        <v>10.000999999999999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42753.479166666664</v>
      </c>
      <c r="D841" s="3">
        <v>10.026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42753.5</v>
      </c>
      <c r="D842" s="3">
        <v>9.952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42753.520833333336</v>
      </c>
      <c r="D843" s="3">
        <v>9.9280000000000008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42753.541666666664</v>
      </c>
      <c r="D844" s="3">
        <v>9.9280000000000008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42753.5625</v>
      </c>
      <c r="D845" s="3">
        <v>9.9770000000000003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42753.583333333336</v>
      </c>
      <c r="D846" s="3">
        <v>9.9280000000000008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42753.604166666664</v>
      </c>
      <c r="D847" s="3">
        <v>9.7799999999999994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42753.625</v>
      </c>
      <c r="D848" s="3">
        <v>9.7059999999999995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42753.645833333336</v>
      </c>
      <c r="D849" s="3">
        <v>9.657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42753.666666666664</v>
      </c>
      <c r="D850" s="3">
        <v>9.5579999999999998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42753.6875</v>
      </c>
      <c r="D851" s="3">
        <v>9.5090000000000003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42753.708333333336</v>
      </c>
      <c r="D852" s="3">
        <v>9.3360000000000003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42753.729166666664</v>
      </c>
      <c r="D853" s="3">
        <v>9.1880000000000006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42753.75</v>
      </c>
      <c r="D854" s="3">
        <v>9.0399999999999991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42753.770833333336</v>
      </c>
      <c r="D855" s="3">
        <v>8.8409999999999993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42753.791666666664</v>
      </c>
      <c r="D856" s="3">
        <v>8.593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42753.8125</v>
      </c>
      <c r="D857" s="3">
        <v>8.4440000000000008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42753.833333333336</v>
      </c>
      <c r="D858" s="3">
        <v>8.3940000000000001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42753.854166666664</v>
      </c>
      <c r="D859" s="3">
        <v>8.3439999999999994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42753.875</v>
      </c>
      <c r="D860" s="3">
        <v>8.27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42753.895833333336</v>
      </c>
      <c r="D861" s="3">
        <v>8.2449999999999992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42753.916666666664</v>
      </c>
      <c r="D862" s="3">
        <v>8.1199999999999992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42753.9375</v>
      </c>
      <c r="D863" s="3">
        <v>7.77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42753.958333333336</v>
      </c>
      <c r="D864" s="3">
        <v>7.72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42753.979166666664</v>
      </c>
      <c r="D865" s="3">
        <v>7.7949999999999999</v>
      </c>
      <c r="E865" s="48">
        <f>+IF(D865="","",AVERAGE(D818:D865))</f>
        <v>8.9949375000000007</v>
      </c>
      <c r="F865" s="48">
        <f>+IF(D865="","",MIN(D818:D865))</f>
        <v>7.72</v>
      </c>
      <c r="G865" s="48">
        <f>+IF(D865="","",MAX(D818:D865))</f>
        <v>10.026</v>
      </c>
      <c r="H865" s="48">
        <f>STDEV(D818:D865)</f>
        <v>0.68438617959391113</v>
      </c>
      <c r="I865" s="48">
        <f>+IF(F865="","",(G865-F865))</f>
        <v>2.306</v>
      </c>
    </row>
    <row r="866" spans="1:9" x14ac:dyDescent="0.25">
      <c r="A866" s="7">
        <v>43119</v>
      </c>
      <c r="B866" s="2">
        <v>0</v>
      </c>
      <c r="C866" s="8">
        <v>42754</v>
      </c>
      <c r="D866" s="3">
        <v>7.9950000000000001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42754.020833333336</v>
      </c>
      <c r="D867" s="3">
        <v>8.0950000000000006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42754.041666666664</v>
      </c>
      <c r="D868" s="3">
        <v>8.2200000000000006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42754.0625</v>
      </c>
      <c r="D869" s="3">
        <v>8.27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42754.083333333336</v>
      </c>
      <c r="D870" s="3">
        <v>8.1950000000000003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42754.104166666664</v>
      </c>
      <c r="D871" s="3">
        <v>8.0950000000000006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42754.125</v>
      </c>
      <c r="D872" s="3">
        <v>8.02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42754.145833333336</v>
      </c>
      <c r="D873" s="3">
        <v>7.97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42754.166666666664</v>
      </c>
      <c r="D874" s="3">
        <v>7.97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42754.1875</v>
      </c>
      <c r="D875" s="3">
        <v>7.92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42754.208333333336</v>
      </c>
      <c r="D876" s="3">
        <v>7.87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42754.229166666664</v>
      </c>
      <c r="D877" s="3">
        <v>7.82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42754.25</v>
      </c>
      <c r="D878" s="3">
        <v>7.7949999999999999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42754.270833333336</v>
      </c>
      <c r="D879" s="3">
        <v>7.77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42754.291666666664</v>
      </c>
      <c r="D880" s="3">
        <v>7.77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42754.3125</v>
      </c>
      <c r="D881" s="3">
        <v>7.77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42754.333333333336</v>
      </c>
      <c r="D882" s="3">
        <v>7.77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42754.354166666664</v>
      </c>
      <c r="D883" s="3">
        <v>7.82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42754.375</v>
      </c>
      <c r="D884" s="3">
        <v>7.92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42754.395833333336</v>
      </c>
      <c r="D885" s="3">
        <v>8.0449999999999999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42754.416666666664</v>
      </c>
      <c r="D886" s="3">
        <v>8.2200000000000006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42754.4375</v>
      </c>
      <c r="D887" s="3">
        <v>8.2949999999999999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42754.458333333336</v>
      </c>
      <c r="D888" s="3">
        <v>8.4440000000000008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42754.479166666664</v>
      </c>
      <c r="D889" s="3">
        <v>8.4939999999999998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42754.5</v>
      </c>
      <c r="D890" s="3">
        <v>8.5429999999999993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42754.520833333336</v>
      </c>
      <c r="D891" s="3">
        <v>8.593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42754.541666666664</v>
      </c>
      <c r="D892" s="3">
        <v>8.6430000000000007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42754.5625</v>
      </c>
      <c r="D893" s="3">
        <v>8.8170000000000002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42754.583333333336</v>
      </c>
      <c r="D894" s="3">
        <v>8.891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42754.604166666664</v>
      </c>
      <c r="D895" s="3">
        <v>8.8659999999999997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42754.625</v>
      </c>
      <c r="D896" s="3">
        <v>8.891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42754.645833333336</v>
      </c>
      <c r="D897" s="3">
        <v>8.8659999999999997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42754.666666666664</v>
      </c>
      <c r="D898" s="3">
        <v>8.7669999999999995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42754.6875</v>
      </c>
      <c r="D899" s="3">
        <v>8.7669999999999995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42754.708333333336</v>
      </c>
      <c r="D900" s="3">
        <v>8.7420000000000009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42754.729166666664</v>
      </c>
      <c r="D901" s="3">
        <v>8.7420000000000009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42754.75</v>
      </c>
      <c r="D902" s="3">
        <v>8.6929999999999996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42754.770833333336</v>
      </c>
      <c r="D903" s="3">
        <v>8.6180000000000003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42754.791666666664</v>
      </c>
      <c r="D904" s="3">
        <v>8.5429999999999993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42754.8125</v>
      </c>
      <c r="D905" s="3">
        <v>8.4689999999999994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42754.833333333336</v>
      </c>
      <c r="D906" s="3">
        <v>8.4440000000000008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42754.854166666664</v>
      </c>
      <c r="D907" s="3">
        <v>8.3940000000000001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42754.875</v>
      </c>
      <c r="D908" s="3">
        <v>8.3190000000000008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42754.895833333336</v>
      </c>
      <c r="D909" s="3">
        <v>8.27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42754.916666666664</v>
      </c>
      <c r="D910" s="3">
        <v>8.2200000000000006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42754.9375</v>
      </c>
      <c r="D911" s="3">
        <v>8.2200000000000006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42754.958333333336</v>
      </c>
      <c r="D912" s="3">
        <v>8.2200000000000006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42754.979166666664</v>
      </c>
      <c r="D913" s="3">
        <v>8.17</v>
      </c>
      <c r="E913" s="48">
        <f>+IF(D913="","",AVERAGE(D866:D913))</f>
        <v>8.2971041666666689</v>
      </c>
      <c r="F913" s="48">
        <f>+IF(D913="","",MIN(D866:D913))</f>
        <v>7.77</v>
      </c>
      <c r="G913" s="48">
        <f>+IF(D913="","",MAX(D866:D913))</f>
        <v>8.891</v>
      </c>
      <c r="H913" s="48">
        <f>STDEV(D866:D913)</f>
        <v>0.35849200944140075</v>
      </c>
      <c r="I913" s="48">
        <f>+IF(F913="","",(G913-F913))</f>
        <v>1.1210000000000004</v>
      </c>
    </row>
    <row r="914" spans="1:9" x14ac:dyDescent="0.25">
      <c r="A914" s="7">
        <v>43120</v>
      </c>
      <c r="B914" s="2">
        <v>0</v>
      </c>
      <c r="C914" s="8">
        <v>42755</v>
      </c>
      <c r="D914" s="3">
        <v>8.1199999999999992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42755.020833333336</v>
      </c>
      <c r="D915" s="3">
        <v>8.07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42755.041666666664</v>
      </c>
      <c r="D916" s="3">
        <v>8.0449999999999999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42755.0625</v>
      </c>
      <c r="D917" s="3">
        <v>8.02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42755.083333333336</v>
      </c>
      <c r="D918" s="3">
        <v>8.02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42755.104166666664</v>
      </c>
      <c r="D919" s="3">
        <v>8.07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42755.125</v>
      </c>
      <c r="D920" s="3">
        <v>8.07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42755.145833333336</v>
      </c>
      <c r="D921" s="3">
        <v>8.0950000000000006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42755.166666666664</v>
      </c>
      <c r="D922" s="3">
        <v>8.1199999999999992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42755.1875</v>
      </c>
      <c r="D923" s="3">
        <v>8.0950000000000006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42755.208333333336</v>
      </c>
      <c r="D924" s="3">
        <v>8.1449999999999996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42755.229166666664</v>
      </c>
      <c r="D925" s="3">
        <v>8.1449999999999996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42755.25</v>
      </c>
      <c r="D926" s="3">
        <v>8.17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42755.270833333336</v>
      </c>
      <c r="D927" s="3">
        <v>8.1950000000000003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42755.291666666664</v>
      </c>
      <c r="D928" s="3">
        <v>8.1950000000000003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42755.3125</v>
      </c>
      <c r="D929" s="3">
        <v>8.2200000000000006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42755.333333333336</v>
      </c>
      <c r="D930" s="3">
        <v>8.27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42755.354166666664</v>
      </c>
      <c r="D931" s="3">
        <v>8.3439999999999994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42755.375</v>
      </c>
      <c r="D932" s="3">
        <v>8.4190000000000005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42755.395833333336</v>
      </c>
      <c r="D933" s="3">
        <v>8.5190000000000001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42755.416666666664</v>
      </c>
      <c r="D934" s="3">
        <v>8.5190000000000001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42755.4375</v>
      </c>
      <c r="D935" s="3">
        <v>8.6180000000000003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42755.458333333336</v>
      </c>
      <c r="D936" s="3">
        <v>8.7170000000000005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42755.479166666664</v>
      </c>
      <c r="D937" s="3">
        <v>8.7669999999999995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42755.5</v>
      </c>
      <c r="D938" s="3">
        <v>8.8170000000000002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42755.520833333336</v>
      </c>
      <c r="D939" s="3">
        <v>8.8409999999999993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42755.541666666664</v>
      </c>
      <c r="D940" s="3">
        <v>8.99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42755.5625</v>
      </c>
      <c r="D941" s="3">
        <v>9.0640000000000001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42755.583333333336</v>
      </c>
      <c r="D942" s="3">
        <v>9.1389999999999993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42755.604166666664</v>
      </c>
      <c r="D943" s="3">
        <v>9.2129999999999992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42755.625</v>
      </c>
      <c r="D944" s="3">
        <v>9.1880000000000006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42755.645833333336</v>
      </c>
      <c r="D945" s="3">
        <v>9.1140000000000008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42755.666666666664</v>
      </c>
      <c r="D946" s="3">
        <v>9.0399999999999991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42755.6875</v>
      </c>
      <c r="D947" s="3">
        <v>9.0640000000000001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42755.708333333336</v>
      </c>
      <c r="D948" s="3">
        <v>9.0399999999999991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42755.729166666664</v>
      </c>
      <c r="D949" s="3">
        <v>8.9160000000000004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42755.75</v>
      </c>
      <c r="D950" s="3">
        <v>8.8170000000000002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42755.770833333336</v>
      </c>
      <c r="D951" s="3">
        <v>8.7170000000000005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42755.791666666664</v>
      </c>
      <c r="D952" s="3">
        <v>8.6430000000000007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42755.8125</v>
      </c>
      <c r="D953" s="3">
        <v>8.6180000000000003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42755.833333333336</v>
      </c>
      <c r="D954" s="3">
        <v>8.6180000000000003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42755.854166666664</v>
      </c>
      <c r="D955" s="3">
        <v>8.593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42755.875</v>
      </c>
      <c r="D956" s="3">
        <v>8.593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42755.895833333336</v>
      </c>
      <c r="D957" s="3">
        <v>8.5679999999999996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42755.916666666664</v>
      </c>
      <c r="D958" s="3">
        <v>8.5429999999999993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42755.9375</v>
      </c>
      <c r="D959" s="3">
        <v>8.5190000000000001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42755.958333333336</v>
      </c>
      <c r="D960" s="3">
        <v>8.4939999999999998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42755.979166666664</v>
      </c>
      <c r="D961" s="3">
        <v>8.4939999999999998</v>
      </c>
      <c r="E961" s="48">
        <f>+IF(D961="","",AVERAGE(D914:D961))</f>
        <v>8.5335625000000022</v>
      </c>
      <c r="F961" s="48">
        <f>+IF(D961="","",MIN(D914:D961))</f>
        <v>8.02</v>
      </c>
      <c r="G961" s="48">
        <f>+IF(D961="","",MAX(D914:D961))</f>
        <v>9.2129999999999992</v>
      </c>
      <c r="H961" s="48">
        <f>STDEV(D914:D961)</f>
        <v>0.37085163095347318</v>
      </c>
      <c r="I961" s="48">
        <f>+IF(F961="","",(G961-F961))</f>
        <v>1.1929999999999996</v>
      </c>
    </row>
    <row r="962" spans="1:9" x14ac:dyDescent="0.25">
      <c r="A962" s="7">
        <v>43121</v>
      </c>
      <c r="B962" s="2">
        <v>0</v>
      </c>
      <c r="C962" s="8">
        <v>42756</v>
      </c>
      <c r="D962" s="3">
        <v>8.4939999999999998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42756.020833333336</v>
      </c>
      <c r="D963" s="3">
        <v>8.4939999999999998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42756.041666666664</v>
      </c>
      <c r="D964" s="3">
        <v>8.5190000000000001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42756.0625</v>
      </c>
      <c r="D965" s="3">
        <v>8.5190000000000001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42756.083333333336</v>
      </c>
      <c r="D966" s="3">
        <v>8.5429999999999993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42756.104166666664</v>
      </c>
      <c r="D967" s="3">
        <v>8.5429999999999993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42756.125</v>
      </c>
      <c r="D968" s="3">
        <v>8.5429999999999993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42756.145833333336</v>
      </c>
      <c r="D969" s="3">
        <v>8.6180000000000003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42756.166666666664</v>
      </c>
      <c r="D970" s="3">
        <v>8.6679999999999993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42756.1875</v>
      </c>
      <c r="D971" s="3">
        <v>8.6180000000000003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42756.208333333336</v>
      </c>
      <c r="D972" s="3">
        <v>8.6180000000000003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42756.229166666664</v>
      </c>
      <c r="D973" s="3">
        <v>8.6679999999999993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42756.25</v>
      </c>
      <c r="D974" s="3">
        <v>8.6180000000000003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42756.270833333336</v>
      </c>
      <c r="D975" s="3">
        <v>8.6180000000000003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42756.291666666664</v>
      </c>
      <c r="D976" s="3">
        <v>8.593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42756.3125</v>
      </c>
      <c r="D977" s="3">
        <v>8.5429999999999993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42756.333333333336</v>
      </c>
      <c r="D978" s="3">
        <v>8.5429999999999993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42756.354166666664</v>
      </c>
      <c r="D979" s="3">
        <v>8.6180000000000003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42756.375</v>
      </c>
      <c r="D980" s="3">
        <v>8.6679999999999993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42756.395833333336</v>
      </c>
      <c r="D981" s="3">
        <v>8.7669999999999995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42756.416666666664</v>
      </c>
      <c r="D982" s="3">
        <v>8.8409999999999993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42756.4375</v>
      </c>
      <c r="D983" s="3">
        <v>8.9649999999999999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42756.458333333336</v>
      </c>
      <c r="D984" s="3">
        <v>9.0640000000000001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42756.479166666664</v>
      </c>
      <c r="D985" s="3">
        <v>9.0890000000000004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42756.5</v>
      </c>
      <c r="D986" s="3">
        <v>9.2129999999999992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42756.520833333336</v>
      </c>
      <c r="D987" s="3">
        <v>9.2620000000000005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42756.541666666664</v>
      </c>
      <c r="D988" s="3">
        <v>9.3360000000000003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42756.5625</v>
      </c>
      <c r="D989" s="3">
        <v>9.41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42756.583333333336</v>
      </c>
      <c r="D990" s="3">
        <v>9.4600000000000009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42756.604166666664</v>
      </c>
      <c r="D991" s="3">
        <v>9.4350000000000005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42756.625</v>
      </c>
      <c r="D992" s="3">
        <v>9.5090000000000003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42756.645833333336</v>
      </c>
      <c r="D993" s="3">
        <v>9.5340000000000007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42756.666666666664</v>
      </c>
      <c r="D994" s="3">
        <v>9.4849999999999994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42756.6875</v>
      </c>
      <c r="D995" s="3">
        <v>9.4350000000000005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42756.708333333336</v>
      </c>
      <c r="D996" s="3">
        <v>9.3859999999999992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42756.729166666664</v>
      </c>
      <c r="D997" s="3">
        <v>9.3360000000000003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42756.75</v>
      </c>
      <c r="D998" s="3">
        <v>9.3360000000000003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42756.770833333336</v>
      </c>
      <c r="D999" s="3">
        <v>9.2620000000000005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42756.791666666664</v>
      </c>
      <c r="D1000" s="3">
        <v>9.2129999999999992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42756.8125</v>
      </c>
      <c r="D1001" s="3">
        <v>9.1630000000000003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42756.833333333336</v>
      </c>
      <c r="D1002" s="3">
        <v>9.1140000000000008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42756.854166666664</v>
      </c>
      <c r="D1003" s="3">
        <v>9.0640000000000001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42756.875</v>
      </c>
      <c r="D1004" s="3">
        <v>9.0399999999999991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42756.895833333336</v>
      </c>
      <c r="D1005" s="3">
        <v>9.0150000000000006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42756.916666666664</v>
      </c>
      <c r="D1006" s="3">
        <v>8.9649999999999999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42756.9375</v>
      </c>
      <c r="D1007" s="3">
        <v>8.891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42756.958333333336</v>
      </c>
      <c r="D1008" s="3">
        <v>8.8409999999999993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42756.979166666664</v>
      </c>
      <c r="D1009" s="3">
        <v>8.7919999999999998</v>
      </c>
      <c r="E1009" s="48">
        <f>+IF(D1009="","",AVERAGE(D962:D1009))</f>
        <v>8.943104166666668</v>
      </c>
      <c r="F1009" s="48">
        <f>+IF(D1009="","",MIN(D962:D1009))</f>
        <v>8.4939999999999998</v>
      </c>
      <c r="G1009" s="48">
        <f>+IF(D1009="","",MAX(D962:D1009))</f>
        <v>9.5340000000000007</v>
      </c>
      <c r="H1009" s="48">
        <f>STDEV(D962:D1009)</f>
        <v>0.34851638378920397</v>
      </c>
      <c r="I1009" s="48">
        <f>+IF(F1009="","",(G1009-F1009))</f>
        <v>1.0400000000000009</v>
      </c>
    </row>
    <row r="1010" spans="1:9" x14ac:dyDescent="0.25">
      <c r="A1010" s="7">
        <v>43122</v>
      </c>
      <c r="B1010" s="2">
        <v>0</v>
      </c>
      <c r="C1010" s="8">
        <v>42757</v>
      </c>
      <c r="D1010" s="3">
        <v>8.7919999999999998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42757.020833333336</v>
      </c>
      <c r="D1011" s="3">
        <v>8.7919999999999998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42757.041666666664</v>
      </c>
      <c r="D1012" s="3">
        <v>8.7919999999999998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42757.0625</v>
      </c>
      <c r="D1013" s="3">
        <v>8.7919999999999998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42757.083333333336</v>
      </c>
      <c r="D1014" s="3">
        <v>8.7669999999999995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42757.104166666664</v>
      </c>
      <c r="D1015" s="3">
        <v>8.7420000000000009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42757.125</v>
      </c>
      <c r="D1016" s="3">
        <v>8.7420000000000009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42757.145833333336</v>
      </c>
      <c r="D1017" s="3">
        <v>8.7669999999999995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42757.166666666664</v>
      </c>
      <c r="D1018" s="3">
        <v>8.7669999999999995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42757.1875</v>
      </c>
      <c r="D1019" s="3">
        <v>8.7919999999999998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42757.208333333336</v>
      </c>
      <c r="D1020" s="3">
        <v>8.7919999999999998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42757.229166666664</v>
      </c>
      <c r="D1021" s="3">
        <v>8.7420000000000009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42757.25</v>
      </c>
      <c r="D1022" s="3">
        <v>8.6929999999999996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42757.270833333336</v>
      </c>
      <c r="D1023" s="3">
        <v>8.7170000000000005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42757.291666666664</v>
      </c>
      <c r="D1024" s="3">
        <v>8.7420000000000009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42757.3125</v>
      </c>
      <c r="D1025" s="3">
        <v>8.7669999999999995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42757.333333333336</v>
      </c>
      <c r="D1026" s="3">
        <v>8.8409999999999993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42757.354166666664</v>
      </c>
      <c r="D1027" s="3">
        <v>8.9410000000000007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42757.375</v>
      </c>
      <c r="D1028" s="3">
        <v>9.0150000000000006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42757.395833333336</v>
      </c>
      <c r="D1029" s="3">
        <v>9.0399999999999991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42757.416666666664</v>
      </c>
      <c r="D1030" s="3">
        <v>9.0399999999999991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42757.4375</v>
      </c>
      <c r="D1031" s="3">
        <v>9.1389999999999993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42757.458333333336</v>
      </c>
      <c r="D1032" s="3">
        <v>9.2379999999999995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42757.479166666664</v>
      </c>
      <c r="D1033" s="3">
        <v>9.1140000000000008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42757.5</v>
      </c>
      <c r="D1034" s="3">
        <v>9.1880000000000006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42757.520833333336</v>
      </c>
      <c r="D1035" s="3">
        <v>9.3610000000000007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42757.541666666664</v>
      </c>
      <c r="D1036" s="3">
        <v>9.4849999999999994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42757.5625</v>
      </c>
      <c r="D1037" s="3">
        <v>9.7309999999999999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42757.583333333336</v>
      </c>
      <c r="D1038" s="3">
        <v>9.7799999999999994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42757.604166666664</v>
      </c>
      <c r="D1039" s="3">
        <v>9.7560000000000002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42757.625</v>
      </c>
      <c r="D1040" s="3">
        <v>9.7059999999999995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42757.645833333336</v>
      </c>
      <c r="D1041" s="3">
        <v>9.657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42757.666666666664</v>
      </c>
      <c r="D1042" s="3">
        <v>9.5830000000000002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42757.6875</v>
      </c>
      <c r="D1043" s="3">
        <v>9.5830000000000002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42757.708333333336</v>
      </c>
      <c r="D1044" s="3">
        <v>9.5579999999999998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42757.729166666664</v>
      </c>
      <c r="D1045" s="3">
        <v>9.4600000000000009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42757.75</v>
      </c>
      <c r="D1046" s="3">
        <v>9.3859999999999992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42757.770833333336</v>
      </c>
      <c r="D1047" s="3">
        <v>9.3360000000000003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42757.791666666664</v>
      </c>
      <c r="D1048" s="3">
        <v>9.2870000000000008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42757.8125</v>
      </c>
      <c r="D1049" s="3">
        <v>9.2129999999999992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42757.833333333336</v>
      </c>
      <c r="D1050" s="3">
        <v>9.1880000000000006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42757.854166666664</v>
      </c>
      <c r="D1051" s="3">
        <v>9.1389999999999993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42757.875</v>
      </c>
      <c r="D1052" s="3">
        <v>9.1140000000000008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42757.895833333336</v>
      </c>
      <c r="D1053" s="3">
        <v>9.0640000000000001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42757.916666666664</v>
      </c>
      <c r="D1054" s="3">
        <v>9.0399999999999991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42757.9375</v>
      </c>
      <c r="D1055" s="3">
        <v>9.0150000000000006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42757.958333333336</v>
      </c>
      <c r="D1056" s="3">
        <v>8.99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42757.979166666664</v>
      </c>
      <c r="D1057" s="3">
        <v>8.99</v>
      </c>
      <c r="E1057" s="48">
        <f>+IF(D1057="","",AVERAGE(D1010:D1057))</f>
        <v>9.1078333333333337</v>
      </c>
      <c r="F1057" s="48">
        <f>+IF(D1057="","",MIN(D1010:D1057))</f>
        <v>8.6929999999999996</v>
      </c>
      <c r="G1057" s="48">
        <f>+IF(D1057="","",MAX(D1010:D1057))</f>
        <v>9.7799999999999994</v>
      </c>
      <c r="H1057" s="48">
        <f>STDEV(D1010:D1057)</f>
        <v>0.33235979820217854</v>
      </c>
      <c r="I1057" s="48">
        <f>+IF(F1057="","",(G1057-F1057))</f>
        <v>1.0869999999999997</v>
      </c>
    </row>
    <row r="1058" spans="1:9" x14ac:dyDescent="0.25">
      <c r="A1058" s="7">
        <v>43123</v>
      </c>
      <c r="B1058" s="2">
        <v>0</v>
      </c>
      <c r="C1058" s="8">
        <v>42758</v>
      </c>
      <c r="D1058" s="3">
        <v>8.9649999999999999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42758.020833333336</v>
      </c>
      <c r="D1059" s="3">
        <v>8.9649999999999999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42758.041666666664</v>
      </c>
      <c r="D1060" s="3">
        <v>8.9649999999999999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42758.0625</v>
      </c>
      <c r="D1061" s="3">
        <v>8.99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42758.083333333336</v>
      </c>
      <c r="D1062" s="3">
        <v>8.9649999999999999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42758.104166666664</v>
      </c>
      <c r="D1063" s="3">
        <v>8.99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42758.125</v>
      </c>
      <c r="D1064" s="3">
        <v>8.99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42758.145833333336</v>
      </c>
      <c r="D1065" s="3">
        <v>8.99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42758.166666666664</v>
      </c>
      <c r="D1066" s="3">
        <v>9.0150000000000006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42758.1875</v>
      </c>
      <c r="D1067" s="3">
        <v>9.0150000000000006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42758.208333333336</v>
      </c>
      <c r="D1068" s="3">
        <v>8.99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42758.229166666664</v>
      </c>
      <c r="D1069" s="3">
        <v>9.0399999999999991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42758.25</v>
      </c>
      <c r="D1070" s="3">
        <v>9.0890000000000004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42758.270833333336</v>
      </c>
      <c r="D1071" s="3">
        <v>9.1140000000000008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42758.291666666664</v>
      </c>
      <c r="D1072" s="3">
        <v>9.0890000000000004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42758.3125</v>
      </c>
      <c r="D1073" s="3">
        <v>9.0399999999999991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42758.333333333336</v>
      </c>
      <c r="D1074" s="3">
        <v>9.0399999999999991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42758.354166666664</v>
      </c>
      <c r="D1075" s="3">
        <v>9.0890000000000004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42758.375</v>
      </c>
      <c r="D1076" s="3">
        <v>9.1630000000000003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42758.395833333336</v>
      </c>
      <c r="D1077" s="3">
        <v>9.2379999999999995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42758.416666666664</v>
      </c>
      <c r="D1078" s="3">
        <v>9.3360000000000003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42758.4375</v>
      </c>
      <c r="D1079" s="3">
        <v>9.4350000000000005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42758.458333333336</v>
      </c>
      <c r="D1080" s="3">
        <v>9.5340000000000007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42758.479166666664</v>
      </c>
      <c r="D1081" s="3">
        <v>9.6080000000000005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42758.5</v>
      </c>
      <c r="D1082" s="3">
        <v>9.6820000000000004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42758.520833333336</v>
      </c>
      <c r="D1083" s="3">
        <v>9.7560000000000002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42758.541666666664</v>
      </c>
      <c r="D1084" s="3">
        <v>9.8539999999999992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42758.5625</v>
      </c>
      <c r="D1085" s="3">
        <v>10.000999999999999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42758.583333333336</v>
      </c>
      <c r="D1086" s="3">
        <v>10.074999999999999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42758.604166666664</v>
      </c>
      <c r="D1087" s="3">
        <v>10.051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42758.625</v>
      </c>
      <c r="D1088" s="3">
        <v>10.124000000000001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42758.645833333336</v>
      </c>
      <c r="D1089" s="3">
        <v>10.026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42758.666666666664</v>
      </c>
      <c r="D1090" s="3">
        <v>9.9280000000000008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42758.6875</v>
      </c>
      <c r="D1091" s="3">
        <v>9.952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42758.708333333336</v>
      </c>
      <c r="D1092" s="3">
        <v>9.9030000000000005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42758.729166666664</v>
      </c>
      <c r="D1093" s="3">
        <v>9.8049999999999997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42758.75</v>
      </c>
      <c r="D1094" s="3">
        <v>9.7059999999999995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42758.770833333336</v>
      </c>
      <c r="D1095" s="3">
        <v>9.6080000000000005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42758.791666666664</v>
      </c>
      <c r="D1096" s="3">
        <v>9.5340000000000007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42758.8125</v>
      </c>
      <c r="D1097" s="3">
        <v>9.4849999999999994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42758.833333333336</v>
      </c>
      <c r="D1098" s="3">
        <v>9.4849999999999994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42758.854166666664</v>
      </c>
      <c r="D1099" s="3">
        <v>9.4350000000000005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42758.875</v>
      </c>
      <c r="D1100" s="3">
        <v>9.3859999999999992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42758.895833333336</v>
      </c>
      <c r="D1101" s="3">
        <v>9.2870000000000008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42758.916666666664</v>
      </c>
      <c r="D1102" s="3">
        <v>9.2129999999999992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42758.9375</v>
      </c>
      <c r="D1103" s="3">
        <v>9.1880000000000006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42758.958333333336</v>
      </c>
      <c r="D1104" s="3">
        <v>9.1630000000000003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42758.979166666664</v>
      </c>
      <c r="D1105" s="3">
        <v>9.1140000000000008</v>
      </c>
      <c r="E1105" s="48">
        <f>+IF(D1105="","",AVERAGE(D1058:D1105))</f>
        <v>9.3836666666666684</v>
      </c>
      <c r="F1105" s="48">
        <f>+IF(D1105="","",MIN(D1058:D1105))</f>
        <v>8.9649999999999999</v>
      </c>
      <c r="G1105" s="48">
        <f>+IF(D1105="","",MAX(D1058:D1105))</f>
        <v>10.124000000000001</v>
      </c>
      <c r="H1105" s="48">
        <f>STDEV(D1058:D1105)</f>
        <v>0.37929690460636722</v>
      </c>
      <c r="I1105" s="48">
        <f>+IF(F1105="","",(G1105-F1105))</f>
        <v>1.1590000000000007</v>
      </c>
    </row>
    <row r="1106" spans="1:9" x14ac:dyDescent="0.25">
      <c r="A1106" s="7">
        <v>43124</v>
      </c>
      <c r="B1106" s="2">
        <v>0</v>
      </c>
      <c r="C1106" s="8">
        <v>42759</v>
      </c>
      <c r="D1106" s="3">
        <v>9.0890000000000004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42759.020833333336</v>
      </c>
      <c r="D1107" s="3">
        <v>9.0640000000000001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42759.041666666664</v>
      </c>
      <c r="D1108" s="3">
        <v>9.0640000000000001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42759.0625</v>
      </c>
      <c r="D1109" s="3">
        <v>9.0399999999999991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42759.083333333336</v>
      </c>
      <c r="D1110" s="3">
        <v>8.99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42759.104166666664</v>
      </c>
      <c r="D1111" s="3">
        <v>8.99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42759.125</v>
      </c>
      <c r="D1112" s="3">
        <v>8.9649999999999999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42759.145833333336</v>
      </c>
      <c r="D1113" s="3">
        <v>8.9160000000000004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42759.166666666664</v>
      </c>
      <c r="D1114" s="3">
        <v>8.8659999999999997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42759.1875</v>
      </c>
      <c r="D1115" s="3">
        <v>8.891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42759.208333333336</v>
      </c>
      <c r="D1116" s="3">
        <v>8.8659999999999997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42759.229166666664</v>
      </c>
      <c r="D1117" s="3">
        <v>8.8409999999999993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42759.25</v>
      </c>
      <c r="D1118" s="3">
        <v>8.7919999999999998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42759.270833333336</v>
      </c>
      <c r="D1119" s="3">
        <v>8.7669999999999995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42759.291666666664</v>
      </c>
      <c r="D1120" s="3">
        <v>8.7669999999999995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42759.3125</v>
      </c>
      <c r="D1121" s="3">
        <v>8.7669999999999995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42759.333333333336</v>
      </c>
      <c r="D1122" s="3">
        <v>8.7669999999999995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42759.354166666664</v>
      </c>
      <c r="D1123" s="3">
        <v>8.7669999999999995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42759.375</v>
      </c>
      <c r="D1124" s="3">
        <v>8.7919999999999998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42759.395833333336</v>
      </c>
      <c r="D1125" s="3">
        <v>8.8659999999999997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42759.416666666664</v>
      </c>
      <c r="D1126" s="3">
        <v>8.9160000000000004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42759.4375</v>
      </c>
      <c r="D1127" s="3">
        <v>8.9649999999999999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42759.458333333336</v>
      </c>
      <c r="D1128" s="3">
        <v>9.0150000000000006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42759.479166666664</v>
      </c>
      <c r="D1129" s="3">
        <v>9.1389999999999993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42759.5</v>
      </c>
      <c r="D1130" s="3">
        <v>9.2129999999999992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42759.520833333336</v>
      </c>
      <c r="D1131" s="3">
        <v>9.3360000000000003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42759.541666666664</v>
      </c>
      <c r="D1132" s="3">
        <v>9.41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42759.5625</v>
      </c>
      <c r="D1133" s="3">
        <v>9.5579999999999998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42759.583333333336</v>
      </c>
      <c r="D1134" s="3">
        <v>9.6080000000000005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42759.604166666664</v>
      </c>
      <c r="D1135" s="3">
        <v>9.657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42759.625</v>
      </c>
      <c r="D1136" s="3">
        <v>9.7059999999999995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42759.645833333336</v>
      </c>
      <c r="D1137" s="3">
        <v>9.7059999999999995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42759.666666666664</v>
      </c>
      <c r="D1138" s="3">
        <v>9.6820000000000004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42759.6875</v>
      </c>
      <c r="D1139" s="3">
        <v>9.6820000000000004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42759.708333333336</v>
      </c>
      <c r="D1140" s="3">
        <v>9.657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42759.729166666664</v>
      </c>
      <c r="D1141" s="3">
        <v>9.6319999999999997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42759.75</v>
      </c>
      <c r="D1142" s="3">
        <v>9.6080000000000005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42759.770833333336</v>
      </c>
      <c r="D1143" s="3">
        <v>9.6080000000000005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42759.791666666664</v>
      </c>
      <c r="D1144" s="3">
        <v>9.5830000000000002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42759.8125</v>
      </c>
      <c r="D1145" s="3">
        <v>9.5579999999999998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42759.833333333336</v>
      </c>
      <c r="D1146" s="3">
        <v>9.5090000000000003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42759.854166666664</v>
      </c>
      <c r="D1147" s="3">
        <v>9.4600000000000009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42759.875</v>
      </c>
      <c r="D1148" s="3">
        <v>9.41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42759.895833333336</v>
      </c>
      <c r="D1149" s="3">
        <v>9.3610000000000007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42759.916666666664</v>
      </c>
      <c r="D1150" s="3">
        <v>9.3119999999999994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42759.9375</v>
      </c>
      <c r="D1151" s="3">
        <v>9.2129999999999992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42759.958333333336</v>
      </c>
      <c r="D1152" s="3">
        <v>9.0890000000000004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42759.979166666664</v>
      </c>
      <c r="D1153" s="3">
        <v>9.0150000000000006</v>
      </c>
      <c r="E1153" s="48">
        <f>+IF(D1153="","",AVERAGE(D1106:D1153))</f>
        <v>9.197395833333335</v>
      </c>
      <c r="F1153" s="48">
        <f>+IF(D1153="","",MIN(D1106:D1153))</f>
        <v>8.7669999999999995</v>
      </c>
      <c r="G1153" s="48">
        <f>+IF(D1153="","",MAX(D1106:D1153))</f>
        <v>9.7059999999999995</v>
      </c>
      <c r="H1153" s="48">
        <f>STDEV(D1106:D1153)</f>
        <v>0.33071410418316577</v>
      </c>
      <c r="I1153" s="48">
        <f>+IF(F1153="","",(G1153-F1153))</f>
        <v>0.93900000000000006</v>
      </c>
    </row>
    <row r="1154" spans="1:9" x14ac:dyDescent="0.25">
      <c r="A1154" s="7">
        <v>43125</v>
      </c>
      <c r="B1154" s="2">
        <v>0</v>
      </c>
      <c r="C1154" s="8">
        <v>42760</v>
      </c>
      <c r="D1154" s="3">
        <v>9.0150000000000006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42760.020833333336</v>
      </c>
      <c r="D1155" s="3">
        <v>9.0150000000000006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42760.041666666664</v>
      </c>
      <c r="D1156" s="3">
        <v>8.99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42760.0625</v>
      </c>
      <c r="D1157" s="3">
        <v>8.9649999999999999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42760.083333333336</v>
      </c>
      <c r="D1158" s="3">
        <v>8.9160000000000004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42760.104166666664</v>
      </c>
      <c r="D1159" s="3">
        <v>8.8659999999999997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42760.125</v>
      </c>
      <c r="D1160" s="3">
        <v>8.8409999999999993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42760.145833333336</v>
      </c>
      <c r="D1161" s="3">
        <v>8.8170000000000002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42760.166666666664</v>
      </c>
      <c r="D1162" s="3">
        <v>8.7919999999999998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42760.1875</v>
      </c>
      <c r="D1163" s="3">
        <v>8.8409999999999993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42760.208333333336</v>
      </c>
      <c r="D1164" s="3">
        <v>8.8170000000000002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42760.229166666664</v>
      </c>
      <c r="D1165" s="3">
        <v>8.7919999999999998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42760.25</v>
      </c>
      <c r="D1166" s="3">
        <v>8.7669999999999995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42760.270833333336</v>
      </c>
      <c r="D1167" s="3">
        <v>8.7669999999999995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42760.291666666664</v>
      </c>
      <c r="D1168" s="3">
        <v>8.7420000000000009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42760.3125</v>
      </c>
      <c r="D1169" s="3">
        <v>8.7669999999999995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42760.333333333336</v>
      </c>
      <c r="D1170" s="3">
        <v>8.7669999999999995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42760.354166666664</v>
      </c>
      <c r="D1171" s="3">
        <v>8.8170000000000002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42760.375</v>
      </c>
      <c r="D1172" s="3">
        <v>8.8409999999999993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42760.395833333336</v>
      </c>
      <c r="D1173" s="3">
        <v>8.9160000000000004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42760.416666666664</v>
      </c>
      <c r="D1174" s="3">
        <v>9.0150000000000006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42760.4375</v>
      </c>
      <c r="D1175" s="3">
        <v>9.1140000000000008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42760.458333333336</v>
      </c>
      <c r="D1176" s="3">
        <v>9.1880000000000006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42760.479166666664</v>
      </c>
      <c r="D1177" s="3">
        <v>9.2870000000000008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42760.5</v>
      </c>
      <c r="D1178" s="3">
        <v>9.4350000000000005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42760.520833333336</v>
      </c>
      <c r="D1179" s="3">
        <v>9.4600000000000009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42760.541666666664</v>
      </c>
      <c r="D1180" s="3">
        <v>9.5090000000000003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42760.5625</v>
      </c>
      <c r="D1181" s="3">
        <v>9.6080000000000005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42760.583333333336</v>
      </c>
      <c r="D1182" s="3">
        <v>9.7059999999999995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42760.604166666664</v>
      </c>
      <c r="D1183" s="3">
        <v>9.7799999999999994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42760.625</v>
      </c>
      <c r="D1184" s="3">
        <v>9.8539999999999992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42760.645833333336</v>
      </c>
      <c r="D1185" s="3">
        <v>9.8539999999999992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42760.666666666664</v>
      </c>
      <c r="D1186" s="3">
        <v>9.8290000000000006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42760.6875</v>
      </c>
      <c r="D1187" s="3">
        <v>9.8049999999999997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42760.708333333336</v>
      </c>
      <c r="D1188" s="3">
        <v>9.7799999999999994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42760.729166666664</v>
      </c>
      <c r="D1189" s="3">
        <v>9.7799999999999994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42760.75</v>
      </c>
      <c r="D1190" s="3">
        <v>9.7309999999999999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42760.770833333336</v>
      </c>
      <c r="D1191" s="3">
        <v>9.7059999999999995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42760.791666666664</v>
      </c>
      <c r="D1192" s="3">
        <v>9.7059999999999995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42760.8125</v>
      </c>
      <c r="D1193" s="3">
        <v>9.657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42760.833333333336</v>
      </c>
      <c r="D1194" s="3">
        <v>9.6319999999999997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42760.854166666664</v>
      </c>
      <c r="D1195" s="3">
        <v>9.6080000000000005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42760.875</v>
      </c>
      <c r="D1196" s="3">
        <v>9.5579999999999998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42760.895833333336</v>
      </c>
      <c r="D1197" s="3">
        <v>9.5090000000000003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42760.916666666664</v>
      </c>
      <c r="D1198" s="3">
        <v>9.4849999999999994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42760.9375</v>
      </c>
      <c r="D1199" s="3">
        <v>9.41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42760.958333333336</v>
      </c>
      <c r="D1200" s="3">
        <v>9.3859999999999992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42760.979166666664</v>
      </c>
      <c r="D1201" s="3">
        <v>9.3610000000000007</v>
      </c>
      <c r="E1201" s="48">
        <f>+IF(D1201="","",AVERAGE(D1154:D1201))</f>
        <v>9.26675</v>
      </c>
      <c r="F1201" s="48">
        <f>+IF(D1201="","",MIN(D1154:D1201))</f>
        <v>8.7420000000000009</v>
      </c>
      <c r="G1201" s="48">
        <f>+IF(D1201="","",MAX(D1154:D1201))</f>
        <v>9.8539999999999992</v>
      </c>
      <c r="H1201" s="48">
        <f>STDEV(D1154:D1201)</f>
        <v>0.3975464378066616</v>
      </c>
      <c r="I1201" s="48">
        <f>+IF(F1201="","",(G1201-F1201))</f>
        <v>1.1119999999999983</v>
      </c>
    </row>
    <row r="1202" spans="1:9" x14ac:dyDescent="0.25">
      <c r="A1202" s="7">
        <v>43126</v>
      </c>
      <c r="B1202" s="2">
        <v>0</v>
      </c>
      <c r="C1202" s="8">
        <v>42761</v>
      </c>
      <c r="D1202" s="3">
        <v>9.3360000000000003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42761.020833333336</v>
      </c>
      <c r="D1203" s="3">
        <v>9.2870000000000008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42761.041666666664</v>
      </c>
      <c r="D1204" s="3">
        <v>9.2379999999999995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42761.0625</v>
      </c>
      <c r="D1205" s="3">
        <v>9.1880000000000006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42761.083333333336</v>
      </c>
      <c r="D1206" s="3">
        <v>9.1630000000000003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42761.104166666664</v>
      </c>
      <c r="D1207" s="3">
        <v>9.1140000000000008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42761.125</v>
      </c>
      <c r="D1208" s="3">
        <v>9.1389999999999993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42761.145833333336</v>
      </c>
      <c r="D1209" s="3">
        <v>9.1140000000000008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42761.166666666664</v>
      </c>
      <c r="D1210" s="3">
        <v>9.0890000000000004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42761.1875</v>
      </c>
      <c r="D1211" s="3">
        <v>9.0399999999999991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42761.208333333336</v>
      </c>
      <c r="D1212" s="3">
        <v>9.0150000000000006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42761.229166666664</v>
      </c>
      <c r="D1213" s="3">
        <v>9.0150000000000006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42761.25</v>
      </c>
      <c r="D1214" s="3">
        <v>8.99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42761.270833333336</v>
      </c>
      <c r="D1215" s="3">
        <v>8.99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42761.291666666664</v>
      </c>
      <c r="D1216" s="3">
        <v>8.9649999999999999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42761.3125</v>
      </c>
      <c r="D1217" s="3">
        <v>8.9649999999999999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42761.333333333336</v>
      </c>
      <c r="D1218" s="3">
        <v>8.9649999999999999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42761.354166666664</v>
      </c>
      <c r="D1219" s="3">
        <v>9.0150000000000006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42761.375</v>
      </c>
      <c r="D1220" s="3">
        <v>9.0640000000000001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42761.395833333336</v>
      </c>
      <c r="D1221" s="3">
        <v>9.1630000000000003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42761.416666666664</v>
      </c>
      <c r="D1222" s="3">
        <v>9.2129999999999992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42761.4375</v>
      </c>
      <c r="D1223" s="3">
        <v>9.3119999999999994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42761.458333333336</v>
      </c>
      <c r="D1224" s="3">
        <v>9.4350000000000005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42761.479166666664</v>
      </c>
      <c r="D1225" s="3">
        <v>9.5340000000000007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42761.5</v>
      </c>
      <c r="D1226" s="3">
        <v>9.6080000000000005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42761.520833333336</v>
      </c>
      <c r="D1227" s="3">
        <v>9.7059999999999995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42761.541666666664</v>
      </c>
      <c r="D1228" s="3">
        <v>9.8290000000000006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42761.5625</v>
      </c>
      <c r="D1229" s="3">
        <v>9.9770000000000003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42761.583333333336</v>
      </c>
      <c r="D1230" s="3">
        <v>10.074999999999999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42761.604166666664</v>
      </c>
      <c r="D1231" s="3">
        <v>10.124000000000001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42761.625</v>
      </c>
      <c r="D1232" s="3">
        <v>10.198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42761.645833333336</v>
      </c>
      <c r="D1233" s="3">
        <v>10.222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42761.666666666664</v>
      </c>
      <c r="D1234" s="3">
        <v>10.247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42761.6875</v>
      </c>
      <c r="D1235" s="3">
        <v>10.247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42761.708333333336</v>
      </c>
      <c r="D1236" s="3">
        <v>10.198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42761.729166666664</v>
      </c>
      <c r="D1237" s="3">
        <v>10.1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42761.75</v>
      </c>
      <c r="D1238" s="3">
        <v>10.026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42761.770833333336</v>
      </c>
      <c r="D1239" s="3">
        <v>9.952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42761.791666666664</v>
      </c>
      <c r="D1240" s="3">
        <v>9.8539999999999992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42761.8125</v>
      </c>
      <c r="D1241" s="3">
        <v>9.8049999999999997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42761.833333333336</v>
      </c>
      <c r="D1242" s="3">
        <v>9.6820000000000004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42761.854166666664</v>
      </c>
      <c r="D1243" s="3">
        <v>9.5340000000000007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42761.875</v>
      </c>
      <c r="D1244" s="3">
        <v>9.3610000000000007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42761.895833333336</v>
      </c>
      <c r="D1245" s="3">
        <v>9.2379999999999995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42761.916666666664</v>
      </c>
      <c r="D1246" s="3">
        <v>9.1389999999999993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42761.9375</v>
      </c>
      <c r="D1247" s="3">
        <v>8.99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42761.958333333336</v>
      </c>
      <c r="D1248" s="3">
        <v>8.891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42761.979166666664</v>
      </c>
      <c r="D1249" s="3">
        <v>8.7669999999999995</v>
      </c>
      <c r="E1249" s="48">
        <f>+IF(D1249="","",AVERAGE(D1202:D1249))</f>
        <v>9.4399791666666673</v>
      </c>
      <c r="F1249" s="48">
        <f>+IF(D1249="","",MIN(D1202:D1249))</f>
        <v>8.7669999999999995</v>
      </c>
      <c r="G1249" s="48">
        <f>+IF(D1249="","",MAX(D1202:D1249))</f>
        <v>10.247</v>
      </c>
      <c r="H1249" s="48">
        <f>STDEV(D1202:D1249)</f>
        <v>0.45431226909980088</v>
      </c>
      <c r="I1249" s="48">
        <f>+IF(F1249="","",(G1249-F1249))</f>
        <v>1.4800000000000004</v>
      </c>
    </row>
    <row r="1250" spans="1:9" x14ac:dyDescent="0.25">
      <c r="A1250" s="7">
        <v>43127</v>
      </c>
      <c r="B1250" s="2">
        <v>0</v>
      </c>
      <c r="C1250" s="8">
        <v>42762</v>
      </c>
      <c r="D1250" s="3">
        <v>8.6679999999999993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42762.020833333336</v>
      </c>
      <c r="D1251" s="3">
        <v>8.6929999999999996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42762.041666666664</v>
      </c>
      <c r="D1252" s="3">
        <v>8.6679999999999993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42762.0625</v>
      </c>
      <c r="D1253" s="3">
        <v>8.4440000000000008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42762.083333333336</v>
      </c>
      <c r="D1254" s="3">
        <v>8.2949999999999999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42762.104166666664</v>
      </c>
      <c r="D1255" s="3">
        <v>8.1950000000000003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42762.125</v>
      </c>
      <c r="D1256" s="3">
        <v>8.1199999999999992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42762.145833333336</v>
      </c>
      <c r="D1257" s="3">
        <v>8.07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42762.166666666664</v>
      </c>
      <c r="D1258" s="3">
        <v>8.0449999999999999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42762.1875</v>
      </c>
      <c r="D1259" s="3">
        <v>8.02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42762.208333333336</v>
      </c>
      <c r="D1260" s="3">
        <v>7.9950000000000001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42762.229166666664</v>
      </c>
      <c r="D1261" s="3">
        <v>7.9450000000000003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42762.25</v>
      </c>
      <c r="D1262" s="3">
        <v>7.87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42762.270833333336</v>
      </c>
      <c r="D1263" s="3">
        <v>7.82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42762.291666666664</v>
      </c>
      <c r="D1264" s="3">
        <v>7.82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42762.3125</v>
      </c>
      <c r="D1265" s="3">
        <v>7.7949999999999999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42762.333333333336</v>
      </c>
      <c r="D1266" s="3">
        <v>7.77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42762.354166666664</v>
      </c>
      <c r="D1267" s="3">
        <v>7.7949999999999999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42762.375</v>
      </c>
      <c r="D1268" s="3">
        <v>7.82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42762.395833333336</v>
      </c>
      <c r="D1269" s="3">
        <v>7.92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42762.416666666664</v>
      </c>
      <c r="D1270" s="3">
        <v>8.0449999999999999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42762.4375</v>
      </c>
      <c r="D1271" s="3">
        <v>8.17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42762.458333333336</v>
      </c>
      <c r="D1272" s="3">
        <v>8.3689999999999998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42762.479166666664</v>
      </c>
      <c r="D1273" s="3">
        <v>8.5429999999999993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42762.5</v>
      </c>
      <c r="D1274" s="3">
        <v>8.7170000000000005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42762.520833333336</v>
      </c>
      <c r="D1275" s="3">
        <v>8.8659999999999997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42762.541666666664</v>
      </c>
      <c r="D1276" s="3">
        <v>9.0399999999999991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42762.5625</v>
      </c>
      <c r="D1277" s="3">
        <v>9.1630000000000003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42762.583333333336</v>
      </c>
      <c r="D1278" s="3">
        <v>9.2379999999999995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42762.604166666664</v>
      </c>
      <c r="D1279" s="3">
        <v>9.2870000000000008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42762.625</v>
      </c>
      <c r="D1280" s="3">
        <v>9.2379999999999995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42762.645833333336</v>
      </c>
      <c r="D1281" s="3">
        <v>9.1880000000000006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42762.666666666664</v>
      </c>
      <c r="D1282" s="3">
        <v>9.1630000000000003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42762.6875</v>
      </c>
      <c r="D1283" s="3">
        <v>9.1140000000000008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42762.708333333336</v>
      </c>
      <c r="D1284" s="3">
        <v>9.0399999999999991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42762.729166666664</v>
      </c>
      <c r="D1285" s="3">
        <v>9.0150000000000006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42762.75</v>
      </c>
      <c r="D1286" s="3">
        <v>8.9649999999999999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42762.770833333336</v>
      </c>
      <c r="D1287" s="3">
        <v>8.9160000000000004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42762.791666666664</v>
      </c>
      <c r="D1288" s="3">
        <v>8.8659999999999997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42762.8125</v>
      </c>
      <c r="D1289" s="3">
        <v>8.8170000000000002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42762.833333333336</v>
      </c>
      <c r="D1290" s="3">
        <v>8.7420000000000009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42762.854166666664</v>
      </c>
      <c r="D1291" s="3">
        <v>8.6679999999999993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42762.875</v>
      </c>
      <c r="D1292" s="3">
        <v>8.6180000000000003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42762.895833333336</v>
      </c>
      <c r="D1293" s="3">
        <v>8.5429999999999993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42762.916666666664</v>
      </c>
      <c r="D1294" s="3">
        <v>8.4440000000000008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42762.9375</v>
      </c>
      <c r="D1295" s="3">
        <v>8.3689999999999998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42762.958333333336</v>
      </c>
      <c r="D1296" s="3">
        <v>8.27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42762.979166666664</v>
      </c>
      <c r="D1297" s="3">
        <v>8.1950000000000003</v>
      </c>
      <c r="E1297" s="48">
        <f>+IF(D1297="","",AVERAGE(D1250:D1297))</f>
        <v>8.4870208333333306</v>
      </c>
      <c r="F1297" s="48">
        <f>+IF(D1297="","",MIN(D1250:D1297))</f>
        <v>7.77</v>
      </c>
      <c r="G1297" s="48">
        <f>+IF(D1297="","",MAX(D1250:D1297))</f>
        <v>9.2870000000000008</v>
      </c>
      <c r="H1297" s="48">
        <f>STDEV(D1250:D1297)</f>
        <v>0.48148862647946106</v>
      </c>
      <c r="I1297" s="48">
        <f>+IF(F1297="","",(G1297-F1297))</f>
        <v>1.5170000000000012</v>
      </c>
    </row>
    <row r="1298" spans="1:9" x14ac:dyDescent="0.25">
      <c r="A1298" s="7">
        <v>43128</v>
      </c>
      <c r="B1298" s="2">
        <v>0</v>
      </c>
      <c r="C1298" s="8">
        <v>42763</v>
      </c>
      <c r="D1298" s="3">
        <v>8.07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42763.020833333336</v>
      </c>
      <c r="D1299" s="3">
        <v>8.02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42763.041666666664</v>
      </c>
      <c r="D1300" s="3">
        <v>7.9450000000000003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42763.0625</v>
      </c>
      <c r="D1301" s="3">
        <v>7.8949999999999996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42763.083333333336</v>
      </c>
      <c r="D1302" s="3">
        <v>7.87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42763.104166666664</v>
      </c>
      <c r="D1303" s="3">
        <v>7.7949999999999999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42763.125</v>
      </c>
      <c r="D1304" s="3">
        <v>7.7450000000000001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42763.145833333336</v>
      </c>
      <c r="D1305" s="3">
        <v>7.72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42763.166666666664</v>
      </c>
      <c r="D1306" s="3">
        <v>7.6449999999999996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42763.1875</v>
      </c>
      <c r="D1307" s="3">
        <v>7.5940000000000003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42763.208333333336</v>
      </c>
      <c r="D1308" s="3">
        <v>7.569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42763.229166666664</v>
      </c>
      <c r="D1309" s="3">
        <v>7.5190000000000001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42763.25</v>
      </c>
      <c r="D1310" s="3">
        <v>7.4690000000000003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42763.270833333336</v>
      </c>
      <c r="D1311" s="3">
        <v>7.444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42763.291666666664</v>
      </c>
      <c r="D1312" s="3">
        <v>7.3929999999999998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42763.3125</v>
      </c>
      <c r="D1313" s="3">
        <v>7.3680000000000003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42763.333333333336</v>
      </c>
      <c r="D1314" s="3">
        <v>7.3929999999999998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42763.354166666664</v>
      </c>
      <c r="D1315" s="3">
        <v>7.444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42763.375</v>
      </c>
      <c r="D1316" s="3">
        <v>7.4690000000000003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42763.395833333336</v>
      </c>
      <c r="D1317" s="3">
        <v>7.5190000000000001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42763.416666666664</v>
      </c>
      <c r="D1318" s="3">
        <v>7.6189999999999998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42763.4375</v>
      </c>
      <c r="D1319" s="3">
        <v>7.72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42763.458333333336</v>
      </c>
      <c r="D1320" s="3">
        <v>7.8949999999999996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42763.479166666664</v>
      </c>
      <c r="D1321" s="3">
        <v>8.1199999999999992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42763.5</v>
      </c>
      <c r="D1322" s="3">
        <v>8.27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42763.520833333336</v>
      </c>
      <c r="D1323" s="3">
        <v>8.4689999999999994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42763.541666666664</v>
      </c>
      <c r="D1324" s="3">
        <v>8.593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42763.5625</v>
      </c>
      <c r="D1325" s="3">
        <v>8.6929999999999996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42763.583333333336</v>
      </c>
      <c r="D1326" s="3">
        <v>8.7420000000000009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42763.604166666664</v>
      </c>
      <c r="D1327" s="3">
        <v>8.7669999999999995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42763.625</v>
      </c>
      <c r="D1328" s="3">
        <v>8.7919999999999998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42763.645833333336</v>
      </c>
      <c r="D1329" s="3">
        <v>8.7420000000000009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42763.666666666664</v>
      </c>
      <c r="D1330" s="3">
        <v>8.6929999999999996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42763.6875</v>
      </c>
      <c r="D1331" s="3">
        <v>8.6679999999999993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42763.708333333336</v>
      </c>
      <c r="D1332" s="3">
        <v>8.6180000000000003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42763.729166666664</v>
      </c>
      <c r="D1333" s="3">
        <v>8.5429999999999993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42763.75</v>
      </c>
      <c r="D1334" s="3">
        <v>8.4939999999999998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42763.770833333336</v>
      </c>
      <c r="D1335" s="3">
        <v>8.4440000000000008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42763.791666666664</v>
      </c>
      <c r="D1336" s="3">
        <v>8.3689999999999998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42763.8125</v>
      </c>
      <c r="D1337" s="3">
        <v>8.3190000000000008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42763.833333333336</v>
      </c>
      <c r="D1338" s="3">
        <v>8.27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42763.854166666664</v>
      </c>
      <c r="D1339" s="3">
        <v>8.2200000000000006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42763.875</v>
      </c>
      <c r="D1340" s="3">
        <v>8.17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42763.895833333336</v>
      </c>
      <c r="D1341" s="3">
        <v>8.1199999999999992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42763.916666666664</v>
      </c>
      <c r="D1342" s="3">
        <v>8.07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42763.9375</v>
      </c>
      <c r="D1343" s="3">
        <v>8.02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42763.958333333336</v>
      </c>
      <c r="D1344" s="3">
        <v>7.97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42763.979166666664</v>
      </c>
      <c r="D1345" s="3">
        <v>7.92</v>
      </c>
      <c r="E1345" s="48">
        <f>+IF(D1345="","",AVERAGE(D1298:D1345))</f>
        <v>8.0461666666666662</v>
      </c>
      <c r="F1345" s="48">
        <f>+IF(D1345="","",MIN(D1298:D1345))</f>
        <v>7.3680000000000003</v>
      </c>
      <c r="G1345" s="48">
        <f>+IF(D1345="","",MAX(D1298:D1345))</f>
        <v>8.7919999999999998</v>
      </c>
      <c r="H1345" s="48">
        <f>STDEV(D1298:D1345)</f>
        <v>0.4502297443473004</v>
      </c>
      <c r="I1345" s="48">
        <f>+IF(F1345="","",(G1345-F1345))</f>
        <v>1.4239999999999995</v>
      </c>
    </row>
    <row r="1346" spans="1:9" x14ac:dyDescent="0.25">
      <c r="A1346" s="7">
        <v>43129</v>
      </c>
      <c r="B1346" s="2">
        <v>0</v>
      </c>
      <c r="C1346" s="8">
        <v>42764</v>
      </c>
      <c r="D1346" s="3">
        <v>7.8449999999999998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42764.020833333336</v>
      </c>
      <c r="D1347" s="3">
        <v>7.7949999999999999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42764.041666666664</v>
      </c>
      <c r="D1348" s="3">
        <v>7.77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42764.0625</v>
      </c>
      <c r="D1349" s="3">
        <v>7.77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42764.083333333336</v>
      </c>
      <c r="D1350" s="3">
        <v>7.72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42764.104166666664</v>
      </c>
      <c r="D1351" s="3">
        <v>7.67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42764.125</v>
      </c>
      <c r="D1352" s="3">
        <v>7.67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42764.145833333336</v>
      </c>
      <c r="D1353" s="3">
        <v>7.6449999999999996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42764.166666666664</v>
      </c>
      <c r="D1354" s="3">
        <v>7.6189999999999998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42764.1875</v>
      </c>
      <c r="D1355" s="3">
        <v>7.6189999999999998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42764.208333333336</v>
      </c>
      <c r="D1356" s="3">
        <v>7.5940000000000003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42764.229166666664</v>
      </c>
      <c r="D1357" s="3">
        <v>7.569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42764.25</v>
      </c>
      <c r="D1358" s="3">
        <v>7.569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42764.270833333336</v>
      </c>
      <c r="D1359" s="3">
        <v>7.5439999999999996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42764.291666666664</v>
      </c>
      <c r="D1360" s="3">
        <v>7.5190000000000001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42764.3125</v>
      </c>
      <c r="D1361" s="3">
        <v>7.5439999999999996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42764.333333333336</v>
      </c>
      <c r="D1362" s="3">
        <v>7.5190000000000001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42764.354166666664</v>
      </c>
      <c r="D1363" s="3">
        <v>7.569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42764.375</v>
      </c>
      <c r="D1364" s="3">
        <v>7.67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42764.395833333336</v>
      </c>
      <c r="D1365" s="3">
        <v>7.72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42764.416666666664</v>
      </c>
      <c r="D1366" s="3">
        <v>7.7949999999999999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42764.4375</v>
      </c>
      <c r="D1367" s="3">
        <v>7.87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42764.458333333336</v>
      </c>
      <c r="D1368" s="3">
        <v>7.9950000000000001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42764.479166666664</v>
      </c>
      <c r="D1369" s="3">
        <v>8.1199999999999992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42764.5</v>
      </c>
      <c r="D1370" s="3">
        <v>8.2449999999999992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42764.520833333336</v>
      </c>
      <c r="D1371" s="3">
        <v>8.4190000000000005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42764.541666666664</v>
      </c>
      <c r="D1372" s="3">
        <v>8.5190000000000001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42764.5625</v>
      </c>
      <c r="D1373" s="3">
        <v>8.6679999999999993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42764.583333333336</v>
      </c>
      <c r="D1374" s="3">
        <v>8.7669999999999995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42764.604166666664</v>
      </c>
      <c r="D1375" s="3">
        <v>8.8659999999999997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42764.625</v>
      </c>
      <c r="D1376" s="3">
        <v>8.9160000000000004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42764.645833333336</v>
      </c>
      <c r="D1377" s="3">
        <v>8.9160000000000004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42764.666666666664</v>
      </c>
      <c r="D1378" s="3">
        <v>8.891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42764.6875</v>
      </c>
      <c r="D1379" s="3">
        <v>8.891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42764.708333333336</v>
      </c>
      <c r="D1380" s="3">
        <v>8.8659999999999997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42764.729166666664</v>
      </c>
      <c r="D1381" s="3">
        <v>8.8409999999999993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42764.75</v>
      </c>
      <c r="D1382" s="3">
        <v>8.8170000000000002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42764.770833333336</v>
      </c>
      <c r="D1383" s="3">
        <v>8.7919999999999998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42764.791666666664</v>
      </c>
      <c r="D1384" s="3">
        <v>8.7669999999999995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42764.8125</v>
      </c>
      <c r="D1385" s="3">
        <v>8.6929999999999996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42764.833333333336</v>
      </c>
      <c r="D1386" s="3">
        <v>8.593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42764.854166666664</v>
      </c>
      <c r="D1387" s="3">
        <v>8.5190000000000001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42764.875</v>
      </c>
      <c r="D1388" s="3">
        <v>8.4440000000000008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42764.895833333336</v>
      </c>
      <c r="D1389" s="3">
        <v>8.3689999999999998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42764.916666666664</v>
      </c>
      <c r="D1390" s="3">
        <v>8.2949999999999999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42764.9375</v>
      </c>
      <c r="D1391" s="3">
        <v>8.1950000000000003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42764.958333333336</v>
      </c>
      <c r="D1392" s="3">
        <v>8.1199999999999992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42764.979166666664</v>
      </c>
      <c r="D1393" s="3">
        <v>8.0449999999999999</v>
      </c>
      <c r="E1393" s="48">
        <f>+IF(D1393="","",AVERAGE(D1346:D1393))</f>
        <v>8.1494583333333335</v>
      </c>
      <c r="F1393" s="48">
        <f>+IF(D1393="","",MIN(D1346:D1393))</f>
        <v>7.5190000000000001</v>
      </c>
      <c r="G1393" s="48">
        <f>+IF(D1393="","",MAX(D1346:D1393))</f>
        <v>8.9160000000000004</v>
      </c>
      <c r="H1393" s="48">
        <f>STDEV(D1346:D1393)</f>
        <v>0.50833784034741891</v>
      </c>
      <c r="I1393" s="48">
        <f>+IF(F1393="","",(G1393-F1393))</f>
        <v>1.3970000000000002</v>
      </c>
    </row>
    <row r="1394" spans="1:9" x14ac:dyDescent="0.25">
      <c r="A1394" s="7">
        <v>43130</v>
      </c>
      <c r="B1394" s="2">
        <v>0</v>
      </c>
      <c r="C1394" s="8">
        <v>42765</v>
      </c>
      <c r="D1394" s="3">
        <v>7.9450000000000003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42765.020833333336</v>
      </c>
      <c r="D1395" s="3">
        <v>7.87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42765.041666666664</v>
      </c>
      <c r="D1396" s="3">
        <v>7.82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42765.0625</v>
      </c>
      <c r="D1397" s="3">
        <v>7.7450000000000001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42765.083333333336</v>
      </c>
      <c r="D1398" s="3">
        <v>7.67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42765.104166666664</v>
      </c>
      <c r="D1399" s="3">
        <v>7.5940000000000003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42765.125</v>
      </c>
      <c r="D1400" s="3">
        <v>7.5439999999999996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42765.145833333336</v>
      </c>
      <c r="D1401" s="3">
        <v>7.4939999999999998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42765.166666666664</v>
      </c>
      <c r="D1402" s="3">
        <v>7.444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42765.1875</v>
      </c>
      <c r="D1403" s="3">
        <v>7.3929999999999998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42765.208333333336</v>
      </c>
      <c r="D1404" s="3">
        <v>7.343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42765.229166666664</v>
      </c>
      <c r="D1405" s="3">
        <v>7.343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42765.25</v>
      </c>
      <c r="D1406" s="3">
        <v>7.3179999999999996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42765.270833333336</v>
      </c>
      <c r="D1407" s="3">
        <v>7.3179999999999996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42765.291666666664</v>
      </c>
      <c r="D1408" s="3">
        <v>7.3179999999999996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42765.3125</v>
      </c>
      <c r="D1409" s="3">
        <v>7.2930000000000001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42765.333333333336</v>
      </c>
      <c r="D1410" s="3">
        <v>7.2930000000000001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42765.354166666664</v>
      </c>
      <c r="D1411" s="3">
        <v>7.343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42765.375</v>
      </c>
      <c r="D1412" s="3">
        <v>7.3929999999999998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42765.395833333336</v>
      </c>
      <c r="D1413" s="3">
        <v>7.5190000000000001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42765.416666666664</v>
      </c>
      <c r="D1414" s="3">
        <v>7.67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42765.4375</v>
      </c>
      <c r="D1415" s="3">
        <v>7.82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42765.458333333336</v>
      </c>
      <c r="D1416" s="3">
        <v>7.9450000000000003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42765.479166666664</v>
      </c>
      <c r="D1417" s="3">
        <v>8.1449999999999996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42765.5</v>
      </c>
      <c r="D1418" s="3">
        <v>8.3940000000000001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42765.520833333336</v>
      </c>
      <c r="D1419" s="3">
        <v>8.5429999999999993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42765.541666666664</v>
      </c>
      <c r="D1420" s="3">
        <v>8.7170000000000005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42765.5625</v>
      </c>
      <c r="D1421" s="3">
        <v>8.8409999999999993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42765.583333333336</v>
      </c>
      <c r="D1422" s="3">
        <v>8.9649999999999999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42765.604166666664</v>
      </c>
      <c r="D1423" s="3">
        <v>9.0399999999999991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42765.625</v>
      </c>
      <c r="D1424" s="3">
        <v>9.0640000000000001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42765.645833333336</v>
      </c>
      <c r="D1425" s="3">
        <v>9.0640000000000001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42765.666666666664</v>
      </c>
      <c r="D1426" s="3">
        <v>9.0150000000000006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42765.6875</v>
      </c>
      <c r="D1427" s="3">
        <v>8.9649999999999999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42765.708333333336</v>
      </c>
      <c r="D1428" s="3">
        <v>8.9410000000000007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42765.729166666664</v>
      </c>
      <c r="D1429" s="3">
        <v>8.9160000000000004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42765.75</v>
      </c>
      <c r="D1430" s="3">
        <v>8.8659999999999997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42765.770833333336</v>
      </c>
      <c r="D1431" s="3">
        <v>8.8170000000000002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42765.791666666664</v>
      </c>
      <c r="D1432" s="3">
        <v>8.7669999999999995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42765.8125</v>
      </c>
      <c r="D1433" s="3">
        <v>8.7170000000000005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42765.833333333336</v>
      </c>
      <c r="D1434" s="3">
        <v>8.6679999999999993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42765.854166666664</v>
      </c>
      <c r="D1435" s="3">
        <v>8.6180000000000003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42765.875</v>
      </c>
      <c r="D1436" s="3">
        <v>8.5429999999999993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42765.895833333336</v>
      </c>
      <c r="D1437" s="3">
        <v>8.4939999999999998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42765.916666666664</v>
      </c>
      <c r="D1438" s="3">
        <v>8.4689999999999994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42765.9375</v>
      </c>
      <c r="D1439" s="3">
        <v>8.4440000000000008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42765.958333333336</v>
      </c>
      <c r="D1440" s="3">
        <v>8.3940000000000001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42765.979166666664</v>
      </c>
      <c r="D1441" s="3">
        <v>8.3439999999999994</v>
      </c>
      <c r="E1441" s="48">
        <f>+IF(D1441="","",AVERAGE(D1394:D1441))</f>
        <v>8.1497083333333329</v>
      </c>
      <c r="F1441" s="48">
        <f>+IF(D1441="","",MIN(D1394:D1441))</f>
        <v>7.2930000000000001</v>
      </c>
      <c r="G1441" s="48">
        <f>+IF(D1441="","",MAX(D1394:D1441))</f>
        <v>9.0640000000000001</v>
      </c>
      <c r="H1441" s="48">
        <f>STDEV(D1394:D1441)</f>
        <v>0.63788213272377137</v>
      </c>
      <c r="I1441" s="48">
        <f>+IF(F1441="","",(G1441-F1441))</f>
        <v>1.7709999999999999</v>
      </c>
    </row>
    <row r="1442" spans="1:9" x14ac:dyDescent="0.25">
      <c r="A1442" s="7">
        <v>43131</v>
      </c>
      <c r="B1442" s="2">
        <v>0</v>
      </c>
      <c r="C1442" s="8">
        <v>42766</v>
      </c>
      <c r="D1442" s="3">
        <v>8.2949999999999999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42766.020833333336</v>
      </c>
      <c r="D1443" s="3">
        <v>8.2449999999999992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42766.041666666664</v>
      </c>
      <c r="D1444" s="3">
        <v>8.1950000000000003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42766.0625</v>
      </c>
      <c r="D1445" s="3">
        <v>8.17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42766.083333333336</v>
      </c>
      <c r="D1446" s="3">
        <v>8.1449999999999996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42766.104166666664</v>
      </c>
      <c r="D1447" s="3">
        <v>8.1449999999999996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42766.125</v>
      </c>
      <c r="D1448" s="3">
        <v>8.1199999999999992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42766.145833333336</v>
      </c>
      <c r="D1449" s="3">
        <v>8.1199999999999992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42766.166666666664</v>
      </c>
      <c r="D1450" s="3">
        <v>8.1199999999999992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42766.1875</v>
      </c>
      <c r="D1451" s="3">
        <v>8.17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42766.208333333336</v>
      </c>
      <c r="D1452" s="3">
        <v>8.1950000000000003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42766.229166666664</v>
      </c>
      <c r="D1453" s="3">
        <v>8.2449999999999992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42766.25</v>
      </c>
      <c r="D1454" s="3">
        <v>8.2449999999999992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42766.270833333336</v>
      </c>
      <c r="D1455" s="3">
        <v>8.27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42766.291666666664</v>
      </c>
      <c r="D1456" s="3">
        <v>8.2949999999999999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42766.3125</v>
      </c>
      <c r="D1457" s="3">
        <v>8.3190000000000008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42766.333333333336</v>
      </c>
      <c r="D1458" s="3">
        <v>8.3940000000000001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42766.354166666664</v>
      </c>
      <c r="D1459" s="3">
        <v>8.4689999999999994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42766.375</v>
      </c>
      <c r="D1460" s="3">
        <v>8.6180000000000003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42766.395833333336</v>
      </c>
      <c r="D1461" s="3">
        <v>8.7919999999999998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42766.416666666664</v>
      </c>
      <c r="D1462" s="3">
        <v>8.9649999999999999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42766.4375</v>
      </c>
      <c r="D1463" s="3">
        <v>9.1389999999999993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42766.458333333336</v>
      </c>
      <c r="D1464" s="3">
        <v>9.3610000000000007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42766.479166666664</v>
      </c>
      <c r="D1465" s="3">
        <v>9.6319999999999997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42766.5</v>
      </c>
      <c r="D1466" s="3">
        <v>9.7799999999999994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42766.520833333336</v>
      </c>
      <c r="D1467" s="3">
        <v>9.9280000000000008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42766.541666666664</v>
      </c>
      <c r="D1468" s="3">
        <v>10.124000000000001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42766.5625</v>
      </c>
      <c r="D1469" s="3">
        <v>10.295999999999999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42766.583333333336</v>
      </c>
      <c r="D1470" s="3">
        <v>10.417999999999999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42766.604166666664</v>
      </c>
      <c r="D1471" s="3">
        <v>10.467000000000001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42766.625</v>
      </c>
      <c r="D1472" s="3">
        <v>10.565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42766.645833333336</v>
      </c>
      <c r="D1473" s="3">
        <v>10.614000000000001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42766.666666666664</v>
      </c>
      <c r="D1474" s="3">
        <v>10.638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42766.6875</v>
      </c>
      <c r="D1475" s="3">
        <v>10.638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42766.708333333336</v>
      </c>
      <c r="D1476" s="3">
        <v>10.638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42766.729166666664</v>
      </c>
      <c r="D1477" s="3">
        <v>10.614000000000001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42766.75</v>
      </c>
      <c r="D1478" s="3">
        <v>10.59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42766.770833333336</v>
      </c>
      <c r="D1479" s="3">
        <v>10.59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42766.791666666664</v>
      </c>
      <c r="D1480" s="3">
        <v>10.565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42766.8125</v>
      </c>
      <c r="D1481" s="3">
        <v>10.541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42766.833333333336</v>
      </c>
      <c r="D1482" s="3">
        <v>10.492000000000001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42766.854166666664</v>
      </c>
      <c r="D1483" s="3">
        <v>10.443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42766.875</v>
      </c>
      <c r="D1484" s="3">
        <v>10.369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42766.895833333336</v>
      </c>
      <c r="D1485" s="3">
        <v>10.32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42766.916666666664</v>
      </c>
      <c r="D1486" s="3">
        <v>10.271000000000001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42766.9375</v>
      </c>
      <c r="D1487" s="3">
        <v>10.222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42766.958333333336</v>
      </c>
      <c r="D1488" s="3">
        <v>10.148999999999999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42766.979166666664</v>
      </c>
      <c r="D1489" s="3">
        <v>10.1</v>
      </c>
      <c r="E1489" s="48">
        <f>+IF(D1489="","",AVERAGE(D1442:D1489))</f>
        <v>9.4174166666666626</v>
      </c>
      <c r="F1489" s="48">
        <f>+IF(D1489="","",MIN(D1442:D1489))</f>
        <v>8.1199999999999992</v>
      </c>
      <c r="G1489" s="48">
        <f>+IF(D1489="","",MAX(D1442:D1489))</f>
        <v>10.638</v>
      </c>
      <c r="H1489" s="48">
        <f>STDEV(D1442:D1489)</f>
        <v>1.0407939447657506</v>
      </c>
      <c r="I1489" s="48">
        <f>+IF(F1489="","",(G1489-F1489))</f>
        <v>2.5180000000000007</v>
      </c>
    </row>
    <row r="1490" spans="1:9" x14ac:dyDescent="0.25">
      <c r="A1490" s="7">
        <v>43132</v>
      </c>
      <c r="B1490" s="2">
        <v>0</v>
      </c>
      <c r="C1490" s="8">
        <v>42767</v>
      </c>
      <c r="D1490" s="3">
        <v>10.051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42767.020833333336</v>
      </c>
      <c r="D1491" s="3">
        <v>10.000999999999999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42767.041666666664</v>
      </c>
      <c r="D1492" s="3">
        <v>9.952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42767.0625</v>
      </c>
      <c r="D1493" s="3">
        <v>9.9030000000000005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42767.083333333336</v>
      </c>
      <c r="D1494" s="3">
        <v>9.9030000000000005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42767.104166666664</v>
      </c>
      <c r="D1495" s="3">
        <v>9.8789999999999996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42767.125</v>
      </c>
      <c r="D1496" s="3">
        <v>9.8789999999999996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42767.145833333336</v>
      </c>
      <c r="D1497" s="3">
        <v>9.8789999999999996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42767.166666666664</v>
      </c>
      <c r="D1498" s="3">
        <v>9.8539999999999992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42767.1875</v>
      </c>
      <c r="D1499" s="3">
        <v>9.8049999999999997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42767.208333333336</v>
      </c>
      <c r="D1500" s="3">
        <v>9.8290000000000006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42767.229166666664</v>
      </c>
      <c r="D1501" s="3">
        <v>9.8049999999999997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42767.25</v>
      </c>
      <c r="D1502" s="3">
        <v>9.7799999999999994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42767.270833333336</v>
      </c>
      <c r="D1503" s="3">
        <v>9.7799999999999994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42767.291666666664</v>
      </c>
      <c r="D1504" s="3">
        <v>9.7309999999999999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42767.3125</v>
      </c>
      <c r="D1505" s="3">
        <v>9.7059999999999995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42767.333333333336</v>
      </c>
      <c r="D1506" s="3">
        <v>9.7059999999999995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42767.354166666664</v>
      </c>
      <c r="D1507" s="3">
        <v>9.7059999999999995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42767.375</v>
      </c>
      <c r="D1508" s="3">
        <v>9.7059999999999995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42767.395833333336</v>
      </c>
      <c r="D1509" s="3">
        <v>9.7560000000000002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42767.416666666664</v>
      </c>
      <c r="D1510" s="3">
        <v>9.8539999999999992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42767.4375</v>
      </c>
      <c r="D1511" s="3">
        <v>9.9280000000000008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42767.458333333336</v>
      </c>
      <c r="D1512" s="3">
        <v>10.026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42767.479166666664</v>
      </c>
      <c r="D1513" s="3">
        <v>10.148999999999999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42767.5</v>
      </c>
      <c r="D1514" s="3">
        <v>10.295999999999999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42767.520833333336</v>
      </c>
      <c r="D1515" s="3">
        <v>10.394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42767.541666666664</v>
      </c>
      <c r="D1516" s="3">
        <v>10.394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42767.5625</v>
      </c>
      <c r="D1517" s="3">
        <v>10.394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42767.583333333336</v>
      </c>
      <c r="D1518" s="3">
        <v>10.492000000000001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42767.604166666664</v>
      </c>
      <c r="D1519" s="3">
        <v>10.541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42767.625</v>
      </c>
      <c r="D1520" s="3">
        <v>10.541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42767.645833333336</v>
      </c>
      <c r="D1521" s="3">
        <v>10.443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42767.666666666664</v>
      </c>
      <c r="D1522" s="3">
        <v>10.417999999999999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42767.6875</v>
      </c>
      <c r="D1523" s="3">
        <v>10.369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42767.708333333336</v>
      </c>
      <c r="D1524" s="3">
        <v>10.295999999999999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42767.729166666664</v>
      </c>
      <c r="D1525" s="3">
        <v>10.222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42767.75</v>
      </c>
      <c r="D1526" s="3">
        <v>10.173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42767.770833333336</v>
      </c>
      <c r="D1527" s="3">
        <v>10.124000000000001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42767.791666666664</v>
      </c>
      <c r="D1528" s="3">
        <v>10.051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42767.8125</v>
      </c>
      <c r="D1529" s="3">
        <v>9.9770000000000003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42767.833333333336</v>
      </c>
      <c r="D1530" s="3">
        <v>9.9030000000000005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42767.854166666664</v>
      </c>
      <c r="D1531" s="3">
        <v>9.8539999999999992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42767.875</v>
      </c>
      <c r="D1532" s="3">
        <v>9.7799999999999994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42767.895833333336</v>
      </c>
      <c r="D1533" s="3">
        <v>9.6820000000000004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42767.916666666664</v>
      </c>
      <c r="D1534" s="3">
        <v>9.6080000000000005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42767.9375</v>
      </c>
      <c r="D1535" s="3">
        <v>9.5340000000000007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42767.958333333336</v>
      </c>
      <c r="D1536" s="3">
        <v>9.5090000000000003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42767.979166666664</v>
      </c>
      <c r="D1537" s="3">
        <v>9.41</v>
      </c>
      <c r="E1537" s="48">
        <f>+IF(D1537="","",AVERAGE(D1490:D1537))</f>
        <v>9.9786041666666669</v>
      </c>
      <c r="F1537" s="48">
        <f>+IF(D1537="","",MIN(D1490:D1537))</f>
        <v>9.41</v>
      </c>
      <c r="G1537" s="48">
        <f>+IF(D1537="","",MAX(D1490:D1537))</f>
        <v>10.541</v>
      </c>
      <c r="H1537" s="48">
        <f>STDEV(D1490:D1537)</f>
        <v>0.29207866468684124</v>
      </c>
      <c r="I1537" s="48">
        <f>+IF(F1537="","",(G1537-F1537))</f>
        <v>1.1310000000000002</v>
      </c>
    </row>
    <row r="1538" spans="1:9" x14ac:dyDescent="0.25">
      <c r="A1538" s="7">
        <v>43133</v>
      </c>
      <c r="B1538" s="2">
        <v>0</v>
      </c>
      <c r="C1538" s="8">
        <v>42768</v>
      </c>
      <c r="D1538" s="3">
        <v>9.3610000000000007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42768.020833333336</v>
      </c>
      <c r="D1539" s="3">
        <v>9.2620000000000005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42768.041666666664</v>
      </c>
      <c r="D1540" s="3">
        <v>9.2379999999999995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42768.0625</v>
      </c>
      <c r="D1541" s="3">
        <v>9.1630000000000003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42768.083333333336</v>
      </c>
      <c r="D1542" s="3">
        <v>9.0890000000000004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42768.104166666664</v>
      </c>
      <c r="D1543" s="3">
        <v>9.0640000000000001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42768.125</v>
      </c>
      <c r="D1544" s="3">
        <v>8.99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42768.145833333336</v>
      </c>
      <c r="D1545" s="3">
        <v>8.9410000000000007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42768.166666666664</v>
      </c>
      <c r="D1546" s="3">
        <v>8.9649999999999999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42768.1875</v>
      </c>
      <c r="D1547" s="3">
        <v>8.9410000000000007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42768.208333333336</v>
      </c>
      <c r="D1548" s="3">
        <v>8.9160000000000004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42768.229166666664</v>
      </c>
      <c r="D1549" s="3">
        <v>8.8659999999999997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42768.25</v>
      </c>
      <c r="D1550" s="3">
        <v>8.8659999999999997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42768.270833333336</v>
      </c>
      <c r="D1551" s="3">
        <v>8.8170000000000002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42768.291666666664</v>
      </c>
      <c r="D1552" s="3">
        <v>8.7919999999999998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42768.3125</v>
      </c>
      <c r="D1553" s="3">
        <v>8.7669999999999995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42768.333333333336</v>
      </c>
      <c r="D1554" s="3">
        <v>8.7919999999999998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42768.354166666664</v>
      </c>
      <c r="D1555" s="3">
        <v>8.8170000000000002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42768.375</v>
      </c>
      <c r="D1556" s="3">
        <v>8.9160000000000004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42768.395833333336</v>
      </c>
      <c r="D1557" s="3">
        <v>8.9410000000000007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42768.416666666664</v>
      </c>
      <c r="D1558" s="3">
        <v>8.9649999999999999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42768.4375</v>
      </c>
      <c r="D1559" s="3">
        <v>9.0150000000000006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42768.458333333336</v>
      </c>
      <c r="D1560" s="3">
        <v>9.0890000000000004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42768.479166666664</v>
      </c>
      <c r="D1561" s="3">
        <v>9.1630000000000003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42768.5</v>
      </c>
      <c r="D1562" s="3">
        <v>9.2129999999999992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42768.520833333336</v>
      </c>
      <c r="D1563" s="3">
        <v>9.2620000000000005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42768.541666666664</v>
      </c>
      <c r="D1564" s="3">
        <v>9.3859999999999992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42768.5625</v>
      </c>
      <c r="D1565" s="3">
        <v>9.5090000000000003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42768.583333333336</v>
      </c>
      <c r="D1566" s="3">
        <v>9.5830000000000002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42768.604166666664</v>
      </c>
      <c r="D1567" s="3">
        <v>9.5830000000000002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42768.625</v>
      </c>
      <c r="D1568" s="3">
        <v>9.6080000000000005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42768.645833333336</v>
      </c>
      <c r="D1569" s="3">
        <v>9.657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42768.666666666664</v>
      </c>
      <c r="D1570" s="3">
        <v>9.7059999999999995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42768.6875</v>
      </c>
      <c r="D1571" s="3">
        <v>9.7059999999999995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42768.708333333336</v>
      </c>
      <c r="D1572" s="3">
        <v>9.7059999999999995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42768.729166666664</v>
      </c>
      <c r="D1573" s="3">
        <v>9.657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42768.75</v>
      </c>
      <c r="D1574" s="3">
        <v>9.657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42768.770833333336</v>
      </c>
      <c r="D1575" s="3">
        <v>9.657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42768.791666666664</v>
      </c>
      <c r="D1576" s="3">
        <v>9.6319999999999997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42768.8125</v>
      </c>
      <c r="D1577" s="3">
        <v>9.6319999999999997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42768.833333333336</v>
      </c>
      <c r="D1578" s="3">
        <v>9.6080000000000005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42768.854166666664</v>
      </c>
      <c r="D1579" s="3">
        <v>9.5830000000000002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42768.875</v>
      </c>
      <c r="D1580" s="3">
        <v>9.5579999999999998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42768.895833333336</v>
      </c>
      <c r="D1581" s="3">
        <v>9.5579999999999998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42768.916666666664</v>
      </c>
      <c r="D1582" s="3">
        <v>9.5090000000000003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42768.9375</v>
      </c>
      <c r="D1583" s="3">
        <v>9.4600000000000009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42768.958333333336</v>
      </c>
      <c r="D1584" s="3">
        <v>9.4350000000000005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42768.979166666664</v>
      </c>
      <c r="D1585" s="3">
        <v>9.41</v>
      </c>
      <c r="E1585" s="48">
        <f>+IF(D1585="","",AVERAGE(D1538:D1585))</f>
        <v>9.2710625000000029</v>
      </c>
      <c r="F1585" s="48">
        <f>+IF(D1585="","",MIN(D1538:D1585))</f>
        <v>8.7669999999999995</v>
      </c>
      <c r="G1585" s="48">
        <f>+IF(D1585="","",MAX(D1538:D1585))</f>
        <v>9.7059999999999995</v>
      </c>
      <c r="H1585" s="48">
        <f>STDEV(D1538:D1585)</f>
        <v>0.32042188985773112</v>
      </c>
      <c r="I1585" s="48">
        <f>+IF(F1585="","",(G1585-F1585))</f>
        <v>0.93900000000000006</v>
      </c>
    </row>
    <row r="1586" spans="1:9" x14ac:dyDescent="0.25">
      <c r="A1586" s="7">
        <v>43134</v>
      </c>
      <c r="B1586" s="2">
        <v>0</v>
      </c>
      <c r="C1586" s="8">
        <v>42769</v>
      </c>
      <c r="D1586" s="3">
        <v>9.3859999999999992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42769.020833333336</v>
      </c>
      <c r="D1587" s="3">
        <v>9.3610000000000007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42769.041666666664</v>
      </c>
      <c r="D1588" s="3">
        <v>9.3610000000000007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42769.0625</v>
      </c>
      <c r="D1589" s="3">
        <v>9.3610000000000007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42769.083333333336</v>
      </c>
      <c r="D1590" s="3">
        <v>9.3119999999999994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42769.104166666664</v>
      </c>
      <c r="D1591" s="3">
        <v>9.2870000000000008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42769.125</v>
      </c>
      <c r="D1592" s="3">
        <v>9.2620000000000005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42769.145833333336</v>
      </c>
      <c r="D1593" s="3">
        <v>9.2620000000000005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42769.166666666664</v>
      </c>
      <c r="D1594" s="3">
        <v>9.2620000000000005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42769.1875</v>
      </c>
      <c r="D1595" s="3">
        <v>9.2379999999999995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42769.208333333336</v>
      </c>
      <c r="D1596" s="3">
        <v>9.2129999999999992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42769.229166666664</v>
      </c>
      <c r="D1597" s="3">
        <v>9.1630000000000003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42769.25</v>
      </c>
      <c r="D1598" s="3">
        <v>9.1389999999999993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42769.270833333336</v>
      </c>
      <c r="D1599" s="3">
        <v>9.0890000000000004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42769.291666666664</v>
      </c>
      <c r="D1600" s="3">
        <v>9.0890000000000004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42769.3125</v>
      </c>
      <c r="D1601" s="3">
        <v>9.0890000000000004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42769.333333333336</v>
      </c>
      <c r="D1602" s="3">
        <v>9.1140000000000008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42769.354166666664</v>
      </c>
      <c r="D1603" s="3">
        <v>9.1389999999999993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42769.375</v>
      </c>
      <c r="D1604" s="3">
        <v>9.2379999999999995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42769.395833333336</v>
      </c>
      <c r="D1605" s="3">
        <v>9.3119999999999994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42769.416666666664</v>
      </c>
      <c r="D1606" s="3">
        <v>9.41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42769.4375</v>
      </c>
      <c r="D1607" s="3">
        <v>9.5340000000000007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42769.458333333336</v>
      </c>
      <c r="D1608" s="3">
        <v>9.7059999999999995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42769.479166666664</v>
      </c>
      <c r="D1609" s="3">
        <v>9.8290000000000006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42769.5</v>
      </c>
      <c r="D1610" s="3">
        <v>10.026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42769.520833333336</v>
      </c>
      <c r="D1611" s="3">
        <v>10.148999999999999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42769.541666666664</v>
      </c>
      <c r="D1612" s="3">
        <v>10.222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42769.5625</v>
      </c>
      <c r="D1613" s="3">
        <v>10.345000000000001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42769.583333333336</v>
      </c>
      <c r="D1614" s="3">
        <v>10.59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42769.604166666664</v>
      </c>
      <c r="D1615" s="3">
        <v>10.638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42769.625</v>
      </c>
      <c r="D1616" s="3">
        <v>10.614000000000001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42769.645833333336</v>
      </c>
      <c r="D1617" s="3">
        <v>10.59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42769.666666666664</v>
      </c>
      <c r="D1618" s="3">
        <v>10.565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42769.6875</v>
      </c>
      <c r="D1619" s="3">
        <v>10.516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42769.708333333336</v>
      </c>
      <c r="D1620" s="3">
        <v>10.417999999999999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42769.729166666664</v>
      </c>
      <c r="D1621" s="3">
        <v>10.32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42769.75</v>
      </c>
      <c r="D1622" s="3">
        <v>10.247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42769.770833333336</v>
      </c>
      <c r="D1623" s="3">
        <v>10.173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42769.791666666664</v>
      </c>
      <c r="D1624" s="3">
        <v>10.1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42769.8125</v>
      </c>
      <c r="D1625" s="3">
        <v>10.000999999999999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42769.833333333336</v>
      </c>
      <c r="D1626" s="3">
        <v>9.8789999999999996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42769.854166666664</v>
      </c>
      <c r="D1627" s="3">
        <v>9.657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42769.875</v>
      </c>
      <c r="D1628" s="3">
        <v>9.3119999999999994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42769.895833333336</v>
      </c>
      <c r="D1629" s="3">
        <v>8.4939999999999998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42769.916666666664</v>
      </c>
      <c r="D1630" s="3">
        <v>8.2449999999999992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42769.9375</v>
      </c>
      <c r="D1631" s="3">
        <v>8.07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42769.958333333336</v>
      </c>
      <c r="D1632" s="3">
        <v>8.07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42769.979166666664</v>
      </c>
      <c r="D1633" s="3">
        <v>8.07</v>
      </c>
      <c r="E1633" s="48">
        <f>+IF(D1633="","",AVERAGE(D1586:D1633))</f>
        <v>9.5513958333333324</v>
      </c>
      <c r="F1633" s="48">
        <f>+IF(D1633="","",MIN(D1586:D1633))</f>
        <v>8.07</v>
      </c>
      <c r="G1633" s="48">
        <f>+IF(D1633="","",MAX(D1586:D1633))</f>
        <v>10.638</v>
      </c>
      <c r="H1633" s="48">
        <f>STDEV(D1586:D1633)</f>
        <v>0.69518219683100346</v>
      </c>
      <c r="I1633" s="48">
        <f>+IF(F1633="","",(G1633-F1633))</f>
        <v>2.5679999999999996</v>
      </c>
    </row>
    <row r="1634" spans="1:9" x14ac:dyDescent="0.25">
      <c r="A1634" s="7">
        <v>43135</v>
      </c>
      <c r="B1634" s="2">
        <v>0</v>
      </c>
      <c r="C1634" s="8">
        <v>42770</v>
      </c>
      <c r="D1634" s="3">
        <v>8.0449999999999999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42770.020833333336</v>
      </c>
      <c r="D1635" s="3">
        <v>7.92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42770.041666666664</v>
      </c>
      <c r="D1636" s="3">
        <v>7.67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42770.0625</v>
      </c>
      <c r="D1637" s="3">
        <v>7.4690000000000003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42770.083333333336</v>
      </c>
      <c r="D1638" s="3">
        <v>7.3680000000000003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42770.104166666664</v>
      </c>
      <c r="D1639" s="3">
        <v>7.3179999999999996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42770.125</v>
      </c>
      <c r="D1640" s="3">
        <v>7.2930000000000001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42770.145833333336</v>
      </c>
      <c r="D1641" s="3">
        <v>7.2930000000000001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42770.166666666664</v>
      </c>
      <c r="D1642" s="3">
        <v>7.2930000000000001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42770.1875</v>
      </c>
      <c r="D1643" s="3">
        <v>7.2930000000000001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42770.208333333336</v>
      </c>
      <c r="D1644" s="3">
        <v>7.3179999999999996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42770.229166666664</v>
      </c>
      <c r="D1645" s="3">
        <v>7.3179999999999996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42770.25</v>
      </c>
      <c r="D1646" s="3">
        <v>7.343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42770.270833333336</v>
      </c>
      <c r="D1647" s="3">
        <v>7.3680000000000003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42770.291666666664</v>
      </c>
      <c r="D1648" s="3">
        <v>7.3929999999999998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42770.3125</v>
      </c>
      <c r="D1649" s="3">
        <v>7.444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42770.333333333336</v>
      </c>
      <c r="D1650" s="3">
        <v>7.5190000000000001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42770.354166666664</v>
      </c>
      <c r="D1651" s="3">
        <v>7.5940000000000003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42770.375</v>
      </c>
      <c r="D1652" s="3">
        <v>7.6449999999999996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42770.395833333336</v>
      </c>
      <c r="D1653" s="3">
        <v>7.72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42770.416666666664</v>
      </c>
      <c r="D1654" s="3">
        <v>7.92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42770.4375</v>
      </c>
      <c r="D1655" s="3">
        <v>8.1199999999999992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42770.458333333336</v>
      </c>
      <c r="D1656" s="3">
        <v>8.2200000000000006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42770.479166666664</v>
      </c>
      <c r="D1657" s="3">
        <v>8.3439999999999994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42770.5</v>
      </c>
      <c r="D1658" s="3">
        <v>8.4689999999999994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42770.520833333336</v>
      </c>
      <c r="D1659" s="3">
        <v>8.593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42770.541666666664</v>
      </c>
      <c r="D1660" s="3">
        <v>8.6929999999999996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42770.5625</v>
      </c>
      <c r="D1661" s="3">
        <v>8.7170000000000005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42770.583333333336</v>
      </c>
      <c r="D1662" s="3">
        <v>8.7919999999999998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42770.604166666664</v>
      </c>
      <c r="D1663" s="3">
        <v>8.8409999999999993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42770.625</v>
      </c>
      <c r="D1664" s="3">
        <v>8.8170000000000002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42770.645833333336</v>
      </c>
      <c r="D1665" s="3">
        <v>8.7919999999999998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42770.666666666664</v>
      </c>
      <c r="D1666" s="3">
        <v>8.7420000000000009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42770.6875</v>
      </c>
      <c r="D1667" s="3">
        <v>8.6929999999999996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42770.708333333336</v>
      </c>
      <c r="D1668" s="3">
        <v>8.6180000000000003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42770.729166666664</v>
      </c>
      <c r="D1669" s="3">
        <v>8.5190000000000001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42770.75</v>
      </c>
      <c r="D1670" s="3">
        <v>8.4190000000000005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42770.770833333336</v>
      </c>
      <c r="D1671" s="3">
        <v>8.3190000000000008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42770.791666666664</v>
      </c>
      <c r="D1672" s="3">
        <v>8.1950000000000003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42770.8125</v>
      </c>
      <c r="D1673" s="3">
        <v>8.0950000000000006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42770.833333333336</v>
      </c>
      <c r="D1674" s="3">
        <v>8.0449999999999999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42770.854166666664</v>
      </c>
      <c r="D1675" s="3">
        <v>7.97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42770.875</v>
      </c>
      <c r="D1676" s="3">
        <v>7.87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42770.895833333336</v>
      </c>
      <c r="D1677" s="3">
        <v>7.82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42770.916666666664</v>
      </c>
      <c r="D1678" s="3">
        <v>7.77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42770.9375</v>
      </c>
      <c r="D1679" s="3">
        <v>7.6950000000000003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42770.958333333336</v>
      </c>
      <c r="D1680" s="3">
        <v>7.6189999999999998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42770.979166666664</v>
      </c>
      <c r="D1681" s="3">
        <v>7.5940000000000003</v>
      </c>
      <c r="E1681" s="48">
        <f>+IF(D1681="","",AVERAGE(D1634:D1681))</f>
        <v>7.9567708333333336</v>
      </c>
      <c r="F1681" s="48">
        <f>+IF(D1681="","",MIN(D1634:D1681))</f>
        <v>7.2930000000000001</v>
      </c>
      <c r="G1681" s="48">
        <f>+IF(D1681="","",MAX(D1634:D1681))</f>
        <v>8.8409999999999993</v>
      </c>
      <c r="H1681" s="48">
        <f>STDEV(D1634:D1681)</f>
        <v>0.52815327560800096</v>
      </c>
      <c r="I1681" s="48">
        <f>+IF(F1681="","",(G1681-F1681))</f>
        <v>1.5479999999999992</v>
      </c>
    </row>
    <row r="1682" spans="1:9" x14ac:dyDescent="0.25">
      <c r="A1682" s="7">
        <v>43136</v>
      </c>
      <c r="B1682" s="2">
        <v>0</v>
      </c>
      <c r="C1682" s="8">
        <v>42771</v>
      </c>
      <c r="D1682" s="3">
        <v>7.5190000000000001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42771.020833333336</v>
      </c>
      <c r="D1683" s="3">
        <v>7.4690000000000003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42771.041666666664</v>
      </c>
      <c r="D1684" s="3">
        <v>7.4189999999999996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42771.0625</v>
      </c>
      <c r="D1685" s="3">
        <v>7.3929999999999998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42771.083333333336</v>
      </c>
      <c r="D1686" s="3">
        <v>7.2930000000000001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42771.104166666664</v>
      </c>
      <c r="D1687" s="3">
        <v>7.242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42771.125</v>
      </c>
      <c r="D1688" s="3">
        <v>7.1920000000000002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42771.145833333336</v>
      </c>
      <c r="D1689" s="3">
        <v>7.1669999999999998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42771.166666666664</v>
      </c>
      <c r="D1690" s="3">
        <v>7.1420000000000003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42771.1875</v>
      </c>
      <c r="D1691" s="3">
        <v>7.1159999999999997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42771.208333333336</v>
      </c>
      <c r="D1692" s="3">
        <v>7.0910000000000002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42771.229166666664</v>
      </c>
      <c r="D1693" s="3">
        <v>7.0659999999999998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42771.25</v>
      </c>
      <c r="D1694" s="3">
        <v>7.0910000000000002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42771.270833333336</v>
      </c>
      <c r="D1695" s="3">
        <v>7.1159999999999997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42771.291666666664</v>
      </c>
      <c r="D1696" s="3">
        <v>7.1420000000000003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42771.3125</v>
      </c>
      <c r="D1697" s="3">
        <v>7.1920000000000002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42771.333333333336</v>
      </c>
      <c r="D1698" s="3">
        <v>7.242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42771.354166666664</v>
      </c>
      <c r="D1699" s="3">
        <v>7.343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42771.375</v>
      </c>
      <c r="D1700" s="3">
        <v>7.4690000000000003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42771.395833333336</v>
      </c>
      <c r="D1701" s="3">
        <v>7.6189999999999998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42771.416666666664</v>
      </c>
      <c r="D1702" s="3">
        <v>7.77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42771.4375</v>
      </c>
      <c r="D1703" s="3">
        <v>7.9450000000000003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42771.458333333336</v>
      </c>
      <c r="D1704" s="3">
        <v>8.1449999999999996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42771.479166666664</v>
      </c>
      <c r="D1705" s="3">
        <v>8.3190000000000008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42771.5</v>
      </c>
      <c r="D1706" s="3">
        <v>8.4689999999999994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42771.520833333336</v>
      </c>
      <c r="D1707" s="3">
        <v>8.6430000000000007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42771.541666666664</v>
      </c>
      <c r="D1708" s="3">
        <v>8.8170000000000002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42771.5625</v>
      </c>
      <c r="D1709" s="3">
        <v>9.0150000000000006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42771.583333333336</v>
      </c>
      <c r="D1710" s="3">
        <v>9.0150000000000006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42771.604166666664</v>
      </c>
      <c r="D1711" s="3">
        <v>9.0399999999999991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42771.625</v>
      </c>
      <c r="D1712" s="3">
        <v>9.0890000000000004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42771.645833333336</v>
      </c>
      <c r="D1713" s="3">
        <v>9.1140000000000008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42771.666666666664</v>
      </c>
      <c r="D1714" s="3">
        <v>9.0640000000000001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42771.6875</v>
      </c>
      <c r="D1715" s="3">
        <v>9.0150000000000006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42771.708333333336</v>
      </c>
      <c r="D1716" s="3">
        <v>8.99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42771.729166666664</v>
      </c>
      <c r="D1717" s="3">
        <v>8.9160000000000004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42771.75</v>
      </c>
      <c r="D1718" s="3">
        <v>8.8170000000000002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42771.770833333336</v>
      </c>
      <c r="D1719" s="3">
        <v>8.7669999999999995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42771.791666666664</v>
      </c>
      <c r="D1720" s="3">
        <v>8.6929999999999996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42771.8125</v>
      </c>
      <c r="D1721" s="3">
        <v>8.6180000000000003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42771.833333333336</v>
      </c>
      <c r="D1722" s="3">
        <v>8.5679999999999996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42771.854166666664</v>
      </c>
      <c r="D1723" s="3">
        <v>8.5190000000000001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42771.875</v>
      </c>
      <c r="D1724" s="3">
        <v>8.4440000000000008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42771.895833333336</v>
      </c>
      <c r="D1725" s="3">
        <v>8.3940000000000001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42771.916666666664</v>
      </c>
      <c r="D1726" s="3">
        <v>8.3689999999999998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42771.9375</v>
      </c>
      <c r="D1727" s="3">
        <v>8.3190000000000008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42771.958333333336</v>
      </c>
      <c r="D1728" s="3">
        <v>8.2200000000000006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42771.979166666664</v>
      </c>
      <c r="D1729" s="3">
        <v>8.17</v>
      </c>
      <c r="E1729" s="48">
        <f>+IF(D1729="","",AVERAGE(D1682:D1729))</f>
        <v>8.0538958333333337</v>
      </c>
      <c r="F1729" s="48">
        <f>+IF(D1729="","",MIN(D1682:D1729))</f>
        <v>7.0659999999999998</v>
      </c>
      <c r="G1729" s="48">
        <f>+IF(D1729="","",MAX(D1682:D1729))</f>
        <v>9.1140000000000008</v>
      </c>
      <c r="H1729" s="48">
        <f>STDEV(D1682:D1729)</f>
        <v>0.73737617754868656</v>
      </c>
      <c r="I1729" s="48">
        <f>+IF(F1729="","",(G1729-F1729))</f>
        <v>2.0480000000000009</v>
      </c>
    </row>
    <row r="1730" spans="1:9" x14ac:dyDescent="0.25">
      <c r="A1730" s="7">
        <v>43137</v>
      </c>
      <c r="B1730" s="2">
        <v>0</v>
      </c>
      <c r="C1730" s="8">
        <v>42772</v>
      </c>
      <c r="D1730" s="3">
        <v>8.1199999999999992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42772.020833333336</v>
      </c>
      <c r="D1731" s="3">
        <v>8.07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42772.041666666664</v>
      </c>
      <c r="D1732" s="3">
        <v>8.02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42772.0625</v>
      </c>
      <c r="D1733" s="3">
        <v>7.97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42772.083333333336</v>
      </c>
      <c r="D1734" s="3">
        <v>7.92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42772.104166666664</v>
      </c>
      <c r="D1735" s="3">
        <v>7.92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42772.125</v>
      </c>
      <c r="D1736" s="3">
        <v>7.8949999999999996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42772.145833333336</v>
      </c>
      <c r="D1737" s="3">
        <v>7.87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42772.166666666664</v>
      </c>
      <c r="D1738" s="3">
        <v>7.8449999999999998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42772.1875</v>
      </c>
      <c r="D1739" s="3">
        <v>7.8449999999999998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42772.208333333336</v>
      </c>
      <c r="D1740" s="3">
        <v>7.82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42772.229166666664</v>
      </c>
      <c r="D1741" s="3">
        <v>7.82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42772.25</v>
      </c>
      <c r="D1742" s="3">
        <v>7.8449999999999998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42772.270833333336</v>
      </c>
      <c r="D1743" s="3">
        <v>7.8949999999999996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42772.291666666664</v>
      </c>
      <c r="D1744" s="3">
        <v>7.9450000000000003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42772.3125</v>
      </c>
      <c r="D1745" s="3">
        <v>8.02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42772.333333333336</v>
      </c>
      <c r="D1746" s="3">
        <v>8.0950000000000006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42772.354166666664</v>
      </c>
      <c r="D1747" s="3">
        <v>8.1950000000000003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42772.375</v>
      </c>
      <c r="D1748" s="3">
        <v>8.2449999999999992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42772.395833333336</v>
      </c>
      <c r="D1749" s="3">
        <v>8.3689999999999998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42772.416666666664</v>
      </c>
      <c r="D1750" s="3">
        <v>8.593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42772.4375</v>
      </c>
      <c r="D1751" s="3">
        <v>8.7420000000000009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42772.458333333336</v>
      </c>
      <c r="D1752" s="3">
        <v>8.7669999999999995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42772.479166666664</v>
      </c>
      <c r="D1753" s="3">
        <v>8.9649999999999999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42772.5</v>
      </c>
      <c r="D1754" s="3">
        <v>9.0399999999999991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42772.520833333336</v>
      </c>
      <c r="D1755" s="3">
        <v>9.1630000000000003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42772.541666666664</v>
      </c>
      <c r="D1756" s="3">
        <v>9.3119999999999994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42772.5625</v>
      </c>
      <c r="D1757" s="3">
        <v>9.3360000000000003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42772.583333333336</v>
      </c>
      <c r="D1758" s="3">
        <v>9.41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42772.604166666664</v>
      </c>
      <c r="D1759" s="3">
        <v>9.4350000000000005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42772.625</v>
      </c>
      <c r="D1760" s="3">
        <v>9.41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42772.645833333336</v>
      </c>
      <c r="D1761" s="3">
        <v>9.3610000000000007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42772.666666666664</v>
      </c>
      <c r="D1762" s="3">
        <v>9.2870000000000008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42772.6875</v>
      </c>
      <c r="D1763" s="3">
        <v>9.2129999999999992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42772.708333333336</v>
      </c>
      <c r="D1764" s="3">
        <v>9.1630000000000003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42772.729166666664</v>
      </c>
      <c r="D1765" s="3">
        <v>9.0890000000000004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42772.75</v>
      </c>
      <c r="D1766" s="3">
        <v>9.0150000000000006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42772.770833333336</v>
      </c>
      <c r="D1767" s="3">
        <v>8.9160000000000004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42772.791666666664</v>
      </c>
      <c r="D1768" s="3">
        <v>8.8170000000000002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42772.8125</v>
      </c>
      <c r="D1769" s="3">
        <v>8.7669999999999995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42772.833333333336</v>
      </c>
      <c r="D1770" s="3">
        <v>8.6679999999999993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42772.854166666664</v>
      </c>
      <c r="D1771" s="3">
        <v>8.6180000000000003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42772.875</v>
      </c>
      <c r="D1772" s="3">
        <v>8.5679999999999996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42772.895833333336</v>
      </c>
      <c r="D1773" s="3">
        <v>8.4939999999999998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42772.916666666664</v>
      </c>
      <c r="D1774" s="3">
        <v>8.4440000000000008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42772.9375</v>
      </c>
      <c r="D1775" s="3">
        <v>8.3940000000000001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42772.958333333336</v>
      </c>
      <c r="D1776" s="3">
        <v>8.3689999999999998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42772.979166666664</v>
      </c>
      <c r="D1777" s="3">
        <v>8.2949999999999999</v>
      </c>
      <c r="E1777" s="48">
        <f>+IF(D1777="","",AVERAGE(D1730:D1777))</f>
        <v>8.5286458333333339</v>
      </c>
      <c r="F1777" s="48">
        <f>+IF(D1777="","",MIN(D1730:D1777))</f>
        <v>7.82</v>
      </c>
      <c r="G1777" s="48">
        <f>+IF(D1777="","",MAX(D1730:D1777))</f>
        <v>9.4350000000000005</v>
      </c>
      <c r="H1777" s="48">
        <f>STDEV(D1730:D1777)</f>
        <v>0.54680956619685905</v>
      </c>
      <c r="I1777" s="48">
        <f>+IF(F1777="","",(G1777-F1777))</f>
        <v>1.6150000000000002</v>
      </c>
    </row>
    <row r="1778" spans="1:9" x14ac:dyDescent="0.25">
      <c r="A1778" s="7">
        <v>43138</v>
      </c>
      <c r="B1778" s="2">
        <v>0</v>
      </c>
      <c r="C1778" s="8">
        <v>42773</v>
      </c>
      <c r="D1778" s="3">
        <v>8.27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42773.020833333336</v>
      </c>
      <c r="D1779" s="3">
        <v>8.17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42773.041666666664</v>
      </c>
      <c r="D1780" s="3">
        <v>8.0449999999999999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42773.0625</v>
      </c>
      <c r="D1781" s="3">
        <v>8.02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42773.083333333336</v>
      </c>
      <c r="D1782" s="3">
        <v>8.0449999999999999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42773.104166666664</v>
      </c>
      <c r="D1783" s="3">
        <v>7.9950000000000001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42773.125</v>
      </c>
      <c r="D1784" s="3">
        <v>7.92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42773.145833333336</v>
      </c>
      <c r="D1785" s="3">
        <v>7.7949999999999999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42773.166666666664</v>
      </c>
      <c r="D1786" s="3">
        <v>7.67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42773.1875</v>
      </c>
      <c r="D1787" s="3">
        <v>7.5439999999999996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42773.208333333336</v>
      </c>
      <c r="D1788" s="3">
        <v>7.3680000000000003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42773.229166666664</v>
      </c>
      <c r="D1789" s="3">
        <v>7.343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42773.25</v>
      </c>
      <c r="D1790" s="3">
        <v>7.1159999999999997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42773.270833333336</v>
      </c>
      <c r="D1791" s="3">
        <v>7.0659999999999998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42773.291666666664</v>
      </c>
      <c r="D1792" s="3">
        <v>7.2169999999999996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42773.3125</v>
      </c>
      <c r="D1793" s="3">
        <v>7.242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42773.333333333336</v>
      </c>
      <c r="D1794" s="3">
        <v>7.2679999999999998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42773.354166666664</v>
      </c>
      <c r="D1795" s="3">
        <v>7.4189999999999996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42773.375</v>
      </c>
      <c r="D1796" s="3">
        <v>7.6449999999999996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42773.395833333336</v>
      </c>
      <c r="D1797" s="3">
        <v>7.87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42773.416666666664</v>
      </c>
      <c r="D1798" s="3">
        <v>8.1449999999999996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42773.4375</v>
      </c>
      <c r="D1799" s="3">
        <v>8.5190000000000001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42773.458333333336</v>
      </c>
      <c r="D1800" s="3">
        <v>8.7919999999999998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42773.479166666664</v>
      </c>
      <c r="D1801" s="3">
        <v>9.0640000000000001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42773.5</v>
      </c>
      <c r="D1802" s="3">
        <v>9.3610000000000007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42773.520833333336</v>
      </c>
      <c r="D1803" s="3">
        <v>9.657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42773.541666666664</v>
      </c>
      <c r="D1804" s="3">
        <v>9.9280000000000008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42773.5625</v>
      </c>
      <c r="D1805" s="3">
        <v>10.026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42773.583333333336</v>
      </c>
      <c r="D1806" s="3">
        <v>10.000999999999999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42773.604166666664</v>
      </c>
      <c r="D1807" s="3">
        <v>10.051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42773.625</v>
      </c>
      <c r="D1808" s="3">
        <v>9.0150000000000006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42773.645833333336</v>
      </c>
      <c r="D1809" s="3">
        <v>7.1920000000000002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42773.666666666664</v>
      </c>
      <c r="D1810" s="3">
        <v>6.8639999999999999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42773.6875</v>
      </c>
      <c r="D1811" s="3">
        <v>3.9580000000000002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42773.708333333336</v>
      </c>
      <c r="D1812" s="3">
        <v>3.327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42773.729166666664</v>
      </c>
      <c r="D1813" s="3">
        <v>3.4060000000000001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42773.75</v>
      </c>
      <c r="D1814" s="3">
        <v>3.38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42773.770833333336</v>
      </c>
      <c r="D1815" s="3">
        <v>3.3010000000000002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42773.791666666664</v>
      </c>
      <c r="D1816" s="3">
        <v>3.1949999999999998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42773.8125</v>
      </c>
      <c r="D1817" s="3">
        <v>3.0630000000000002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42773.833333333336</v>
      </c>
      <c r="D1818" s="3">
        <v>2.93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42773.854166666664</v>
      </c>
      <c r="D1819" s="3">
        <v>2.85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42773.875</v>
      </c>
      <c r="D1820" s="3">
        <v>2.823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42773.895833333336</v>
      </c>
      <c r="D1821" s="3">
        <v>2.85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42773.916666666664</v>
      </c>
      <c r="D1822" s="3">
        <v>2.903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42773.9375</v>
      </c>
      <c r="D1823" s="3">
        <v>2.956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42773.958333333336</v>
      </c>
      <c r="D1824" s="3">
        <v>3.0089999999999999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42773.979166666664</v>
      </c>
      <c r="D1825" s="3">
        <v>3.1160000000000001</v>
      </c>
      <c r="E1825" s="48">
        <f>+IF(D1825="","",AVERAGE(D1778:D1825))</f>
        <v>6.5981250000000022</v>
      </c>
      <c r="F1825" s="48">
        <f>+IF(D1825="","",MIN(D1778:D1825))</f>
        <v>2.823</v>
      </c>
      <c r="G1825" s="48">
        <f>+IF(D1825="","",MAX(D1778:D1825))</f>
        <v>10.051</v>
      </c>
      <c r="H1825" s="48">
        <f>STDEV(D1778:D1825)</f>
        <v>2.4941830762967405</v>
      </c>
      <c r="I1825" s="48">
        <f>+IF(F1825="","",(G1825-F1825))</f>
        <v>7.2279999999999998</v>
      </c>
    </row>
    <row r="1826" spans="1:9" x14ac:dyDescent="0.25">
      <c r="A1826" s="7">
        <v>43139</v>
      </c>
      <c r="B1826" s="2">
        <v>0</v>
      </c>
      <c r="C1826" s="8">
        <v>42774</v>
      </c>
      <c r="D1826" s="3">
        <v>3.1949999999999998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42774.020833333336</v>
      </c>
      <c r="D1827" s="3">
        <v>3.327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42774.041666666664</v>
      </c>
      <c r="D1828" s="3">
        <v>3.4590000000000001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42774.0625</v>
      </c>
      <c r="D1829" s="3">
        <v>3.5910000000000002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42774.083333333336</v>
      </c>
      <c r="D1830" s="3">
        <v>3.722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42774.104166666664</v>
      </c>
      <c r="D1831" s="3">
        <v>3.8540000000000001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42774.125</v>
      </c>
      <c r="D1832" s="3">
        <v>3.9319999999999999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42774.145833333336</v>
      </c>
      <c r="D1833" s="3">
        <v>4.0369999999999999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42774.166666666664</v>
      </c>
      <c r="D1834" s="3">
        <v>4.0890000000000004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42774.1875</v>
      </c>
      <c r="D1835" s="3">
        <v>4.1680000000000001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42774.208333333336</v>
      </c>
      <c r="D1836" s="3">
        <v>4.2720000000000002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42774.229166666664</v>
      </c>
      <c r="D1837" s="3">
        <v>4.4020000000000001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42774.25</v>
      </c>
      <c r="D1838" s="3">
        <v>4.5060000000000002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42774.270833333336</v>
      </c>
      <c r="D1839" s="3">
        <v>4.6360000000000001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42774.291666666664</v>
      </c>
      <c r="D1840" s="3">
        <v>4.766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42774.3125</v>
      </c>
      <c r="D1841" s="3">
        <v>4.8949999999999996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42774.333333333336</v>
      </c>
      <c r="D1842" s="3">
        <v>4.9989999999999997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42774.354166666664</v>
      </c>
      <c r="D1843" s="3">
        <v>5.1539999999999999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42774.375</v>
      </c>
      <c r="D1844" s="3">
        <v>5.3339999999999996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42774.395833333336</v>
      </c>
      <c r="D1845" s="3">
        <v>5.5389999999999997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42774.416666666664</v>
      </c>
      <c r="D1846" s="3">
        <v>5.77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42774.4375</v>
      </c>
      <c r="D1847" s="3">
        <v>5.9749999999999996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42774.458333333336</v>
      </c>
      <c r="D1848" s="3">
        <v>6.23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42774.479166666664</v>
      </c>
      <c r="D1849" s="3">
        <v>6.5090000000000003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42774.5</v>
      </c>
      <c r="D1850" s="3">
        <v>6.7370000000000001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42774.520833333336</v>
      </c>
      <c r="D1851" s="3">
        <v>6.8639999999999999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42774.541666666664</v>
      </c>
      <c r="D1852" s="3">
        <v>6.9649999999999999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42774.5625</v>
      </c>
      <c r="D1853" s="3">
        <v>7.1420000000000003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42774.583333333336</v>
      </c>
      <c r="D1854" s="3">
        <v>7.3179999999999996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42774.604166666664</v>
      </c>
      <c r="D1855" s="3">
        <v>7.4690000000000003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42774.625</v>
      </c>
      <c r="D1856" s="3">
        <v>7.569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42774.645833333336</v>
      </c>
      <c r="D1857" s="3">
        <v>7.5940000000000003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42774.666666666664</v>
      </c>
      <c r="D1858" s="3">
        <v>7.6189999999999998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42774.6875</v>
      </c>
      <c r="D1859" s="3">
        <v>7.5940000000000003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42774.708333333336</v>
      </c>
      <c r="D1860" s="3">
        <v>7.5439999999999996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42774.729166666664</v>
      </c>
      <c r="D1861" s="3">
        <v>7.4939999999999998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42774.75</v>
      </c>
      <c r="D1862" s="3">
        <v>7.4189999999999996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42774.770833333336</v>
      </c>
      <c r="D1863" s="3">
        <v>7.3179999999999996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42774.791666666664</v>
      </c>
      <c r="D1864" s="3">
        <v>7.242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42774.8125</v>
      </c>
      <c r="D1865" s="3">
        <v>7.1420000000000003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42774.833333333336</v>
      </c>
      <c r="D1866" s="3">
        <v>7.0149999999999997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42774.854166666664</v>
      </c>
      <c r="D1867" s="3">
        <v>6.94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42774.875</v>
      </c>
      <c r="D1868" s="3">
        <v>6.8390000000000004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42774.895833333336</v>
      </c>
      <c r="D1869" s="3">
        <v>6.7370000000000001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42774.916666666664</v>
      </c>
      <c r="D1870" s="3">
        <v>6.6109999999999998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42774.9375</v>
      </c>
      <c r="D1871" s="3">
        <v>6.5350000000000001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42774.958333333336</v>
      </c>
      <c r="D1872" s="3">
        <v>6.4580000000000002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42774.979166666664</v>
      </c>
      <c r="D1873" s="3">
        <v>6.3819999999999997</v>
      </c>
      <c r="E1873" s="48">
        <f>+IF(D1873="","",AVERAGE(D1826:D1873))</f>
        <v>5.8522500000000006</v>
      </c>
      <c r="F1873" s="48">
        <f>+IF(D1873="","",MIN(D1826:D1873))</f>
        <v>3.1949999999999998</v>
      </c>
      <c r="G1873" s="48">
        <f>+IF(D1873="","",MAX(D1826:D1873))</f>
        <v>7.6189999999999998</v>
      </c>
      <c r="H1873" s="48">
        <f>STDEV(D1826:D1873)</f>
        <v>1.4531497631154717</v>
      </c>
      <c r="I1873" s="48">
        <f>+IF(F1873="","",(G1873-F1873))</f>
        <v>4.4239999999999995</v>
      </c>
    </row>
    <row r="1874" spans="1:9" x14ac:dyDescent="0.25">
      <c r="A1874" s="7">
        <v>43140</v>
      </c>
      <c r="B1874" s="2">
        <v>0</v>
      </c>
      <c r="C1874" s="8">
        <v>42775</v>
      </c>
      <c r="D1874" s="3">
        <v>6.3310000000000004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42775.020833333336</v>
      </c>
      <c r="D1875" s="3">
        <v>6.2809999999999997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42775.041666666664</v>
      </c>
      <c r="D1876" s="3">
        <v>6.2549999999999999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42775.0625</v>
      </c>
      <c r="D1877" s="3">
        <v>6.23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42775.083333333336</v>
      </c>
      <c r="D1878" s="3">
        <v>6.23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42775.104166666664</v>
      </c>
      <c r="D1879" s="3">
        <v>6.2039999999999997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42775.125</v>
      </c>
      <c r="D1880" s="3">
        <v>6.2039999999999997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42775.145833333336</v>
      </c>
      <c r="D1881" s="3">
        <v>6.1790000000000003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42775.166666666664</v>
      </c>
      <c r="D1882" s="3">
        <v>6.1529999999999996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42775.1875</v>
      </c>
      <c r="D1883" s="3">
        <v>6.1529999999999996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42775.208333333336</v>
      </c>
      <c r="D1884" s="3">
        <v>6.1529999999999996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42775.229166666664</v>
      </c>
      <c r="D1885" s="3">
        <v>6.1529999999999996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42775.25</v>
      </c>
      <c r="D1886" s="3">
        <v>6.1280000000000001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42775.270833333336</v>
      </c>
      <c r="D1887" s="3">
        <v>6.1280000000000001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42775.291666666664</v>
      </c>
      <c r="D1888" s="3">
        <v>6.1280000000000001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42775.3125</v>
      </c>
      <c r="D1889" s="3">
        <v>6.1280000000000001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42775.333333333336</v>
      </c>
      <c r="D1890" s="3">
        <v>6.1529999999999996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42775.354166666664</v>
      </c>
      <c r="D1891" s="3">
        <v>6.1790000000000003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42775.375</v>
      </c>
      <c r="D1892" s="3">
        <v>6.1280000000000001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42775.395833333336</v>
      </c>
      <c r="D1893" s="3">
        <v>6.1280000000000001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42775.416666666664</v>
      </c>
      <c r="D1894" s="3">
        <v>6.1790000000000003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42775.4375</v>
      </c>
      <c r="D1895" s="3">
        <v>6.1280000000000001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42775.458333333336</v>
      </c>
      <c r="D1896" s="3">
        <v>6.1280000000000001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42775.479166666664</v>
      </c>
      <c r="D1897" s="3">
        <v>6.1790000000000003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42775.5</v>
      </c>
      <c r="D1898" s="3">
        <v>6.1790000000000003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42775.520833333336</v>
      </c>
      <c r="D1899" s="3">
        <v>6.2039999999999997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42775.541666666664</v>
      </c>
      <c r="D1900" s="3">
        <v>6.23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42775.5625</v>
      </c>
      <c r="D1901" s="3">
        <v>6.2549999999999999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42775.583333333336</v>
      </c>
      <c r="D1902" s="3">
        <v>6.2809999999999997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42775.604166666664</v>
      </c>
      <c r="D1903" s="3">
        <v>6.3310000000000004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42775.625</v>
      </c>
      <c r="D1904" s="3">
        <v>6.2809999999999997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42775.645833333336</v>
      </c>
      <c r="D1905" s="3">
        <v>6.2039999999999997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42775.666666666664</v>
      </c>
      <c r="D1906" s="3">
        <v>6.1020000000000003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42775.6875</v>
      </c>
      <c r="D1907" s="3">
        <v>5.9749999999999996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42775.708333333336</v>
      </c>
      <c r="D1908" s="3">
        <v>5.8470000000000004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42775.729166666664</v>
      </c>
      <c r="D1909" s="3">
        <v>5.6420000000000003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42775.75</v>
      </c>
      <c r="D1910" s="3">
        <v>5.36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42775.770833333336</v>
      </c>
      <c r="D1911" s="3">
        <v>5.1790000000000003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42775.791666666664</v>
      </c>
      <c r="D1912" s="3">
        <v>4.9729999999999999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42775.8125</v>
      </c>
      <c r="D1913" s="3">
        <v>4.7919999999999998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42775.833333333336</v>
      </c>
      <c r="D1914" s="3">
        <v>4.6879999999999997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42775.854166666664</v>
      </c>
      <c r="D1915" s="3">
        <v>4.6100000000000003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42775.875</v>
      </c>
      <c r="D1916" s="3">
        <v>4.5060000000000002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42775.895833333336</v>
      </c>
      <c r="D1917" s="3">
        <v>4.5060000000000002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42775.916666666664</v>
      </c>
      <c r="D1918" s="3">
        <v>4.532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42775.9375</v>
      </c>
      <c r="D1919" s="3">
        <v>4.5579999999999998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42775.958333333336</v>
      </c>
      <c r="D1920" s="3">
        <v>4.5839999999999996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42775.979166666664</v>
      </c>
      <c r="D1921" s="3">
        <v>4.6360000000000001</v>
      </c>
      <c r="E1921" s="48">
        <f>+IF(D1921="","",AVERAGE(D1874:D1921))</f>
        <v>5.8061458333333329</v>
      </c>
      <c r="F1921" s="48">
        <f>+IF(D1921="","",MIN(D1874:D1921))</f>
        <v>4.5060000000000002</v>
      </c>
      <c r="G1921" s="48">
        <f>+IF(D1921="","",MAX(D1874:D1921))</f>
        <v>6.3310000000000004</v>
      </c>
      <c r="H1921" s="48">
        <f>STDEV(D1874:D1921)</f>
        <v>0.64401367732215864</v>
      </c>
      <c r="I1921" s="48">
        <f>+IF(F1921="","",(G1921-F1921))</f>
        <v>1.8250000000000002</v>
      </c>
    </row>
    <row r="1922" spans="1:9" x14ac:dyDescent="0.25">
      <c r="A1922" s="7">
        <v>43141</v>
      </c>
      <c r="B1922" s="2">
        <v>0</v>
      </c>
      <c r="C1922" s="8">
        <v>42776</v>
      </c>
      <c r="D1922" s="3">
        <v>4.6619999999999999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42776.020833333336</v>
      </c>
      <c r="D1923" s="3">
        <v>4.7140000000000004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42776.041666666664</v>
      </c>
      <c r="D1924" s="3">
        <v>4.766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42776.0625</v>
      </c>
      <c r="D1925" s="3">
        <v>4.8179999999999996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42776.083333333336</v>
      </c>
      <c r="D1926" s="3">
        <v>4.8440000000000003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42776.104166666664</v>
      </c>
      <c r="D1927" s="3">
        <v>4.8689999999999998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42776.125</v>
      </c>
      <c r="D1928" s="3">
        <v>4.9210000000000003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42776.145833333336</v>
      </c>
      <c r="D1929" s="3">
        <v>4.9729999999999999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42776.166666666664</v>
      </c>
      <c r="D1930" s="3">
        <v>4.9989999999999997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42776.1875</v>
      </c>
      <c r="D1931" s="3">
        <v>4.9989999999999997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42776.208333333336</v>
      </c>
      <c r="D1932" s="3">
        <v>5.024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42776.229166666664</v>
      </c>
      <c r="D1933" s="3">
        <v>5.024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42776.25</v>
      </c>
      <c r="D1934" s="3">
        <v>5.024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42776.270833333336</v>
      </c>
      <c r="D1935" s="3">
        <v>5.05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42776.291666666664</v>
      </c>
      <c r="D1936" s="3">
        <v>5.05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42776.3125</v>
      </c>
      <c r="D1937" s="3">
        <v>5.05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42776.333333333336</v>
      </c>
      <c r="D1938" s="3">
        <v>5.0759999999999996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42776.354166666664</v>
      </c>
      <c r="D1939" s="3">
        <v>5.1280000000000001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42776.375</v>
      </c>
      <c r="D1940" s="3">
        <v>5.2050000000000001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42776.395833333336</v>
      </c>
      <c r="D1941" s="3">
        <v>5.282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42776.416666666664</v>
      </c>
      <c r="D1942" s="3">
        <v>5.4619999999999997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42776.4375</v>
      </c>
      <c r="D1943" s="3">
        <v>5.6680000000000001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42776.458333333336</v>
      </c>
      <c r="D1944" s="3">
        <v>5.9240000000000004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42776.479166666664</v>
      </c>
      <c r="D1945" s="3">
        <v>6.1280000000000001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42776.5</v>
      </c>
      <c r="D1946" s="3">
        <v>6.306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42776.520833333336</v>
      </c>
      <c r="D1947" s="3">
        <v>6.4580000000000002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42776.541666666664</v>
      </c>
      <c r="D1948" s="3">
        <v>6.56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42776.5625</v>
      </c>
      <c r="D1949" s="3">
        <v>6.56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42776.583333333336</v>
      </c>
      <c r="D1950" s="3">
        <v>6.6870000000000003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42776.604166666664</v>
      </c>
      <c r="D1951" s="3">
        <v>6.7629999999999999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42776.625</v>
      </c>
      <c r="D1952" s="3">
        <v>6.8890000000000002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42776.645833333336</v>
      </c>
      <c r="D1953" s="3">
        <v>6.8639999999999999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42776.666666666664</v>
      </c>
      <c r="D1954" s="3">
        <v>6.9649999999999999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42776.6875</v>
      </c>
      <c r="D1955" s="3">
        <v>7.0149999999999997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42776.708333333336</v>
      </c>
      <c r="D1956" s="3">
        <v>7.0410000000000004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42776.729166666664</v>
      </c>
      <c r="D1957" s="3">
        <v>7.0149999999999997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42776.75</v>
      </c>
      <c r="D1958" s="3">
        <v>7.0149999999999997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42776.770833333336</v>
      </c>
      <c r="D1959" s="3">
        <v>7.0149999999999997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42776.791666666664</v>
      </c>
      <c r="D1960" s="3">
        <v>7.0149999999999997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42776.8125</v>
      </c>
      <c r="D1961" s="3">
        <v>7.0149999999999997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42776.833333333336</v>
      </c>
      <c r="D1962" s="3">
        <v>6.99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42776.854166666664</v>
      </c>
      <c r="D1963" s="3">
        <v>6.94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42776.875</v>
      </c>
      <c r="D1964" s="3">
        <v>6.8639999999999999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42776.895833333336</v>
      </c>
      <c r="D1965" s="3">
        <v>6.8129999999999997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42776.916666666664</v>
      </c>
      <c r="D1966" s="3">
        <v>6.7629999999999999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42776.9375</v>
      </c>
      <c r="D1967" s="3">
        <v>6.7119999999999997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42776.958333333336</v>
      </c>
      <c r="D1968" s="3">
        <v>6.6360000000000001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42776.979166666664</v>
      </c>
      <c r="D1969" s="3">
        <v>6.585</v>
      </c>
      <c r="E1969" s="48">
        <f>+IF(D1969="","",AVERAGE(D1922:D1969))</f>
        <v>5.9613749999999994</v>
      </c>
      <c r="F1969" s="48">
        <f>+IF(D1969="","",MIN(D1922:D1969))</f>
        <v>4.6619999999999999</v>
      </c>
      <c r="G1969" s="48">
        <f>+IF(D1969="","",MAX(D1922:D1969))</f>
        <v>7.0410000000000004</v>
      </c>
      <c r="H1969" s="48">
        <f>STDEV(D1922:D1969)</f>
        <v>0.90746728737711957</v>
      </c>
      <c r="I1969" s="48">
        <f>+IF(F1969="","",(G1969-F1969))</f>
        <v>2.3790000000000004</v>
      </c>
    </row>
    <row r="1970" spans="1:9" x14ac:dyDescent="0.25">
      <c r="A1970" s="7">
        <v>43142</v>
      </c>
      <c r="B1970" s="2">
        <v>0</v>
      </c>
      <c r="C1970" s="8">
        <v>42777</v>
      </c>
      <c r="D1970" s="3">
        <v>6.5350000000000001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42777.020833333336</v>
      </c>
      <c r="D1971" s="3">
        <v>6.4580000000000002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42777.041666666664</v>
      </c>
      <c r="D1972" s="3">
        <v>6.4080000000000004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42777.0625</v>
      </c>
      <c r="D1973" s="3">
        <v>6.3570000000000002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42777.083333333336</v>
      </c>
      <c r="D1974" s="3">
        <v>6.2809999999999997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42777.104166666664</v>
      </c>
      <c r="D1975" s="3">
        <v>6.23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42777.125</v>
      </c>
      <c r="D1976" s="3">
        <v>6.1790000000000003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42777.145833333336</v>
      </c>
      <c r="D1977" s="3">
        <v>6.1790000000000003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42777.166666666664</v>
      </c>
      <c r="D1978" s="3">
        <v>6.1529999999999996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42777.1875</v>
      </c>
      <c r="D1979" s="3">
        <v>6.1280000000000001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42777.208333333336</v>
      </c>
      <c r="D1980" s="3">
        <v>6.1280000000000001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42777.229166666664</v>
      </c>
      <c r="D1981" s="3">
        <v>6.1020000000000003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42777.25</v>
      </c>
      <c r="D1982" s="3">
        <v>6.1280000000000001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42777.270833333336</v>
      </c>
      <c r="D1983" s="3">
        <v>6.1529999999999996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42777.291666666664</v>
      </c>
      <c r="D1984" s="3">
        <v>6.2039999999999997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42777.3125</v>
      </c>
      <c r="D1985" s="3">
        <v>6.2549999999999999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42777.333333333336</v>
      </c>
      <c r="D1986" s="3">
        <v>6.3310000000000004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42777.354166666664</v>
      </c>
      <c r="D1987" s="3">
        <v>6.4329999999999998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42777.375</v>
      </c>
      <c r="D1988" s="3">
        <v>6.585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42777.395833333336</v>
      </c>
      <c r="D1989" s="3">
        <v>6.7629999999999999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42777.416666666664</v>
      </c>
      <c r="D1990" s="3">
        <v>6.9649999999999999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42777.4375</v>
      </c>
      <c r="D1991" s="3">
        <v>7.2169999999999996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42777.458333333336</v>
      </c>
      <c r="D1992" s="3">
        <v>7.4939999999999998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42777.479166666664</v>
      </c>
      <c r="D1993" s="3">
        <v>7.77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42777.5</v>
      </c>
      <c r="D1994" s="3">
        <v>8.02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42777.520833333336</v>
      </c>
      <c r="D1995" s="3">
        <v>8.2449999999999992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42777.541666666664</v>
      </c>
      <c r="D1996" s="3">
        <v>8.4190000000000005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42777.5625</v>
      </c>
      <c r="D1997" s="3">
        <v>8.5679999999999996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42777.583333333336</v>
      </c>
      <c r="D1998" s="3">
        <v>8.6180000000000003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42777.604166666664</v>
      </c>
      <c r="D1999" s="3">
        <v>8.6679999999999993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42777.625</v>
      </c>
      <c r="D2000" s="3">
        <v>8.6679999999999993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42777.645833333336</v>
      </c>
      <c r="D2001" s="3">
        <v>8.6430000000000007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42777.666666666664</v>
      </c>
      <c r="D2002" s="3">
        <v>8.5679999999999996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42777.6875</v>
      </c>
      <c r="D2003" s="3">
        <v>8.4689999999999994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42777.708333333336</v>
      </c>
      <c r="D2004" s="3">
        <v>8.3940000000000001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42777.729166666664</v>
      </c>
      <c r="D2005" s="3">
        <v>8.3190000000000008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42777.75</v>
      </c>
      <c r="D2006" s="3">
        <v>8.1950000000000003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42777.770833333336</v>
      </c>
      <c r="D2007" s="3">
        <v>8.07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42777.791666666664</v>
      </c>
      <c r="D2008" s="3">
        <v>7.97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42777.8125</v>
      </c>
      <c r="D2009" s="3">
        <v>7.8449999999999998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42777.833333333336</v>
      </c>
      <c r="D2010" s="3">
        <v>7.6189999999999998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42777.854166666664</v>
      </c>
      <c r="D2011" s="3">
        <v>7.4690000000000003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42777.875</v>
      </c>
      <c r="D2012" s="3">
        <v>7.3929999999999998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42777.895833333336</v>
      </c>
      <c r="D2013" s="3">
        <v>7.3179999999999996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42777.916666666664</v>
      </c>
      <c r="D2014" s="3">
        <v>7.2679999999999998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42777.9375</v>
      </c>
      <c r="D2015" s="3">
        <v>7.1920000000000002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42777.958333333336</v>
      </c>
      <c r="D2016" s="3">
        <v>7.1420000000000003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42777.979166666664</v>
      </c>
      <c r="D2017" s="3">
        <v>7.0910000000000002</v>
      </c>
      <c r="E2017" s="48">
        <f>+IF(D2017="","",AVERAGE(D1970:D2017))</f>
        <v>7.2418125000000018</v>
      </c>
      <c r="F2017" s="48">
        <f>+IF(D2017="","",MIN(D1970:D2017))</f>
        <v>6.1020000000000003</v>
      </c>
      <c r="G2017" s="48">
        <f>+IF(D2017="","",MAX(D1970:D2017))</f>
        <v>8.6679999999999993</v>
      </c>
      <c r="H2017" s="48">
        <f>STDEV(D1970:D2017)</f>
        <v>0.92237583276106394</v>
      </c>
      <c r="I2017" s="48">
        <f>+IF(F2017="","",(G2017-F2017))</f>
        <v>2.5659999999999989</v>
      </c>
    </row>
    <row r="2018" spans="1:9" x14ac:dyDescent="0.25">
      <c r="A2018" s="7">
        <v>43143</v>
      </c>
      <c r="B2018" s="2">
        <v>0</v>
      </c>
      <c r="C2018" s="8">
        <v>42778</v>
      </c>
      <c r="D2018" s="3">
        <v>6.99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42778.020833333336</v>
      </c>
      <c r="D2019" s="3">
        <v>6.9139999999999997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42778.041666666664</v>
      </c>
      <c r="D2020" s="3">
        <v>6.8639999999999999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42778.0625</v>
      </c>
      <c r="D2021" s="3">
        <v>6.8390000000000004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42778.083333333336</v>
      </c>
      <c r="D2022" s="3">
        <v>6.7370000000000001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42778.104166666664</v>
      </c>
      <c r="D2023" s="3">
        <v>6.7119999999999997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42778.125</v>
      </c>
      <c r="D2024" s="3">
        <v>6.7119999999999997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42778.145833333336</v>
      </c>
      <c r="D2025" s="3">
        <v>6.7119999999999997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42778.166666666664</v>
      </c>
      <c r="D2026" s="3">
        <v>6.7370000000000001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42778.1875</v>
      </c>
      <c r="D2027" s="3">
        <v>6.7629999999999999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42778.208333333336</v>
      </c>
      <c r="D2028" s="3">
        <v>6.7880000000000003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42778.229166666664</v>
      </c>
      <c r="D2029" s="3">
        <v>6.8129999999999997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42778.25</v>
      </c>
      <c r="D2030" s="3">
        <v>6.8129999999999997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42778.270833333336</v>
      </c>
      <c r="D2031" s="3">
        <v>6.8390000000000004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42778.291666666664</v>
      </c>
      <c r="D2032" s="3">
        <v>6.8639999999999999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42778.3125</v>
      </c>
      <c r="D2033" s="3">
        <v>6.8639999999999999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42778.333333333336</v>
      </c>
      <c r="D2034" s="3">
        <v>6.8890000000000002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42778.354166666664</v>
      </c>
      <c r="D2035" s="3">
        <v>6.9649999999999999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42778.375</v>
      </c>
      <c r="D2036" s="3">
        <v>7.1420000000000003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42778.395833333336</v>
      </c>
      <c r="D2037" s="3">
        <v>7.3179999999999996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42778.416666666664</v>
      </c>
      <c r="D2038" s="3">
        <v>7.5439999999999996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42778.4375</v>
      </c>
      <c r="D2039" s="3">
        <v>7.7949999999999999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42778.458333333336</v>
      </c>
      <c r="D2040" s="3">
        <v>8.07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42778.479166666664</v>
      </c>
      <c r="D2041" s="3">
        <v>8.3439999999999994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42778.5</v>
      </c>
      <c r="D2042" s="3">
        <v>8.6180000000000003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42778.520833333336</v>
      </c>
      <c r="D2043" s="3">
        <v>8.8170000000000002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42778.541666666664</v>
      </c>
      <c r="D2044" s="3">
        <v>9.0150000000000006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42778.5625</v>
      </c>
      <c r="D2045" s="3">
        <v>9.1880000000000006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42778.583333333336</v>
      </c>
      <c r="D2046" s="3">
        <v>9.3119999999999994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42778.604166666664</v>
      </c>
      <c r="D2047" s="3">
        <v>9.41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42778.625</v>
      </c>
      <c r="D2048" s="3">
        <v>9.3859999999999992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42778.645833333336</v>
      </c>
      <c r="D2049" s="3">
        <v>9.3610000000000007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42778.666666666664</v>
      </c>
      <c r="D2050" s="3">
        <v>9.3360000000000003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42778.6875</v>
      </c>
      <c r="D2051" s="3">
        <v>9.2870000000000008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42778.708333333336</v>
      </c>
      <c r="D2052" s="3">
        <v>9.2129999999999992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42778.729166666664</v>
      </c>
      <c r="D2053" s="3">
        <v>9.1389999999999993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42778.75</v>
      </c>
      <c r="D2054" s="3">
        <v>9.0399999999999991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42778.770833333336</v>
      </c>
      <c r="D2055" s="3">
        <v>8.99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42778.791666666664</v>
      </c>
      <c r="D2056" s="3">
        <v>8.9410000000000007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42778.8125</v>
      </c>
      <c r="D2057" s="3">
        <v>8.8659999999999997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42778.833333333336</v>
      </c>
      <c r="D2058" s="3">
        <v>8.7919999999999998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42778.854166666664</v>
      </c>
      <c r="D2059" s="3">
        <v>8.6929999999999996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42778.875</v>
      </c>
      <c r="D2060" s="3">
        <v>8.5679999999999996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42778.895833333336</v>
      </c>
      <c r="D2061" s="3">
        <v>8.4440000000000008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42778.916666666664</v>
      </c>
      <c r="D2062" s="3">
        <v>8.2949999999999999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42778.9375</v>
      </c>
      <c r="D2063" s="3">
        <v>8.17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42778.958333333336</v>
      </c>
      <c r="D2064" s="3">
        <v>8.07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42778.979166666664</v>
      </c>
      <c r="D2065" s="3">
        <v>7.9950000000000001</v>
      </c>
      <c r="E2065" s="48">
        <f>+IF(D2065="","",AVERAGE(D2018:D2065))</f>
        <v>7.9577916666666662</v>
      </c>
      <c r="F2065" s="48">
        <f>+IF(D2065="","",MIN(D2018:D2065))</f>
        <v>6.7119999999999997</v>
      </c>
      <c r="G2065" s="48">
        <f>+IF(D2065="","",MAX(D2018:D2065))</f>
        <v>9.41</v>
      </c>
      <c r="H2065" s="48">
        <f>STDEV(D2018:D2065)</f>
        <v>1.0228716555652817</v>
      </c>
      <c r="I2065" s="48">
        <f>+IF(F2065="","",(G2065-F2065))</f>
        <v>2.6980000000000004</v>
      </c>
    </row>
    <row r="2066" spans="1:9" x14ac:dyDescent="0.25">
      <c r="A2066" s="7">
        <v>43144</v>
      </c>
      <c r="B2066" s="2">
        <v>0</v>
      </c>
      <c r="C2066" s="8">
        <v>42779</v>
      </c>
      <c r="D2066" s="3">
        <v>7.9450000000000003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42779.020833333336</v>
      </c>
      <c r="D2067" s="3">
        <v>7.8949999999999996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42779.041666666664</v>
      </c>
      <c r="D2068" s="3">
        <v>7.8449999999999998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42779.0625</v>
      </c>
      <c r="D2069" s="3">
        <v>7.82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42779.083333333336</v>
      </c>
      <c r="D2070" s="3">
        <v>7.8449999999999998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42779.104166666664</v>
      </c>
      <c r="D2071" s="3">
        <v>7.82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42779.125</v>
      </c>
      <c r="D2072" s="3">
        <v>7.77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42779.145833333336</v>
      </c>
      <c r="D2073" s="3">
        <v>7.77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42779.166666666664</v>
      </c>
      <c r="D2074" s="3">
        <v>7.77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42779.1875</v>
      </c>
      <c r="D2075" s="3">
        <v>7.7949999999999999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42779.208333333336</v>
      </c>
      <c r="D2076" s="3">
        <v>7.7450000000000001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42779.229166666664</v>
      </c>
      <c r="D2077" s="3">
        <v>7.72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42779.25</v>
      </c>
      <c r="D2078" s="3">
        <v>7.6950000000000003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42779.270833333336</v>
      </c>
      <c r="D2079" s="3">
        <v>7.6950000000000003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42779.291666666664</v>
      </c>
      <c r="D2080" s="3">
        <v>7.67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42779.3125</v>
      </c>
      <c r="D2081" s="3">
        <v>7.67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42779.333333333336</v>
      </c>
      <c r="D2082" s="3">
        <v>7.6950000000000003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42779.354166666664</v>
      </c>
      <c r="D2083" s="3">
        <v>7.77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42779.375</v>
      </c>
      <c r="D2084" s="3">
        <v>7.8949999999999996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42779.395833333336</v>
      </c>
      <c r="D2085" s="3">
        <v>8.07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42779.416666666664</v>
      </c>
      <c r="D2086" s="3">
        <v>8.27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42779.4375</v>
      </c>
      <c r="D2087" s="3">
        <v>8.5190000000000001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42779.458333333336</v>
      </c>
      <c r="D2088" s="3">
        <v>8.7919999999999998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42779.479166666664</v>
      </c>
      <c r="D2089" s="3">
        <v>9.0640000000000001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42779.5</v>
      </c>
      <c r="D2090" s="3">
        <v>9.3360000000000003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42779.520833333336</v>
      </c>
      <c r="D2091" s="3">
        <v>9.5579999999999998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42779.541666666664</v>
      </c>
      <c r="D2092" s="3">
        <v>9.7799999999999994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42779.5625</v>
      </c>
      <c r="D2093" s="3">
        <v>9.9280000000000008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42779.583333333336</v>
      </c>
      <c r="D2094" s="3">
        <v>10.051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42779.604166666664</v>
      </c>
      <c r="D2095" s="3">
        <v>10.1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42779.625</v>
      </c>
      <c r="D2096" s="3">
        <v>10.1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42779.645833333336</v>
      </c>
      <c r="D2097" s="3">
        <v>10.051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42779.666666666664</v>
      </c>
      <c r="D2098" s="3">
        <v>10.026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42779.6875</v>
      </c>
      <c r="D2099" s="3">
        <v>10.000999999999999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42779.708333333336</v>
      </c>
      <c r="D2100" s="3">
        <v>9.952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42779.729166666664</v>
      </c>
      <c r="D2101" s="3">
        <v>9.8789999999999996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42779.75</v>
      </c>
      <c r="D2102" s="3">
        <v>9.7560000000000002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42779.770833333336</v>
      </c>
      <c r="D2103" s="3">
        <v>9.657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42779.791666666664</v>
      </c>
      <c r="D2104" s="3">
        <v>9.5579999999999998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42779.8125</v>
      </c>
      <c r="D2105" s="3">
        <v>9.5090000000000003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42779.833333333336</v>
      </c>
      <c r="D2106" s="3">
        <v>9.4350000000000005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42779.854166666664</v>
      </c>
      <c r="D2107" s="3">
        <v>9.3610000000000007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42779.875</v>
      </c>
      <c r="D2108" s="3">
        <v>9.2620000000000005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42779.895833333336</v>
      </c>
      <c r="D2109" s="3">
        <v>9.1880000000000006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42779.916666666664</v>
      </c>
      <c r="D2110" s="3">
        <v>9.0890000000000004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42779.9375</v>
      </c>
      <c r="D2111" s="3">
        <v>8.9649999999999999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42779.958333333336</v>
      </c>
      <c r="D2112" s="3">
        <v>8.8170000000000002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42779.979166666664</v>
      </c>
      <c r="D2113" s="3">
        <v>8.7170000000000005</v>
      </c>
      <c r="E2113" s="48">
        <f>+IF(D2113="","",AVERAGE(D2066:D2113))</f>
        <v>8.7629374999999978</v>
      </c>
      <c r="F2113" s="48">
        <f>+IF(D2113="","",MIN(D2066:D2113))</f>
        <v>7.67</v>
      </c>
      <c r="G2113" s="48">
        <f>+IF(D2113="","",MAX(D2066:D2113))</f>
        <v>10.1</v>
      </c>
      <c r="H2113" s="48">
        <f>STDEV(D2066:D2113)</f>
        <v>0.9193822256612002</v>
      </c>
      <c r="I2113" s="48">
        <f>+IF(F2113="","",(G2113-F2113))</f>
        <v>2.4299999999999997</v>
      </c>
    </row>
    <row r="2114" spans="1:9" x14ac:dyDescent="0.25">
      <c r="A2114" s="7">
        <v>43145</v>
      </c>
      <c r="B2114" s="2">
        <v>0</v>
      </c>
      <c r="C2114" s="8">
        <v>42780</v>
      </c>
      <c r="D2114" s="3">
        <v>8.6180000000000003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42780.020833333336</v>
      </c>
      <c r="D2115" s="3">
        <v>8.5190000000000001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42780.041666666664</v>
      </c>
      <c r="D2116" s="3">
        <v>8.4190000000000005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42780.0625</v>
      </c>
      <c r="D2117" s="3">
        <v>8.3439999999999994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42780.083333333336</v>
      </c>
      <c r="D2118" s="3">
        <v>8.3190000000000008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42780.104166666664</v>
      </c>
      <c r="D2119" s="3">
        <v>8.2200000000000006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42780.125</v>
      </c>
      <c r="D2120" s="3">
        <v>8.1449999999999996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42780.145833333336</v>
      </c>
      <c r="D2121" s="3">
        <v>8.0950000000000006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42780.166666666664</v>
      </c>
      <c r="D2122" s="3">
        <v>8.0449999999999999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42780.1875</v>
      </c>
      <c r="D2123" s="3">
        <v>8.0950000000000006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42780.208333333336</v>
      </c>
      <c r="D2124" s="3">
        <v>8.07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42780.229166666664</v>
      </c>
      <c r="D2125" s="3">
        <v>7.92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42780.25</v>
      </c>
      <c r="D2126" s="3">
        <v>7.87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42780.270833333336</v>
      </c>
      <c r="D2127" s="3">
        <v>7.8449999999999998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42780.291666666664</v>
      </c>
      <c r="D2128" s="3">
        <v>7.82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42780.3125</v>
      </c>
      <c r="D2129" s="3">
        <v>7.77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42780.333333333336</v>
      </c>
      <c r="D2130" s="3">
        <v>7.77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42780.354166666664</v>
      </c>
      <c r="D2131" s="3">
        <v>7.8449999999999998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42780.375</v>
      </c>
      <c r="D2132" s="3">
        <v>7.9950000000000001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42780.395833333336</v>
      </c>
      <c r="D2133" s="3">
        <v>8.1950000000000003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42780.416666666664</v>
      </c>
      <c r="D2134" s="3">
        <v>8.4190000000000005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42780.4375</v>
      </c>
      <c r="D2135" s="3">
        <v>8.6679999999999993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42780.458333333336</v>
      </c>
      <c r="D2136" s="3">
        <v>8.9649999999999999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42780.479166666664</v>
      </c>
      <c r="D2137" s="3">
        <v>9.2620000000000005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42780.5</v>
      </c>
      <c r="D2138" s="3">
        <v>9.5579999999999998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42780.520833333336</v>
      </c>
      <c r="D2139" s="3">
        <v>9.8290000000000006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42780.541666666664</v>
      </c>
      <c r="D2140" s="3">
        <v>10.051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42780.5625</v>
      </c>
      <c r="D2141" s="3">
        <v>10.222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42780.583333333336</v>
      </c>
      <c r="D2142" s="3">
        <v>10.369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42780.604166666664</v>
      </c>
      <c r="D2143" s="3">
        <v>10.467000000000001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42780.625</v>
      </c>
      <c r="D2144" s="3">
        <v>10.492000000000001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42780.645833333336</v>
      </c>
      <c r="D2145" s="3">
        <v>10.467000000000001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42780.666666666664</v>
      </c>
      <c r="D2146" s="3">
        <v>10.467000000000001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42780.6875</v>
      </c>
      <c r="D2147" s="3">
        <v>10.467000000000001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42780.708333333336</v>
      </c>
      <c r="D2148" s="3">
        <v>10.443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42780.729166666664</v>
      </c>
      <c r="D2149" s="3">
        <v>10.345000000000001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42780.75</v>
      </c>
      <c r="D2150" s="3">
        <v>10.222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42780.770833333336</v>
      </c>
      <c r="D2151" s="3">
        <v>10.124000000000001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42780.791666666664</v>
      </c>
      <c r="D2152" s="3">
        <v>10.051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42780.8125</v>
      </c>
      <c r="D2153" s="3">
        <v>9.9770000000000003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42780.833333333336</v>
      </c>
      <c r="D2154" s="3">
        <v>9.8789999999999996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42780.854166666664</v>
      </c>
      <c r="D2155" s="3">
        <v>9.7799999999999994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42780.875</v>
      </c>
      <c r="D2156" s="3">
        <v>9.6820000000000004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42780.895833333336</v>
      </c>
      <c r="D2157" s="3">
        <v>9.5830000000000002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42780.916666666664</v>
      </c>
      <c r="D2158" s="3">
        <v>9.4849999999999994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42780.9375</v>
      </c>
      <c r="D2159" s="3">
        <v>9.3859999999999992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42780.958333333336</v>
      </c>
      <c r="D2160" s="3">
        <v>9.3119999999999994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42780.979166666664</v>
      </c>
      <c r="D2161" s="3">
        <v>9.2129999999999992</v>
      </c>
      <c r="E2161" s="48">
        <f>+IF(D2161="","",AVERAGE(D2114:D2161))</f>
        <v>9.1063333333333354</v>
      </c>
      <c r="F2161" s="48">
        <f>+IF(D2161="","",MIN(D2114:D2161))</f>
        <v>7.77</v>
      </c>
      <c r="G2161" s="48">
        <f>+IF(D2161="","",MAX(D2114:D2161))</f>
        <v>10.492000000000001</v>
      </c>
      <c r="H2161" s="48">
        <f>STDEV(D2114:D2161)</f>
        <v>0.98121716279697324</v>
      </c>
      <c r="I2161" s="48">
        <f>+IF(F2161="","",(G2161-F2161))</f>
        <v>2.7220000000000013</v>
      </c>
    </row>
    <row r="2162" spans="1:9" x14ac:dyDescent="0.25">
      <c r="A2162" s="7">
        <v>43146</v>
      </c>
      <c r="B2162" s="2">
        <v>0</v>
      </c>
      <c r="C2162" s="8">
        <v>42781</v>
      </c>
      <c r="D2162" s="3">
        <v>9.0890000000000004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42781.020833333336</v>
      </c>
      <c r="D2163" s="3">
        <v>8.99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42781.041666666664</v>
      </c>
      <c r="D2164" s="3">
        <v>8.9160000000000004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42781.0625</v>
      </c>
      <c r="D2165" s="3">
        <v>8.8659999999999997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42781.083333333336</v>
      </c>
      <c r="D2166" s="3">
        <v>8.7919999999999998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42781.104166666664</v>
      </c>
      <c r="D2167" s="3">
        <v>8.7420000000000009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42781.125</v>
      </c>
      <c r="D2168" s="3">
        <v>8.7420000000000009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42781.145833333336</v>
      </c>
      <c r="D2169" s="3">
        <v>8.7669999999999995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42781.166666666664</v>
      </c>
      <c r="D2170" s="3">
        <v>8.7170000000000005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42781.1875</v>
      </c>
      <c r="D2171" s="3">
        <v>8.7170000000000005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42781.208333333336</v>
      </c>
      <c r="D2172" s="3">
        <v>8.7170000000000005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42781.229166666664</v>
      </c>
      <c r="D2173" s="3">
        <v>8.6929999999999996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42781.25</v>
      </c>
      <c r="D2174" s="3">
        <v>8.7170000000000005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42781.270833333336</v>
      </c>
      <c r="D2175" s="3">
        <v>8.7669999999999995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42781.291666666664</v>
      </c>
      <c r="D2176" s="3">
        <v>8.8170000000000002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42781.3125</v>
      </c>
      <c r="D2177" s="3">
        <v>8.8659999999999997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42781.333333333336</v>
      </c>
      <c r="D2178" s="3">
        <v>8.9410000000000007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42781.354166666664</v>
      </c>
      <c r="D2179" s="3">
        <v>9.0399999999999991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42781.375</v>
      </c>
      <c r="D2180" s="3">
        <v>9.1630000000000003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42781.395833333336</v>
      </c>
      <c r="D2181" s="3">
        <v>9.3119999999999994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42781.416666666664</v>
      </c>
      <c r="D2182" s="3">
        <v>9.5090000000000003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42781.4375</v>
      </c>
      <c r="D2183" s="3">
        <v>9.7309999999999999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42781.458333333336</v>
      </c>
      <c r="D2184" s="3">
        <v>9.8789999999999996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42781.479166666664</v>
      </c>
      <c r="D2185" s="3">
        <v>10.000999999999999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42781.5</v>
      </c>
      <c r="D2186" s="3">
        <v>10.074999999999999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42781.520833333336</v>
      </c>
      <c r="D2187" s="3">
        <v>10.124000000000001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42781.541666666664</v>
      </c>
      <c r="D2188" s="3">
        <v>10.247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42781.5625</v>
      </c>
      <c r="D2189" s="3">
        <v>10.345000000000001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42781.583333333336</v>
      </c>
      <c r="D2190" s="3">
        <v>10.492000000000001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42781.604166666664</v>
      </c>
      <c r="D2191" s="3">
        <v>10.59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42781.625</v>
      </c>
      <c r="D2192" s="3">
        <v>10.638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42781.645833333336</v>
      </c>
      <c r="D2193" s="3">
        <v>10.760999999999999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42781.666666666664</v>
      </c>
      <c r="D2194" s="3">
        <v>10.834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42781.6875</v>
      </c>
      <c r="D2195" s="3">
        <v>10.882999999999999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42781.708333333336</v>
      </c>
      <c r="D2196" s="3">
        <v>10.834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42781.729166666664</v>
      </c>
      <c r="D2197" s="3">
        <v>10.785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42781.75</v>
      </c>
      <c r="D2198" s="3">
        <v>10.760999999999999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42781.770833333336</v>
      </c>
      <c r="D2199" s="3">
        <v>10.736000000000001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42781.791666666664</v>
      </c>
      <c r="D2200" s="3">
        <v>10.736000000000001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42781.8125</v>
      </c>
      <c r="D2201" s="3">
        <v>10.686999999999999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42781.833333333336</v>
      </c>
      <c r="D2202" s="3">
        <v>10.663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42781.854166666664</v>
      </c>
      <c r="D2203" s="3">
        <v>10.614000000000001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42781.875</v>
      </c>
      <c r="D2204" s="3">
        <v>10.565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42781.895833333336</v>
      </c>
      <c r="D2205" s="3">
        <v>10.516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42781.916666666664</v>
      </c>
      <c r="D2206" s="3">
        <v>10.467000000000001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42781.9375</v>
      </c>
      <c r="D2207" s="3">
        <v>10.417999999999999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42781.958333333336</v>
      </c>
      <c r="D2208" s="3">
        <v>10.369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42781.979166666664</v>
      </c>
      <c r="D2209" s="3">
        <v>10.32</v>
      </c>
      <c r="E2209" s="48">
        <f>+IF(D2209="","",AVERAGE(D2162:D2209))</f>
        <v>9.7906458333333344</v>
      </c>
      <c r="F2209" s="48">
        <f>+IF(D2209="","",MIN(D2162:D2209))</f>
        <v>8.6929999999999996</v>
      </c>
      <c r="G2209" s="48">
        <f>+IF(D2209="","",MAX(D2162:D2209))</f>
        <v>10.882999999999999</v>
      </c>
      <c r="H2209" s="48">
        <f>STDEV(D2162:D2209)</f>
        <v>0.83954930892111912</v>
      </c>
      <c r="I2209" s="48">
        <f>+IF(F2209="","",(G2209-F2209))</f>
        <v>2.1899999999999995</v>
      </c>
    </row>
    <row r="2210" spans="1:9" x14ac:dyDescent="0.25">
      <c r="A2210" s="7">
        <v>43147</v>
      </c>
      <c r="B2210" s="2">
        <v>0</v>
      </c>
      <c r="C2210" s="8">
        <v>42782</v>
      </c>
      <c r="D2210" s="3">
        <v>10.295999999999999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42782.020833333336</v>
      </c>
      <c r="D2211" s="3">
        <v>10.247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42782.041666666664</v>
      </c>
      <c r="D2212" s="3">
        <v>10.222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42782.0625</v>
      </c>
      <c r="D2213" s="3">
        <v>10.148999999999999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42782.083333333336</v>
      </c>
      <c r="D2214" s="3">
        <v>10.074999999999999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42782.104166666664</v>
      </c>
      <c r="D2215" s="3">
        <v>10.051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42782.125</v>
      </c>
      <c r="D2216" s="3">
        <v>10.000999999999999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42782.145833333336</v>
      </c>
      <c r="D2217" s="3">
        <v>9.952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42782.166666666664</v>
      </c>
      <c r="D2218" s="3">
        <v>10.000999999999999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42782.1875</v>
      </c>
      <c r="D2219" s="3">
        <v>10.000999999999999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42782.208333333336</v>
      </c>
      <c r="D2220" s="3">
        <v>9.9770000000000003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42782.229166666664</v>
      </c>
      <c r="D2221" s="3">
        <v>9.952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42782.25</v>
      </c>
      <c r="D2222" s="3">
        <v>9.9280000000000008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42782.270833333336</v>
      </c>
      <c r="D2223" s="3">
        <v>9.8539999999999992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42782.291666666664</v>
      </c>
      <c r="D2224" s="3">
        <v>9.6820000000000004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42782.3125</v>
      </c>
      <c r="D2225" s="3">
        <v>9.6319999999999997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42782.333333333336</v>
      </c>
      <c r="D2226" s="3">
        <v>9.6080000000000005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42782.354166666664</v>
      </c>
      <c r="D2227" s="3">
        <v>9.657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42782.375</v>
      </c>
      <c r="D2228" s="3">
        <v>9.6319999999999997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42782.395833333336</v>
      </c>
      <c r="D2229" s="3">
        <v>9.5830000000000002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42782.416666666664</v>
      </c>
      <c r="D2230" s="3">
        <v>9.8290000000000006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42782.4375</v>
      </c>
      <c r="D2231" s="3">
        <v>10.026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42782.458333333336</v>
      </c>
      <c r="D2232" s="3">
        <v>10.1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42782.479166666664</v>
      </c>
      <c r="D2233" s="3">
        <v>10.000999999999999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42782.5</v>
      </c>
      <c r="D2234" s="3">
        <v>9.8789999999999996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42782.520833333336</v>
      </c>
      <c r="D2235" s="3">
        <v>9.8539999999999992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42782.541666666664</v>
      </c>
      <c r="D2236" s="3">
        <v>9.9280000000000008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42782.5625</v>
      </c>
      <c r="D2237" s="3">
        <v>9.9770000000000003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42782.583333333336</v>
      </c>
      <c r="D2238" s="3">
        <v>9.9770000000000003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42782.604166666664</v>
      </c>
      <c r="D2239" s="3">
        <v>10.000999999999999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42782.625</v>
      </c>
      <c r="D2240" s="3">
        <v>10.000999999999999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42782.645833333336</v>
      </c>
      <c r="D2241" s="3">
        <v>9.8789999999999996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42782.666666666664</v>
      </c>
      <c r="D2242" s="3">
        <v>9.8290000000000006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42782.6875</v>
      </c>
      <c r="D2243" s="3">
        <v>9.7309999999999999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42782.708333333336</v>
      </c>
      <c r="D2244" s="3">
        <v>9.6319999999999997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42782.729166666664</v>
      </c>
      <c r="D2245" s="3">
        <v>9.5579999999999998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42782.75</v>
      </c>
      <c r="D2246" s="3">
        <v>9.4350000000000005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42782.770833333336</v>
      </c>
      <c r="D2247" s="3">
        <v>9.3610000000000007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42782.791666666664</v>
      </c>
      <c r="D2248" s="3">
        <v>9.2620000000000005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42782.8125</v>
      </c>
      <c r="D2249" s="3">
        <v>9.1630000000000003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42782.833333333336</v>
      </c>
      <c r="D2250" s="3">
        <v>9.1389999999999993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42782.854166666664</v>
      </c>
      <c r="D2251" s="3">
        <v>9.0890000000000004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42782.875</v>
      </c>
      <c r="D2252" s="3">
        <v>9.0399999999999991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42782.895833333336</v>
      </c>
      <c r="D2253" s="3">
        <v>8.9649999999999999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42782.916666666664</v>
      </c>
      <c r="D2254" s="3">
        <v>8.891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42782.9375</v>
      </c>
      <c r="D2255" s="3">
        <v>8.8409999999999993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42782.958333333336</v>
      </c>
      <c r="D2256" s="3">
        <v>8.8170000000000002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42782.979166666664</v>
      </c>
      <c r="D2257" s="3">
        <v>8.8170000000000002</v>
      </c>
      <c r="E2257" s="48">
        <f>+IF(D2257="","",AVERAGE(D2210:D2257))</f>
        <v>9.6983750000000004</v>
      </c>
      <c r="F2257" s="48">
        <f>+IF(D2257="","",MIN(D2210:D2257))</f>
        <v>8.8170000000000002</v>
      </c>
      <c r="G2257" s="48">
        <f>+IF(D2257="","",MAX(D2210:D2257))</f>
        <v>10.295999999999999</v>
      </c>
      <c r="H2257" s="48">
        <f>STDEV(D2210:D2257)</f>
        <v>0.41637593615957907</v>
      </c>
      <c r="I2257" s="48">
        <f>+IF(F2257="","",(G2257-F2257))</f>
        <v>1.4789999999999992</v>
      </c>
    </row>
    <row r="2258" spans="1:9" x14ac:dyDescent="0.25">
      <c r="A2258" s="7">
        <v>43148</v>
      </c>
      <c r="B2258" s="2">
        <v>0</v>
      </c>
      <c r="C2258" s="8">
        <v>42783</v>
      </c>
      <c r="D2258" s="3">
        <v>8.7919999999999998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42783.020833333336</v>
      </c>
      <c r="D2259" s="3">
        <v>8.7919999999999998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42783.041666666664</v>
      </c>
      <c r="D2260" s="3">
        <v>8.7919999999999998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42783.0625</v>
      </c>
      <c r="D2261" s="3">
        <v>8.7919999999999998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42783.083333333336</v>
      </c>
      <c r="D2262" s="3">
        <v>8.7669999999999995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42783.104166666664</v>
      </c>
      <c r="D2263" s="3">
        <v>8.7420000000000009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42783.125</v>
      </c>
      <c r="D2264" s="3">
        <v>8.7669999999999995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42783.145833333336</v>
      </c>
      <c r="D2265" s="3">
        <v>8.7669999999999995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42783.166666666664</v>
      </c>
      <c r="D2266" s="3">
        <v>8.7669999999999995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42783.1875</v>
      </c>
      <c r="D2267" s="3">
        <v>8.7420000000000009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42783.208333333336</v>
      </c>
      <c r="D2268" s="3">
        <v>8.7170000000000005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42783.229166666664</v>
      </c>
      <c r="D2269" s="3">
        <v>8.6929999999999996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42783.25</v>
      </c>
      <c r="D2270" s="3">
        <v>8.6929999999999996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42783.270833333336</v>
      </c>
      <c r="D2271" s="3">
        <v>8.6679999999999993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42783.291666666664</v>
      </c>
      <c r="D2272" s="3">
        <v>8.6679999999999993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42783.3125</v>
      </c>
      <c r="D2273" s="3">
        <v>8.6929999999999996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42783.333333333336</v>
      </c>
      <c r="D2274" s="3">
        <v>8.7170000000000005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42783.354166666664</v>
      </c>
      <c r="D2275" s="3">
        <v>8.7669999999999995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42783.375</v>
      </c>
      <c r="D2276" s="3">
        <v>8.8659999999999997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42783.395833333336</v>
      </c>
      <c r="D2277" s="3">
        <v>8.9410000000000007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42783.416666666664</v>
      </c>
      <c r="D2278" s="3">
        <v>9.0399999999999991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42783.4375</v>
      </c>
      <c r="D2279" s="3">
        <v>9.1880000000000006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42783.458333333336</v>
      </c>
      <c r="D2280" s="3">
        <v>9.3859999999999992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42783.479166666664</v>
      </c>
      <c r="D2281" s="3">
        <v>9.5830000000000002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42783.5</v>
      </c>
      <c r="D2282" s="3">
        <v>9.7309999999999999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42783.520833333336</v>
      </c>
      <c r="D2283" s="3">
        <v>9.8290000000000006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42783.541666666664</v>
      </c>
      <c r="D2284" s="3">
        <v>9.9770000000000003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42783.5625</v>
      </c>
      <c r="D2285" s="3">
        <v>10.074999999999999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42783.583333333336</v>
      </c>
      <c r="D2286" s="3">
        <v>10.1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42783.604166666664</v>
      </c>
      <c r="D2287" s="3">
        <v>10.124000000000001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42783.625</v>
      </c>
      <c r="D2288" s="3">
        <v>10.198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42783.645833333336</v>
      </c>
      <c r="D2289" s="3">
        <v>10.247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42783.666666666664</v>
      </c>
      <c r="D2290" s="3">
        <v>10.247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42783.6875</v>
      </c>
      <c r="D2291" s="3">
        <v>10.271000000000001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42783.708333333336</v>
      </c>
      <c r="D2292" s="3">
        <v>10.247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42783.729166666664</v>
      </c>
      <c r="D2293" s="3">
        <v>10.198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42783.75</v>
      </c>
      <c r="D2294" s="3">
        <v>10.173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42783.770833333336</v>
      </c>
      <c r="D2295" s="3">
        <v>10.148999999999999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42783.791666666664</v>
      </c>
      <c r="D2296" s="3">
        <v>10.1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42783.8125</v>
      </c>
      <c r="D2297" s="3">
        <v>10.051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42783.833333333336</v>
      </c>
      <c r="D2298" s="3">
        <v>9.9770000000000003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42783.854166666664</v>
      </c>
      <c r="D2299" s="3">
        <v>9.9030000000000005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42783.875</v>
      </c>
      <c r="D2300" s="3">
        <v>9.8789999999999996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42783.895833333336</v>
      </c>
      <c r="D2301" s="3">
        <v>9.8539999999999992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42783.916666666664</v>
      </c>
      <c r="D2302" s="3">
        <v>9.8049999999999997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42783.9375</v>
      </c>
      <c r="D2303" s="3">
        <v>9.7560000000000002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42783.958333333336</v>
      </c>
      <c r="D2304" s="3">
        <v>9.7059999999999995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42783.979166666664</v>
      </c>
      <c r="D2305" s="3">
        <v>9.7059999999999995</v>
      </c>
      <c r="E2305" s="48">
        <f>+IF(D2305="","",AVERAGE(D2258:D2305))</f>
        <v>9.4300625</v>
      </c>
      <c r="F2305" s="48">
        <f>+IF(D2305="","",MIN(D2258:D2305))</f>
        <v>8.6679999999999993</v>
      </c>
      <c r="G2305" s="48">
        <f>+IF(D2305="","",MAX(D2258:D2305))</f>
        <v>10.271000000000001</v>
      </c>
      <c r="H2305" s="48">
        <f>STDEV(D2258:D2305)</f>
        <v>0.6251051794476995</v>
      </c>
      <c r="I2305" s="48">
        <f>+IF(F2305="","",(G2305-F2305))</f>
        <v>1.6030000000000015</v>
      </c>
    </row>
    <row r="2306" spans="1:9" x14ac:dyDescent="0.25">
      <c r="A2306" s="7">
        <v>43149</v>
      </c>
      <c r="B2306" s="2">
        <v>0</v>
      </c>
      <c r="C2306" s="8">
        <v>42784</v>
      </c>
      <c r="D2306" s="3">
        <v>9.6820000000000004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42784.020833333336</v>
      </c>
      <c r="D2307" s="3">
        <v>9.6820000000000004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42784.041666666664</v>
      </c>
      <c r="D2308" s="3">
        <v>9.657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42784.0625</v>
      </c>
      <c r="D2309" s="3">
        <v>9.657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42784.083333333336</v>
      </c>
      <c r="D2310" s="3">
        <v>9.657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42784.104166666664</v>
      </c>
      <c r="D2311" s="3">
        <v>9.6820000000000004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42784.125</v>
      </c>
      <c r="D2312" s="3">
        <v>9.657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42784.145833333336</v>
      </c>
      <c r="D2313" s="3">
        <v>9.657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42784.166666666664</v>
      </c>
      <c r="D2314" s="3">
        <v>9.657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42784.1875</v>
      </c>
      <c r="D2315" s="3">
        <v>9.657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42784.208333333336</v>
      </c>
      <c r="D2316" s="3">
        <v>9.657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42784.229166666664</v>
      </c>
      <c r="D2317" s="3">
        <v>9.657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42784.25</v>
      </c>
      <c r="D2318" s="3">
        <v>9.657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42784.270833333336</v>
      </c>
      <c r="D2319" s="3">
        <v>9.657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42784.291666666664</v>
      </c>
      <c r="D2320" s="3">
        <v>9.6820000000000004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42784.3125</v>
      </c>
      <c r="D2321" s="3">
        <v>9.6820000000000004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42784.333333333336</v>
      </c>
      <c r="D2322" s="3">
        <v>9.7059999999999995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42784.354166666664</v>
      </c>
      <c r="D2323" s="3">
        <v>9.7309999999999999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42784.375</v>
      </c>
      <c r="D2324" s="3">
        <v>9.7799999999999994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42784.395833333336</v>
      </c>
      <c r="D2325" s="3">
        <v>9.8789999999999996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42784.416666666664</v>
      </c>
      <c r="D2326" s="3">
        <v>9.9770000000000003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42784.4375</v>
      </c>
      <c r="D2327" s="3">
        <v>10.051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42784.458333333336</v>
      </c>
      <c r="D2328" s="3">
        <v>10.271000000000001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42784.479166666664</v>
      </c>
      <c r="D2329" s="3">
        <v>10.467000000000001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42784.5</v>
      </c>
      <c r="D2330" s="3">
        <v>10.516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42784.520833333336</v>
      </c>
      <c r="D2331" s="3">
        <v>10.516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42784.541666666664</v>
      </c>
      <c r="D2332" s="3">
        <v>10.638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42784.5625</v>
      </c>
      <c r="D2333" s="3">
        <v>10.638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42784.583333333336</v>
      </c>
      <c r="D2334" s="3">
        <v>10.638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42784.604166666664</v>
      </c>
      <c r="D2335" s="3">
        <v>10.686999999999999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42784.625</v>
      </c>
      <c r="D2336" s="3">
        <v>10.663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42784.645833333336</v>
      </c>
      <c r="D2337" s="3">
        <v>10.59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42784.666666666664</v>
      </c>
      <c r="D2338" s="3">
        <v>10.565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42784.6875</v>
      </c>
      <c r="D2339" s="3">
        <v>10.541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42784.708333333336</v>
      </c>
      <c r="D2340" s="3">
        <v>10.492000000000001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42784.729166666664</v>
      </c>
      <c r="D2341" s="3">
        <v>10.443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42784.75</v>
      </c>
      <c r="D2342" s="3">
        <v>10.345000000000001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42784.770833333336</v>
      </c>
      <c r="D2343" s="3">
        <v>10.247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42784.791666666664</v>
      </c>
      <c r="D2344" s="3">
        <v>10.148999999999999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42784.8125</v>
      </c>
      <c r="D2345" s="3">
        <v>10.074999999999999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42784.833333333336</v>
      </c>
      <c r="D2346" s="3">
        <v>10.000999999999999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42784.854166666664</v>
      </c>
      <c r="D2347" s="3">
        <v>9.8789999999999996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42784.875</v>
      </c>
      <c r="D2348" s="3">
        <v>9.8290000000000006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42784.895833333336</v>
      </c>
      <c r="D2349" s="3">
        <v>9.7309999999999999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42784.916666666664</v>
      </c>
      <c r="D2350" s="3">
        <v>9.6319999999999997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42784.9375</v>
      </c>
      <c r="D2351" s="3">
        <v>9.5340000000000007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42784.958333333336</v>
      </c>
      <c r="D2352" s="3">
        <v>9.4350000000000005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42784.979166666664</v>
      </c>
      <c r="D2353" s="3">
        <v>9.3119999999999994</v>
      </c>
      <c r="E2353" s="48">
        <f>+IF(D2353="","",AVERAGE(D2306:D2353))</f>
        <v>9.9915624999999988</v>
      </c>
      <c r="F2353" s="48">
        <f>+IF(D2353="","",MIN(D2306:D2353))</f>
        <v>9.3119999999999994</v>
      </c>
      <c r="G2353" s="48">
        <f>+IF(D2353="","",MAX(D2306:D2353))</f>
        <v>10.686999999999999</v>
      </c>
      <c r="H2353" s="48">
        <f>STDEV(D2306:D2353)</f>
        <v>0.40856765403728662</v>
      </c>
      <c r="I2353" s="48">
        <f>+IF(F2353="","",(G2353-F2353))</f>
        <v>1.375</v>
      </c>
    </row>
    <row r="2354" spans="1:9" x14ac:dyDescent="0.25">
      <c r="A2354" s="7">
        <v>43150</v>
      </c>
      <c r="B2354" s="2">
        <v>0</v>
      </c>
      <c r="C2354" s="8">
        <v>42785</v>
      </c>
      <c r="D2354" s="3">
        <v>9.2129999999999992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42785.020833333336</v>
      </c>
      <c r="D2355" s="3">
        <v>9.1140000000000008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42785.041666666664</v>
      </c>
      <c r="D2356" s="3">
        <v>9.0150000000000006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42785.0625</v>
      </c>
      <c r="D2357" s="3">
        <v>8.9160000000000004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42785.083333333336</v>
      </c>
      <c r="D2358" s="3">
        <v>8.8170000000000002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42785.104166666664</v>
      </c>
      <c r="D2359" s="3">
        <v>8.6679999999999993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42785.125</v>
      </c>
      <c r="D2360" s="3">
        <v>8.5190000000000001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42785.145833333336</v>
      </c>
      <c r="D2361" s="3">
        <v>8.4190000000000005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42785.166666666664</v>
      </c>
      <c r="D2362" s="3">
        <v>8.3940000000000001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42785.1875</v>
      </c>
      <c r="D2363" s="3">
        <v>8.2949999999999999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42785.208333333336</v>
      </c>
      <c r="D2364" s="3">
        <v>8.2200000000000006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42785.229166666664</v>
      </c>
      <c r="D2365" s="3">
        <v>8.1199999999999992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42785.25</v>
      </c>
      <c r="D2366" s="3">
        <v>8.0449999999999999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42785.270833333336</v>
      </c>
      <c r="D2367" s="3">
        <v>7.9950000000000001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42785.291666666664</v>
      </c>
      <c r="D2368" s="3">
        <v>7.9450000000000003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42785.3125</v>
      </c>
      <c r="D2369" s="3">
        <v>7.92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42785.333333333336</v>
      </c>
      <c r="D2370" s="3">
        <v>7.92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42785.354166666664</v>
      </c>
      <c r="D2371" s="3">
        <v>7.97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42785.375</v>
      </c>
      <c r="D2372" s="3">
        <v>8.0449999999999999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42785.395833333336</v>
      </c>
      <c r="D2373" s="3">
        <v>8.1449999999999996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42785.416666666664</v>
      </c>
      <c r="D2374" s="3">
        <v>8.2200000000000006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42785.4375</v>
      </c>
      <c r="D2375" s="3">
        <v>8.27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42785.458333333336</v>
      </c>
      <c r="D2376" s="3">
        <v>8.3940000000000001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42785.479166666664</v>
      </c>
      <c r="D2377" s="3">
        <v>8.6430000000000007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42785.5</v>
      </c>
      <c r="D2378" s="3">
        <v>8.8409999999999993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42785.520833333336</v>
      </c>
      <c r="D2379" s="3">
        <v>9.0640000000000001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42785.541666666664</v>
      </c>
      <c r="D2380" s="3">
        <v>9.3360000000000003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42785.5625</v>
      </c>
      <c r="D2381" s="3">
        <v>9.6080000000000005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42785.583333333336</v>
      </c>
      <c r="D2382" s="3">
        <v>9.6820000000000004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42785.604166666664</v>
      </c>
      <c r="D2383" s="3">
        <v>9.7059999999999995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42785.625</v>
      </c>
      <c r="D2384" s="3">
        <v>9.8539999999999992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42785.645833333336</v>
      </c>
      <c r="D2385" s="3">
        <v>9.8290000000000006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42785.666666666664</v>
      </c>
      <c r="D2386" s="3">
        <v>9.8049999999999997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42785.6875</v>
      </c>
      <c r="D2387" s="3">
        <v>9.7560000000000002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42785.708333333336</v>
      </c>
      <c r="D2388" s="3">
        <v>9.657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42785.729166666664</v>
      </c>
      <c r="D2389" s="3">
        <v>9.5090000000000003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42785.75</v>
      </c>
      <c r="D2390" s="3">
        <v>9.41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42785.770833333336</v>
      </c>
      <c r="D2391" s="3">
        <v>9.3360000000000003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42785.791666666664</v>
      </c>
      <c r="D2392" s="3">
        <v>9.2870000000000008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42785.8125</v>
      </c>
      <c r="D2393" s="3">
        <v>9.2129999999999992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42785.833333333336</v>
      </c>
      <c r="D2394" s="3">
        <v>9.1389999999999993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42785.854166666664</v>
      </c>
      <c r="D2395" s="3">
        <v>9.0890000000000004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42785.875</v>
      </c>
      <c r="D2396" s="3">
        <v>9.0399999999999991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42785.895833333336</v>
      </c>
      <c r="D2397" s="3">
        <v>9.0150000000000006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42785.916666666664</v>
      </c>
      <c r="D2398" s="3">
        <v>8.9649999999999999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42785.9375</v>
      </c>
      <c r="D2399" s="3">
        <v>8.9160000000000004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42785.958333333336</v>
      </c>
      <c r="D2400" s="3">
        <v>8.891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42785.979166666664</v>
      </c>
      <c r="D2401" s="3">
        <v>8.8170000000000002</v>
      </c>
      <c r="E2401" s="48">
        <f>+IF(D2401="","",AVERAGE(D2354:D2401))</f>
        <v>8.8538958333333344</v>
      </c>
      <c r="F2401" s="48">
        <f>+IF(D2401="","",MIN(D2354:D2401))</f>
        <v>7.92</v>
      </c>
      <c r="G2401" s="48">
        <f>+IF(D2401="","",MAX(D2354:D2401))</f>
        <v>9.8539999999999992</v>
      </c>
      <c r="H2401" s="48">
        <f>STDEV(D2354:D2401)</f>
        <v>0.60145781195087789</v>
      </c>
      <c r="I2401" s="48">
        <f>+IF(F2401="","",(G2401-F2401))</f>
        <v>1.9339999999999993</v>
      </c>
    </row>
    <row r="2402" spans="1:9" x14ac:dyDescent="0.25">
      <c r="A2402" s="7">
        <v>43151</v>
      </c>
      <c r="B2402" s="2">
        <v>0</v>
      </c>
      <c r="C2402" s="8">
        <v>42786</v>
      </c>
      <c r="D2402" s="3">
        <v>8.7919999999999998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42786.020833333336</v>
      </c>
      <c r="D2403" s="3">
        <v>8.7669999999999995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42786.041666666664</v>
      </c>
      <c r="D2404" s="3">
        <v>8.7420000000000009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42786.0625</v>
      </c>
      <c r="D2405" s="3">
        <v>8.7170000000000005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42786.083333333336</v>
      </c>
      <c r="D2406" s="3">
        <v>8.7170000000000005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42786.104166666664</v>
      </c>
      <c r="D2407" s="3">
        <v>8.6929999999999996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42786.125</v>
      </c>
      <c r="D2408" s="3">
        <v>8.6430000000000007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42786.145833333336</v>
      </c>
      <c r="D2409" s="3">
        <v>8.6430000000000007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42786.166666666664</v>
      </c>
      <c r="D2410" s="3">
        <v>8.6679999999999993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42786.1875</v>
      </c>
      <c r="D2411" s="3">
        <v>8.6679999999999993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42786.208333333336</v>
      </c>
      <c r="D2412" s="3">
        <v>8.593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42786.229166666664</v>
      </c>
      <c r="D2413" s="3">
        <v>8.5679999999999996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42786.25</v>
      </c>
      <c r="D2414" s="3">
        <v>8.5429999999999993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42786.270833333336</v>
      </c>
      <c r="D2415" s="3">
        <v>8.5679999999999996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42786.291666666664</v>
      </c>
      <c r="D2416" s="3">
        <v>8.593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42786.3125</v>
      </c>
      <c r="D2417" s="3">
        <v>8.6180000000000003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42786.333333333336</v>
      </c>
      <c r="D2418" s="3">
        <v>8.6929999999999996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42786.354166666664</v>
      </c>
      <c r="D2419" s="3">
        <v>8.8170000000000002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42786.375</v>
      </c>
      <c r="D2420" s="3">
        <v>8.9160000000000004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42786.395833333336</v>
      </c>
      <c r="D2421" s="3">
        <v>9.0399999999999991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42786.416666666664</v>
      </c>
      <c r="D2422" s="3">
        <v>9.2379999999999995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42786.4375</v>
      </c>
      <c r="D2423" s="3">
        <v>9.4350000000000005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42786.458333333336</v>
      </c>
      <c r="D2424" s="3">
        <v>9.6080000000000005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42786.479166666664</v>
      </c>
      <c r="D2425" s="3">
        <v>9.8049999999999997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42786.5</v>
      </c>
      <c r="D2426" s="3">
        <v>9.9770000000000003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42786.520833333336</v>
      </c>
      <c r="D2427" s="3">
        <v>10.124000000000001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42786.541666666664</v>
      </c>
      <c r="D2428" s="3">
        <v>10.271000000000001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42786.5625</v>
      </c>
      <c r="D2429" s="3">
        <v>10.467000000000001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42786.583333333336</v>
      </c>
      <c r="D2430" s="3">
        <v>10.541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42786.604166666664</v>
      </c>
      <c r="D2431" s="3">
        <v>10.638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42786.625</v>
      </c>
      <c r="D2432" s="3">
        <v>10.638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42786.645833333336</v>
      </c>
      <c r="D2433" s="3">
        <v>10.638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42786.666666666664</v>
      </c>
      <c r="D2434" s="3">
        <v>10.712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42786.6875</v>
      </c>
      <c r="D2435" s="3">
        <v>10.686999999999999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42786.708333333336</v>
      </c>
      <c r="D2436" s="3">
        <v>10.638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42786.729166666664</v>
      </c>
      <c r="D2437" s="3">
        <v>10.59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42786.75</v>
      </c>
      <c r="D2438" s="3">
        <v>10.516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42786.770833333336</v>
      </c>
      <c r="D2439" s="3">
        <v>10.467000000000001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42786.791666666664</v>
      </c>
      <c r="D2440" s="3">
        <v>10.394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42786.8125</v>
      </c>
      <c r="D2441" s="3">
        <v>10.345000000000001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42786.833333333336</v>
      </c>
      <c r="D2442" s="3">
        <v>10.271000000000001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42786.854166666664</v>
      </c>
      <c r="D2443" s="3">
        <v>10.198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42786.875</v>
      </c>
      <c r="D2444" s="3">
        <v>10.124000000000001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42786.895833333336</v>
      </c>
      <c r="D2445" s="3">
        <v>10.051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42786.916666666664</v>
      </c>
      <c r="D2446" s="3">
        <v>9.952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42786.9375</v>
      </c>
      <c r="D2447" s="3">
        <v>9.9030000000000005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42786.958333333336</v>
      </c>
      <c r="D2448" s="3">
        <v>9.8539999999999992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42786.979166666664</v>
      </c>
      <c r="D2449" s="3">
        <v>9.8049999999999997</v>
      </c>
      <c r="E2449" s="48">
        <f>+IF(D2449="","",AVERAGE(D2402:D2449))</f>
        <v>9.5809583333333332</v>
      </c>
      <c r="F2449" s="48">
        <f>+IF(D2449="","",MIN(D2402:D2449))</f>
        <v>8.5429999999999993</v>
      </c>
      <c r="G2449" s="48">
        <f>+IF(D2449="","",MAX(D2402:D2449))</f>
        <v>10.712</v>
      </c>
      <c r="H2449" s="48">
        <f>STDEV(D2402:D2449)</f>
        <v>0.81567285782530963</v>
      </c>
      <c r="I2449" s="48">
        <f>+IF(F2449="","",(G2449-F2449))</f>
        <v>2.1690000000000005</v>
      </c>
    </row>
    <row r="2450" spans="1:9" x14ac:dyDescent="0.25">
      <c r="A2450" s="7">
        <v>43152</v>
      </c>
      <c r="B2450" s="2">
        <v>0</v>
      </c>
      <c r="C2450" s="8">
        <v>42787</v>
      </c>
      <c r="D2450" s="3">
        <v>9.7560000000000002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42787.020833333336</v>
      </c>
      <c r="D2451" s="3">
        <v>9.6820000000000004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42787.041666666664</v>
      </c>
      <c r="D2452" s="3">
        <v>9.6319999999999997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42787.0625</v>
      </c>
      <c r="D2453" s="3">
        <v>9.5340000000000007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42787.083333333336</v>
      </c>
      <c r="D2454" s="3">
        <v>9.4600000000000009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42787.104166666664</v>
      </c>
      <c r="D2455" s="3">
        <v>9.3360000000000003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42787.125</v>
      </c>
      <c r="D2456" s="3">
        <v>9.0890000000000004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42787.145833333336</v>
      </c>
      <c r="D2457" s="3">
        <v>8.9649999999999999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42787.166666666664</v>
      </c>
      <c r="D2458" s="3">
        <v>8.8409999999999993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42787.1875</v>
      </c>
      <c r="D2459" s="3">
        <v>8.7170000000000005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42787.208333333336</v>
      </c>
      <c r="D2460" s="3">
        <v>8.6430000000000007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42787.229166666664</v>
      </c>
      <c r="D2461" s="3">
        <v>8.5679999999999996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42787.25</v>
      </c>
      <c r="D2462" s="3">
        <v>8.4190000000000005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42787.270833333336</v>
      </c>
      <c r="D2463" s="3">
        <v>8.1950000000000003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42787.291666666664</v>
      </c>
      <c r="D2464" s="3">
        <v>8.07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42787.3125</v>
      </c>
      <c r="D2465" s="3">
        <v>7.97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42787.333333333336</v>
      </c>
      <c r="D2466" s="3">
        <v>7.9450000000000003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42787.354166666664</v>
      </c>
      <c r="D2467" s="3">
        <v>7.92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42787.375</v>
      </c>
      <c r="D2468" s="3">
        <v>7.8949999999999996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42787.395833333336</v>
      </c>
      <c r="D2469" s="3">
        <v>7.87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42787.416666666664</v>
      </c>
      <c r="D2470" s="3">
        <v>7.87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42787.4375</v>
      </c>
      <c r="D2471" s="3">
        <v>7.9450000000000003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42787.458333333336</v>
      </c>
      <c r="D2472" s="3">
        <v>8.0449999999999999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42787.479166666664</v>
      </c>
      <c r="D2473" s="3">
        <v>8.1199999999999992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42787.5</v>
      </c>
      <c r="D2474" s="3">
        <v>8.27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42787.520833333336</v>
      </c>
      <c r="D2475" s="3">
        <v>8.3439999999999994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42787.541666666664</v>
      </c>
      <c r="D2476" s="3">
        <v>8.3689999999999998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42787.5625</v>
      </c>
      <c r="D2477" s="3">
        <v>8.3940000000000001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42787.583333333336</v>
      </c>
      <c r="D2478" s="3">
        <v>8.5679999999999996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42787.604166666664</v>
      </c>
      <c r="D2479" s="3">
        <v>8.593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42787.625</v>
      </c>
      <c r="D2480" s="3">
        <v>8.6180000000000003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42787.645833333336</v>
      </c>
      <c r="D2481" s="3">
        <v>8.6180000000000003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42787.666666666664</v>
      </c>
      <c r="D2482" s="3">
        <v>8.593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42787.6875</v>
      </c>
      <c r="D2483" s="3">
        <v>8.5679999999999996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42787.708333333336</v>
      </c>
      <c r="D2484" s="3">
        <v>8.5190000000000001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42787.729166666664</v>
      </c>
      <c r="D2485" s="3">
        <v>8.4190000000000005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42787.75</v>
      </c>
      <c r="D2486" s="3">
        <v>8.3689999999999998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42787.770833333336</v>
      </c>
      <c r="D2487" s="3">
        <v>8.27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42787.791666666664</v>
      </c>
      <c r="D2488" s="3">
        <v>8.2200000000000006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42787.8125</v>
      </c>
      <c r="D2489" s="3">
        <v>8.1449999999999996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42787.833333333336</v>
      </c>
      <c r="D2490" s="3">
        <v>8.07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42787.854166666664</v>
      </c>
      <c r="D2491" s="3">
        <v>8.02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42787.875</v>
      </c>
      <c r="D2492" s="3">
        <v>7.9950000000000001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42787.895833333336</v>
      </c>
      <c r="D2493" s="3">
        <v>7.92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42787.916666666664</v>
      </c>
      <c r="D2494" s="3">
        <v>7.8949999999999996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42787.9375</v>
      </c>
      <c r="D2495" s="3">
        <v>7.87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42787.958333333336</v>
      </c>
      <c r="D2496" s="3">
        <v>7.8449999999999998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42787.979166666664</v>
      </c>
      <c r="D2497" s="3">
        <v>7.82</v>
      </c>
      <c r="E2497" s="48">
        <f>+IF(D2497="","",AVERAGE(D2450:D2497))</f>
        <v>8.4333124999999978</v>
      </c>
      <c r="F2497" s="48">
        <f>+IF(D2497="","",MIN(D2450:D2497))</f>
        <v>7.82</v>
      </c>
      <c r="G2497" s="48">
        <f>+IF(D2497="","",MAX(D2450:D2497))</f>
        <v>9.7560000000000002</v>
      </c>
      <c r="H2497" s="48">
        <f>STDEV(D2450:D2497)</f>
        <v>0.53822905652448194</v>
      </c>
      <c r="I2497" s="48">
        <f>+IF(F2497="","",(G2497-F2497))</f>
        <v>1.9359999999999999</v>
      </c>
    </row>
    <row r="2498" spans="1:9" x14ac:dyDescent="0.25">
      <c r="A2498" s="7">
        <v>43153</v>
      </c>
      <c r="B2498" s="2">
        <v>0</v>
      </c>
      <c r="C2498" s="8">
        <v>42788</v>
      </c>
      <c r="D2498" s="3">
        <v>7.7949999999999999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42788.020833333336</v>
      </c>
      <c r="D2499" s="3">
        <v>7.7450000000000001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42788.041666666664</v>
      </c>
      <c r="D2500" s="3">
        <v>7.72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42788.0625</v>
      </c>
      <c r="D2501" s="3">
        <v>7.72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42788.083333333336</v>
      </c>
      <c r="D2502" s="3">
        <v>7.6950000000000003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42788.104166666664</v>
      </c>
      <c r="D2503" s="3">
        <v>7.67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42788.125</v>
      </c>
      <c r="D2504" s="3">
        <v>7.67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42788.145833333336</v>
      </c>
      <c r="D2505" s="3">
        <v>7.6449999999999996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42788.166666666664</v>
      </c>
      <c r="D2506" s="3">
        <v>7.6189999999999998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42788.1875</v>
      </c>
      <c r="D2507" s="3">
        <v>7.5940000000000003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42788.208333333336</v>
      </c>
      <c r="D2508" s="3">
        <v>7.6189999999999998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42788.229166666664</v>
      </c>
      <c r="D2509" s="3">
        <v>7.6189999999999998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42788.25</v>
      </c>
      <c r="D2510" s="3">
        <v>7.6449999999999996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42788.270833333336</v>
      </c>
      <c r="D2511" s="3">
        <v>7.67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42788.291666666664</v>
      </c>
      <c r="D2512" s="3">
        <v>7.6950000000000003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42788.3125</v>
      </c>
      <c r="D2513" s="3">
        <v>7.72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42788.333333333336</v>
      </c>
      <c r="D2514" s="3">
        <v>7.7450000000000001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42788.354166666664</v>
      </c>
      <c r="D2515" s="3">
        <v>7.7450000000000001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42788.375</v>
      </c>
      <c r="D2516" s="3">
        <v>7.7450000000000001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42788.395833333336</v>
      </c>
      <c r="D2517" s="3">
        <v>7.77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42788.416666666664</v>
      </c>
      <c r="D2518" s="3">
        <v>7.82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42788.4375</v>
      </c>
      <c r="D2519" s="3">
        <v>7.8949999999999996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42788.458333333336</v>
      </c>
      <c r="D2520" s="3">
        <v>8.02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42788.479166666664</v>
      </c>
      <c r="D2521" s="3">
        <v>8.1449999999999996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42788.5</v>
      </c>
      <c r="D2522" s="3">
        <v>8.3190000000000008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42788.520833333336</v>
      </c>
      <c r="D2523" s="3">
        <v>8.4190000000000005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42788.541666666664</v>
      </c>
      <c r="D2524" s="3">
        <v>8.5190000000000001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42788.5625</v>
      </c>
      <c r="D2525" s="3">
        <v>8.6180000000000003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42788.583333333336</v>
      </c>
      <c r="D2526" s="3">
        <v>8.7170000000000005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42788.604166666664</v>
      </c>
      <c r="D2527" s="3">
        <v>8.7669999999999995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42788.625</v>
      </c>
      <c r="D2528" s="3">
        <v>8.7420000000000009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42788.645833333336</v>
      </c>
      <c r="D2529" s="3">
        <v>8.7420000000000009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42788.666666666664</v>
      </c>
      <c r="D2530" s="3">
        <v>8.7170000000000005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42788.6875</v>
      </c>
      <c r="D2531" s="3">
        <v>8.7420000000000009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42788.708333333336</v>
      </c>
      <c r="D2532" s="3">
        <v>8.7420000000000009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42788.729166666664</v>
      </c>
      <c r="D2533" s="3">
        <v>8.7170000000000005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42788.75</v>
      </c>
      <c r="D2534" s="3">
        <v>8.6180000000000003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42788.770833333336</v>
      </c>
      <c r="D2535" s="3">
        <v>8.5679999999999996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42788.791666666664</v>
      </c>
      <c r="D2536" s="3">
        <v>8.5190000000000001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42788.8125</v>
      </c>
      <c r="D2537" s="3">
        <v>8.4190000000000005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42788.833333333336</v>
      </c>
      <c r="D2538" s="3">
        <v>8.3439999999999994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42788.854166666664</v>
      </c>
      <c r="D2539" s="3">
        <v>8.2449999999999992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42788.875</v>
      </c>
      <c r="D2540" s="3">
        <v>8.17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42788.895833333336</v>
      </c>
      <c r="D2541" s="3">
        <v>8.1199999999999992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42788.916666666664</v>
      </c>
      <c r="D2542" s="3">
        <v>8.07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42788.9375</v>
      </c>
      <c r="D2543" s="3">
        <v>7.97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42788.958333333336</v>
      </c>
      <c r="D2544" s="3">
        <v>7.87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42788.979166666664</v>
      </c>
      <c r="D2545" s="3">
        <v>7.77</v>
      </c>
      <c r="E2545" s="48">
        <f>+IF(D2545="","",AVERAGE(D2498:D2545))</f>
        <v>8.0868750000000009</v>
      </c>
      <c r="F2545" s="48">
        <f>+IF(D2545="","",MIN(D2498:D2545))</f>
        <v>7.5940000000000003</v>
      </c>
      <c r="G2545" s="48">
        <f>+IF(D2545="","",MAX(D2498:D2545))</f>
        <v>8.7669999999999995</v>
      </c>
      <c r="H2545" s="48">
        <f>STDEV(D2498:D2545)</f>
        <v>0.42190235963292494</v>
      </c>
      <c r="I2545" s="48">
        <f>+IF(F2545="","",(G2545-F2545))</f>
        <v>1.1729999999999992</v>
      </c>
    </row>
    <row r="2546" spans="1:9" x14ac:dyDescent="0.25">
      <c r="A2546" s="7">
        <v>43154</v>
      </c>
      <c r="B2546" s="2">
        <v>0</v>
      </c>
      <c r="C2546" s="8">
        <v>42789</v>
      </c>
      <c r="D2546" s="3">
        <v>7.6950000000000003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42789.020833333336</v>
      </c>
      <c r="D2547" s="3">
        <v>7.6189999999999998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42789.041666666664</v>
      </c>
      <c r="D2548" s="3">
        <v>7.5439999999999996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42789.0625</v>
      </c>
      <c r="D2549" s="3">
        <v>7.5439999999999996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42789.083333333336</v>
      </c>
      <c r="D2550" s="3">
        <v>7.4939999999999998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42789.104166666664</v>
      </c>
      <c r="D2551" s="3">
        <v>7.4690000000000003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42789.125</v>
      </c>
      <c r="D2552" s="3">
        <v>7.444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42789.145833333336</v>
      </c>
      <c r="D2553" s="3">
        <v>7.444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42789.166666666664</v>
      </c>
      <c r="D2554" s="3">
        <v>7.4690000000000003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42789.1875</v>
      </c>
      <c r="D2555" s="3">
        <v>7.5190000000000001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42789.208333333336</v>
      </c>
      <c r="D2556" s="3">
        <v>7.5439999999999996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42789.229166666664</v>
      </c>
      <c r="D2557" s="3">
        <v>7.4939999999999998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42789.25</v>
      </c>
      <c r="D2558" s="3">
        <v>7.4189999999999996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42789.270833333336</v>
      </c>
      <c r="D2559" s="3">
        <v>7.3680000000000003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42789.291666666664</v>
      </c>
      <c r="D2560" s="3">
        <v>7.3680000000000003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42789.3125</v>
      </c>
      <c r="D2561" s="3">
        <v>7.3680000000000003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42789.333333333336</v>
      </c>
      <c r="D2562" s="3">
        <v>7.4189999999999996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42789.354166666664</v>
      </c>
      <c r="D2563" s="3">
        <v>7.4690000000000003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42789.375</v>
      </c>
      <c r="D2564" s="3">
        <v>7.4939999999999998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42789.395833333336</v>
      </c>
      <c r="D2565" s="3">
        <v>7.6189999999999998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42789.416666666664</v>
      </c>
      <c r="D2566" s="3">
        <v>7.77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42789.4375</v>
      </c>
      <c r="D2567" s="3">
        <v>7.8949999999999996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42789.458333333336</v>
      </c>
      <c r="D2568" s="3">
        <v>7.97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42789.479166666664</v>
      </c>
      <c r="D2569" s="3">
        <v>8.07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42789.5</v>
      </c>
      <c r="D2570" s="3">
        <v>8.1950000000000003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42789.520833333336</v>
      </c>
      <c r="D2571" s="3">
        <v>8.2949999999999999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42789.541666666664</v>
      </c>
      <c r="D2572" s="3">
        <v>8.3689999999999998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42789.5625</v>
      </c>
      <c r="D2573" s="3">
        <v>8.4440000000000008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42789.583333333336</v>
      </c>
      <c r="D2574" s="3">
        <v>8.5429999999999993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42789.604166666664</v>
      </c>
      <c r="D2575" s="3">
        <v>8.6180000000000003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42789.625</v>
      </c>
      <c r="D2576" s="3">
        <v>8.6679999999999993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42789.645833333336</v>
      </c>
      <c r="D2577" s="3">
        <v>8.6679999999999993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42789.666666666664</v>
      </c>
      <c r="D2578" s="3">
        <v>8.6679999999999993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42789.6875</v>
      </c>
      <c r="D2579" s="3">
        <v>8.6430000000000007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42789.708333333336</v>
      </c>
      <c r="D2580" s="3">
        <v>8.593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42789.729166666664</v>
      </c>
      <c r="D2581" s="3">
        <v>8.5190000000000001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42789.75</v>
      </c>
      <c r="D2582" s="3">
        <v>8.4440000000000008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42789.770833333336</v>
      </c>
      <c r="D2583" s="3">
        <v>8.3689999999999998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42789.791666666664</v>
      </c>
      <c r="D2584" s="3">
        <v>8.2449999999999992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42789.8125</v>
      </c>
      <c r="D2585" s="3">
        <v>8.1199999999999992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42789.833333333336</v>
      </c>
      <c r="D2586" s="3">
        <v>8.07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42789.854166666664</v>
      </c>
      <c r="D2587" s="3">
        <v>8.02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42789.875</v>
      </c>
      <c r="D2588" s="3">
        <v>7.97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42789.895833333336</v>
      </c>
      <c r="D2589" s="3">
        <v>7.8949999999999996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42789.916666666664</v>
      </c>
      <c r="D2590" s="3">
        <v>7.7949999999999999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42789.9375</v>
      </c>
      <c r="D2591" s="3">
        <v>7.67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42789.958333333336</v>
      </c>
      <c r="D2592" s="3">
        <v>7.5940000000000003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42789.979166666664</v>
      </c>
      <c r="D2593" s="3">
        <v>7.569</v>
      </c>
      <c r="E2593" s="48">
        <f>+IF(D2593="","",AVERAGE(D2546:D2593))</f>
        <v>7.9060833333333358</v>
      </c>
      <c r="F2593" s="48">
        <f>+IF(D2593="","",MIN(D2546:D2593))</f>
        <v>7.3680000000000003</v>
      </c>
      <c r="G2593" s="48">
        <f>+IF(D2593="","",MAX(D2546:D2593))</f>
        <v>8.6679999999999993</v>
      </c>
      <c r="H2593" s="48">
        <f>STDEV(D2546:D2593)</f>
        <v>0.44781364063367773</v>
      </c>
      <c r="I2593" s="48">
        <f>+IF(F2593="","",(G2593-F2593))</f>
        <v>1.2999999999999989</v>
      </c>
    </row>
    <row r="2594" spans="1:9" x14ac:dyDescent="0.25">
      <c r="A2594" s="7">
        <v>43155</v>
      </c>
      <c r="B2594" s="2">
        <v>0</v>
      </c>
      <c r="C2594" s="8">
        <v>42790</v>
      </c>
      <c r="D2594" s="3">
        <v>7.5439999999999996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42790.020833333336</v>
      </c>
      <c r="D2595" s="3">
        <v>7.5190000000000001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42790.041666666664</v>
      </c>
      <c r="D2596" s="3">
        <v>7.4939999999999998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42790.0625</v>
      </c>
      <c r="D2597" s="3">
        <v>7.444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42790.083333333336</v>
      </c>
      <c r="D2598" s="3">
        <v>7.4189999999999996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42790.104166666664</v>
      </c>
      <c r="D2599" s="3">
        <v>7.3680000000000003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42790.125</v>
      </c>
      <c r="D2600" s="3">
        <v>7.2930000000000001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42790.145833333336</v>
      </c>
      <c r="D2601" s="3">
        <v>7.2679999999999998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42790.166666666664</v>
      </c>
      <c r="D2602" s="3">
        <v>7.2169999999999996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42790.1875</v>
      </c>
      <c r="D2603" s="3">
        <v>7.1920000000000002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42790.208333333336</v>
      </c>
      <c r="D2604" s="3">
        <v>7.2169999999999996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42790.229166666664</v>
      </c>
      <c r="D2605" s="3">
        <v>7.2169999999999996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42790.25</v>
      </c>
      <c r="D2606" s="3">
        <v>7.2169999999999996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42790.270833333336</v>
      </c>
      <c r="D2607" s="3">
        <v>7.2169999999999996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42790.291666666664</v>
      </c>
      <c r="D2608" s="3">
        <v>7.242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42790.3125</v>
      </c>
      <c r="D2609" s="3">
        <v>7.2930000000000001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42790.333333333336</v>
      </c>
      <c r="D2610" s="3">
        <v>7.3680000000000003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42790.354166666664</v>
      </c>
      <c r="D2611" s="3">
        <v>7.4939999999999998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42790.375</v>
      </c>
      <c r="D2612" s="3">
        <v>7.5940000000000003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42790.395833333336</v>
      </c>
      <c r="D2613" s="3">
        <v>7.77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42790.416666666664</v>
      </c>
      <c r="D2614" s="3">
        <v>8.1950000000000003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42790.4375</v>
      </c>
      <c r="D2615" s="3">
        <v>8.4939999999999998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42790.458333333336</v>
      </c>
      <c r="D2616" s="3">
        <v>8.6679999999999993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42790.479166666664</v>
      </c>
      <c r="D2617" s="3">
        <v>8.891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42790.5</v>
      </c>
      <c r="D2618" s="3">
        <v>9.1630000000000003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42790.520833333336</v>
      </c>
      <c r="D2619" s="3">
        <v>9.4350000000000005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42790.541666666664</v>
      </c>
      <c r="D2620" s="3">
        <v>9.5830000000000002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42790.5625</v>
      </c>
      <c r="D2621" s="3">
        <v>9.6319999999999997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42790.583333333336</v>
      </c>
      <c r="D2622" s="3">
        <v>9.7560000000000002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42790.604166666664</v>
      </c>
      <c r="D2623" s="3">
        <v>9.8049999999999997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42790.625</v>
      </c>
      <c r="D2624" s="3">
        <v>9.8049999999999997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42790.645833333336</v>
      </c>
      <c r="D2625" s="3">
        <v>9.7059999999999995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42790.666666666664</v>
      </c>
      <c r="D2626" s="3">
        <v>9.5830000000000002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42790.6875</v>
      </c>
      <c r="D2627" s="3">
        <v>9.4600000000000009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42790.708333333336</v>
      </c>
      <c r="D2628" s="3">
        <v>9.3610000000000007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42790.729166666664</v>
      </c>
      <c r="D2629" s="3">
        <v>9.1880000000000006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42790.75</v>
      </c>
      <c r="D2630" s="3">
        <v>9.0150000000000006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42790.770833333336</v>
      </c>
      <c r="D2631" s="3">
        <v>8.8659999999999997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42790.791666666664</v>
      </c>
      <c r="D2632" s="3">
        <v>8.6929999999999996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42790.8125</v>
      </c>
      <c r="D2633" s="3">
        <v>8.5190000000000001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42790.833333333336</v>
      </c>
      <c r="D2634" s="3">
        <v>8.3940000000000001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42790.854166666664</v>
      </c>
      <c r="D2635" s="3">
        <v>8.2449999999999992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42790.875</v>
      </c>
      <c r="D2636" s="3">
        <v>8.1199999999999992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42790.895833333336</v>
      </c>
      <c r="D2637" s="3">
        <v>7.97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42790.916666666664</v>
      </c>
      <c r="D2638" s="3">
        <v>7.82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42790.9375</v>
      </c>
      <c r="D2639" s="3">
        <v>7.6950000000000003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42790.958333333336</v>
      </c>
      <c r="D2640" s="3">
        <v>7.5940000000000003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42790.979166666664</v>
      </c>
      <c r="D2641" s="3">
        <v>7.5190000000000001</v>
      </c>
      <c r="E2641" s="48">
        <f>+IF(D2641="","",AVERAGE(D2594:D2641))</f>
        <v>8.2200416666666669</v>
      </c>
      <c r="F2641" s="48">
        <f>+IF(D2641="","",MIN(D2594:D2641))</f>
        <v>7.1920000000000002</v>
      </c>
      <c r="G2641" s="48">
        <f>+IF(D2641="","",MAX(D2594:D2641))</f>
        <v>9.8049999999999997</v>
      </c>
      <c r="H2641" s="48">
        <f>STDEV(D2594:D2641)</f>
        <v>0.92155497540572273</v>
      </c>
      <c r="I2641" s="48">
        <f>+IF(F2641="","",(G2641-F2641))</f>
        <v>2.6129999999999995</v>
      </c>
    </row>
    <row r="2642" spans="1:9" x14ac:dyDescent="0.25">
      <c r="A2642" s="7">
        <v>43156</v>
      </c>
      <c r="B2642" s="2">
        <v>0</v>
      </c>
      <c r="C2642" s="8">
        <v>42791</v>
      </c>
      <c r="D2642" s="3">
        <v>7.444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42791.020833333336</v>
      </c>
      <c r="D2643" s="3">
        <v>7.3680000000000003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42791.041666666664</v>
      </c>
      <c r="D2644" s="3">
        <v>7.3179999999999996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42791.0625</v>
      </c>
      <c r="D2645" s="3">
        <v>7.2930000000000001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42791.083333333336</v>
      </c>
      <c r="D2646" s="3">
        <v>7.2169999999999996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42791.104166666664</v>
      </c>
      <c r="D2647" s="3">
        <v>7.1669999999999998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42791.125</v>
      </c>
      <c r="D2648" s="3">
        <v>7.1159999999999997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42791.145833333336</v>
      </c>
      <c r="D2649" s="3">
        <v>7.0910000000000002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42791.166666666664</v>
      </c>
      <c r="D2650" s="3">
        <v>7.0659999999999998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42791.1875</v>
      </c>
      <c r="D2651" s="3">
        <v>7.0149999999999997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42791.208333333336</v>
      </c>
      <c r="D2652" s="3">
        <v>6.99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42791.229166666664</v>
      </c>
      <c r="D2653" s="3">
        <v>6.9649999999999999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42791.25</v>
      </c>
      <c r="D2654" s="3">
        <v>6.9649999999999999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42791.270833333336</v>
      </c>
      <c r="D2655" s="3">
        <v>6.9649999999999999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42791.291666666664</v>
      </c>
      <c r="D2656" s="3">
        <v>6.9649999999999999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42791.3125</v>
      </c>
      <c r="D2657" s="3">
        <v>6.99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42791.333333333336</v>
      </c>
      <c r="D2658" s="3">
        <v>7.0659999999999998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42791.354166666664</v>
      </c>
      <c r="D2659" s="3">
        <v>7.1920000000000002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42791.375</v>
      </c>
      <c r="D2660" s="3">
        <v>7.3680000000000003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42791.395833333336</v>
      </c>
      <c r="D2661" s="3">
        <v>7.5940000000000003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42791.416666666664</v>
      </c>
      <c r="D2662" s="3">
        <v>7.8449999999999998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42791.4375</v>
      </c>
      <c r="D2663" s="3">
        <v>8.1449999999999996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42791.458333333336</v>
      </c>
      <c r="D2664" s="3">
        <v>8.4689999999999994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42791.479166666664</v>
      </c>
      <c r="D2665" s="3">
        <v>8.5679999999999996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42791.5</v>
      </c>
      <c r="D2666" s="3">
        <v>8.8409999999999993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42791.520833333336</v>
      </c>
      <c r="D2667" s="3">
        <v>9.0150000000000006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42791.541666666664</v>
      </c>
      <c r="D2668" s="3">
        <v>9.2379999999999995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42791.5625</v>
      </c>
      <c r="D2669" s="3">
        <v>9.4849999999999994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42791.583333333336</v>
      </c>
      <c r="D2670" s="3">
        <v>9.657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42791.604166666664</v>
      </c>
      <c r="D2671" s="3">
        <v>9.7799999999999994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42791.625</v>
      </c>
      <c r="D2672" s="3">
        <v>9.8290000000000006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42791.645833333336</v>
      </c>
      <c r="D2673" s="3">
        <v>9.7799999999999994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42791.666666666664</v>
      </c>
      <c r="D2674" s="3">
        <v>9.7059999999999995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42791.6875</v>
      </c>
      <c r="D2675" s="3">
        <v>9.657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42791.708333333336</v>
      </c>
      <c r="D2676" s="3">
        <v>9.5579999999999998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42791.729166666664</v>
      </c>
      <c r="D2677" s="3">
        <v>9.4600000000000009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42791.75</v>
      </c>
      <c r="D2678" s="3">
        <v>9.3610000000000007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42791.770833333336</v>
      </c>
      <c r="D2679" s="3">
        <v>9.2129999999999992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42791.791666666664</v>
      </c>
      <c r="D2680" s="3">
        <v>9.1140000000000008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42791.8125</v>
      </c>
      <c r="D2681" s="3">
        <v>8.99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42791.833333333336</v>
      </c>
      <c r="D2682" s="3">
        <v>8.8409999999999993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42791.854166666664</v>
      </c>
      <c r="D2683" s="3">
        <v>8.7420000000000009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42791.875</v>
      </c>
      <c r="D2684" s="3">
        <v>8.6180000000000003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42791.895833333336</v>
      </c>
      <c r="D2685" s="3">
        <v>8.4939999999999998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42791.916666666664</v>
      </c>
      <c r="D2686" s="3">
        <v>8.3689999999999998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42791.9375</v>
      </c>
      <c r="D2687" s="3">
        <v>8.2449999999999992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42791.958333333336</v>
      </c>
      <c r="D2688" s="3">
        <v>8.1199999999999992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42791.979166666664</v>
      </c>
      <c r="D2689" s="3">
        <v>8.02</v>
      </c>
      <c r="E2689" s="48">
        <f>+IF(D2689="","",AVERAGE(D2642:D2689))</f>
        <v>8.2148958333333351</v>
      </c>
      <c r="F2689" s="48">
        <f>+IF(D2689="","",MIN(D2642:D2689))</f>
        <v>6.9649999999999999</v>
      </c>
      <c r="G2689" s="48">
        <f>+IF(D2689="","",MAX(D2642:D2689))</f>
        <v>9.8290000000000006</v>
      </c>
      <c r="H2689" s="48">
        <f>STDEV(D2642:D2689)</f>
        <v>1.0207848928295622</v>
      </c>
      <c r="I2689" s="48">
        <f>+IF(F2689="","",(G2689-F2689))</f>
        <v>2.8640000000000008</v>
      </c>
    </row>
    <row r="2690" spans="1:9" x14ac:dyDescent="0.25">
      <c r="A2690" s="7">
        <v>43157</v>
      </c>
      <c r="B2690" s="2">
        <v>0</v>
      </c>
      <c r="C2690" s="8">
        <v>42792</v>
      </c>
      <c r="D2690" s="3">
        <v>7.9450000000000003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42792.020833333336</v>
      </c>
      <c r="D2691" s="3">
        <v>7.87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42792.041666666664</v>
      </c>
      <c r="D2692" s="3">
        <v>7.82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42792.0625</v>
      </c>
      <c r="D2693" s="3">
        <v>7.7450000000000001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42792.083333333336</v>
      </c>
      <c r="D2694" s="3">
        <v>7.72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42792.104166666664</v>
      </c>
      <c r="D2695" s="3">
        <v>7.67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42792.125</v>
      </c>
      <c r="D2696" s="3">
        <v>7.6189999999999998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42792.145833333336</v>
      </c>
      <c r="D2697" s="3">
        <v>7.569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42792.166666666664</v>
      </c>
      <c r="D2698" s="3">
        <v>7.569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42792.1875</v>
      </c>
      <c r="D2699" s="3">
        <v>7.5439999999999996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42792.208333333336</v>
      </c>
      <c r="D2700" s="3">
        <v>7.5190000000000001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42792.229166666664</v>
      </c>
      <c r="D2701" s="3">
        <v>7.444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42792.25</v>
      </c>
      <c r="D2702" s="3">
        <v>7.4189999999999996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42792.270833333336</v>
      </c>
      <c r="D2703" s="3">
        <v>7.4189999999999996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42792.291666666664</v>
      </c>
      <c r="D2704" s="3">
        <v>7.444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42792.3125</v>
      </c>
      <c r="D2705" s="3">
        <v>7.4690000000000003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42792.333333333336</v>
      </c>
      <c r="D2706" s="3">
        <v>7.5439999999999996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42792.354166666664</v>
      </c>
      <c r="D2707" s="3">
        <v>7.6189999999999998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42792.375</v>
      </c>
      <c r="D2708" s="3">
        <v>7.77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42792.395833333336</v>
      </c>
      <c r="D2709" s="3">
        <v>7.92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42792.416666666664</v>
      </c>
      <c r="D2710" s="3">
        <v>8.07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42792.4375</v>
      </c>
      <c r="D2711" s="3">
        <v>8.17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42792.458333333336</v>
      </c>
      <c r="D2712" s="3">
        <v>8.27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42792.479166666664</v>
      </c>
      <c r="D2713" s="3">
        <v>8.3940000000000001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42792.5</v>
      </c>
      <c r="D2714" s="3">
        <v>8.4689999999999994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42792.520833333336</v>
      </c>
      <c r="D2715" s="3">
        <v>8.5429999999999993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42792.541666666664</v>
      </c>
      <c r="D2716" s="3">
        <v>8.6180000000000003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42792.5625</v>
      </c>
      <c r="D2717" s="3">
        <v>8.6679999999999993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42792.583333333336</v>
      </c>
      <c r="D2718" s="3">
        <v>8.6929999999999996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42792.604166666664</v>
      </c>
      <c r="D2719" s="3">
        <v>8.7919999999999998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42792.625</v>
      </c>
      <c r="D2720" s="3">
        <v>8.8659999999999997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42792.645833333336</v>
      </c>
      <c r="D2721" s="3">
        <v>8.891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42792.666666666664</v>
      </c>
      <c r="D2722" s="3">
        <v>8.9410000000000007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42792.6875</v>
      </c>
      <c r="D2723" s="3">
        <v>8.891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42792.708333333336</v>
      </c>
      <c r="D2724" s="3">
        <v>8.891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42792.729166666664</v>
      </c>
      <c r="D2725" s="3">
        <v>8.8409999999999993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42792.75</v>
      </c>
      <c r="D2726" s="3">
        <v>8.7669999999999995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42792.770833333336</v>
      </c>
      <c r="D2727" s="3">
        <v>8.7170000000000005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42792.791666666664</v>
      </c>
      <c r="D2728" s="3">
        <v>8.7170000000000005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42792.8125</v>
      </c>
      <c r="D2729" s="3">
        <v>8.5679999999999996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42792.833333333336</v>
      </c>
      <c r="D2730" s="3">
        <v>8.27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42792.854166666664</v>
      </c>
      <c r="D2731" s="3">
        <v>8.27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42792.875</v>
      </c>
      <c r="D2732" s="3">
        <v>8.2949999999999999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42792.895833333336</v>
      </c>
      <c r="D2733" s="3">
        <v>8.2449999999999992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42792.916666666664</v>
      </c>
      <c r="D2734" s="3">
        <v>8.17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42792.9375</v>
      </c>
      <c r="D2735" s="3">
        <v>8.1199999999999992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42792.958333333336</v>
      </c>
      <c r="D2736" s="3">
        <v>8.1199999999999992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42792.979166666664</v>
      </c>
      <c r="D2737" s="3">
        <v>8.07</v>
      </c>
      <c r="E2737" s="48">
        <f>+IF(D2737="","",AVERAGE(D2690:D2737))</f>
        <v>8.1453125000000011</v>
      </c>
      <c r="F2737" s="48">
        <f>+IF(D2737="","",MIN(D2690:D2737))</f>
        <v>7.4189999999999996</v>
      </c>
      <c r="G2737" s="48">
        <f>+IF(D2737="","",MAX(D2690:D2737))</f>
        <v>8.9410000000000007</v>
      </c>
      <c r="H2737" s="48">
        <f>STDEV(D2690:D2737)</f>
        <v>0.50457768970378436</v>
      </c>
      <c r="I2737" s="48">
        <f>+IF(F2737="","",(G2737-F2737))</f>
        <v>1.5220000000000011</v>
      </c>
    </row>
    <row r="2738" spans="1:9" x14ac:dyDescent="0.25">
      <c r="A2738" s="7">
        <v>43158</v>
      </c>
      <c r="B2738" s="2">
        <v>0</v>
      </c>
      <c r="C2738" s="8">
        <v>42793</v>
      </c>
      <c r="D2738" s="3">
        <v>8.02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42793.020833333336</v>
      </c>
      <c r="D2739" s="3">
        <v>7.9950000000000001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42793.041666666664</v>
      </c>
      <c r="D2740" s="3">
        <v>7.9450000000000003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42793.0625</v>
      </c>
      <c r="D2741" s="3">
        <v>7.8449999999999998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42793.083333333336</v>
      </c>
      <c r="D2742" s="3">
        <v>7.82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42793.104166666664</v>
      </c>
      <c r="D2743" s="3">
        <v>7.82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42793.125</v>
      </c>
      <c r="D2744" s="3">
        <v>7.82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42793.145833333336</v>
      </c>
      <c r="D2745" s="3">
        <v>7.82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42793.166666666664</v>
      </c>
      <c r="D2746" s="3">
        <v>7.82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42793.1875</v>
      </c>
      <c r="D2747" s="3">
        <v>7.7949999999999999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42793.208333333336</v>
      </c>
      <c r="D2748" s="3">
        <v>7.7949999999999999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42793.229166666664</v>
      </c>
      <c r="D2749" s="3">
        <v>7.82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42793.25</v>
      </c>
      <c r="D2750" s="3">
        <v>7.7949999999999999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42793.270833333336</v>
      </c>
      <c r="D2751" s="3">
        <v>7.7949999999999999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42793.291666666664</v>
      </c>
      <c r="D2752" s="3">
        <v>7.77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42793.3125</v>
      </c>
      <c r="D2753" s="3">
        <v>7.7949999999999999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42793.333333333336</v>
      </c>
      <c r="D2754" s="3">
        <v>7.87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42793.354166666664</v>
      </c>
      <c r="D2755" s="3">
        <v>7.92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42793.375</v>
      </c>
      <c r="D2756" s="3">
        <v>7.9950000000000001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42793.395833333336</v>
      </c>
      <c r="D2757" s="3">
        <v>8.1449999999999996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42793.416666666664</v>
      </c>
      <c r="D2758" s="3">
        <v>8.3190000000000008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42793.4375</v>
      </c>
      <c r="D2759" s="3">
        <v>8.4440000000000008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42793.458333333336</v>
      </c>
      <c r="D2760" s="3">
        <v>8.7919999999999998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42793.479166666664</v>
      </c>
      <c r="D2761" s="3">
        <v>9.0399999999999991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42793.5</v>
      </c>
      <c r="D2762" s="3">
        <v>9.1140000000000008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42793.520833333336</v>
      </c>
      <c r="D2763" s="3">
        <v>9.1880000000000006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42793.541666666664</v>
      </c>
      <c r="D2764" s="3">
        <v>9.3119999999999994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42793.5625</v>
      </c>
      <c r="D2765" s="3">
        <v>9.4600000000000009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42793.583333333336</v>
      </c>
      <c r="D2766" s="3">
        <v>9.7059999999999995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42793.604166666664</v>
      </c>
      <c r="D2767" s="3">
        <v>9.7799999999999994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42793.625</v>
      </c>
      <c r="D2768" s="3">
        <v>9.8049999999999997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42793.645833333336</v>
      </c>
      <c r="D2769" s="3">
        <v>9.8049999999999997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42793.666666666664</v>
      </c>
      <c r="D2770" s="3">
        <v>9.6820000000000004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42793.6875</v>
      </c>
      <c r="D2771" s="3">
        <v>9.6080000000000005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42793.708333333336</v>
      </c>
      <c r="D2772" s="3">
        <v>9.6080000000000005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42793.729166666664</v>
      </c>
      <c r="D2773" s="3">
        <v>9.5090000000000003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42793.75</v>
      </c>
      <c r="D2774" s="3">
        <v>9.41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42793.770833333336</v>
      </c>
      <c r="D2775" s="3">
        <v>9.3119999999999994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42793.791666666664</v>
      </c>
      <c r="D2776" s="3">
        <v>9.2129999999999992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42793.8125</v>
      </c>
      <c r="D2777" s="3">
        <v>9.1630000000000003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42793.833333333336</v>
      </c>
      <c r="D2778" s="3">
        <v>9.0640000000000001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42793.854166666664</v>
      </c>
      <c r="D2779" s="3">
        <v>8.9160000000000004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42793.875</v>
      </c>
      <c r="D2780" s="3">
        <v>8.8170000000000002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42793.895833333336</v>
      </c>
      <c r="D2781" s="3">
        <v>8.5679999999999996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42793.916666666664</v>
      </c>
      <c r="D2782" s="3">
        <v>8.5679999999999996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42793.9375</v>
      </c>
      <c r="D2783" s="3">
        <v>8.5679999999999996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42793.958333333336</v>
      </c>
      <c r="D2784" s="3">
        <v>8.5190000000000001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42793.979166666664</v>
      </c>
      <c r="D2785" s="3">
        <v>8.4689999999999994</v>
      </c>
      <c r="E2785" s="48">
        <f>+IF(D2785="","",AVERAGE(D2738:D2785))</f>
        <v>8.6074791666666677</v>
      </c>
      <c r="F2785" s="48">
        <f>+IF(D2785="","",MIN(D2738:D2785))</f>
        <v>7.77</v>
      </c>
      <c r="G2785" s="48">
        <f>+IF(D2785="","",MAX(D2738:D2785))</f>
        <v>9.8049999999999997</v>
      </c>
      <c r="H2785" s="48">
        <f>STDEV(D2738:D2785)</f>
        <v>0.72684755021865843</v>
      </c>
      <c r="I2785" s="48">
        <f>+IF(F2785="","",(G2785-F2785))</f>
        <v>2.0350000000000001</v>
      </c>
    </row>
    <row r="2786" spans="1:9" x14ac:dyDescent="0.25">
      <c r="A2786" s="7">
        <v>43159</v>
      </c>
      <c r="B2786" s="2">
        <v>0</v>
      </c>
      <c r="C2786" s="8">
        <v>42794</v>
      </c>
      <c r="D2786" s="3">
        <v>8.3689999999999998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42794.020833333336</v>
      </c>
      <c r="D2787" s="3">
        <v>8.2949999999999999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42794.041666666664</v>
      </c>
      <c r="D2788" s="3">
        <v>8.27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42794.0625</v>
      </c>
      <c r="D2789" s="3">
        <v>8.2449999999999992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42794.083333333336</v>
      </c>
      <c r="D2790" s="3">
        <v>8.2200000000000006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42794.104166666664</v>
      </c>
      <c r="D2791" s="3">
        <v>8.2200000000000006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42794.125</v>
      </c>
      <c r="D2792" s="3">
        <v>8.2200000000000006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42794.145833333336</v>
      </c>
      <c r="D2793" s="3">
        <v>8.2200000000000006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42794.166666666664</v>
      </c>
      <c r="D2794" s="3">
        <v>8.17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42794.1875</v>
      </c>
      <c r="D2795" s="3">
        <v>8.1449999999999996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42794.208333333336</v>
      </c>
      <c r="D2796" s="3">
        <v>8.1199999999999992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42794.229166666664</v>
      </c>
      <c r="D2797" s="3">
        <v>8.1199999999999992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42794.25</v>
      </c>
      <c r="D2798" s="3">
        <v>8.0950000000000006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42794.270833333336</v>
      </c>
      <c r="D2799" s="3">
        <v>8.0950000000000006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42794.291666666664</v>
      </c>
      <c r="D2800" s="3">
        <v>8.0950000000000006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42794.3125</v>
      </c>
      <c r="D2801" s="3">
        <v>8.07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42794.333333333336</v>
      </c>
      <c r="D2802" s="3">
        <v>8.07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42794.354166666664</v>
      </c>
      <c r="D2803" s="3">
        <v>8.0950000000000006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42794.375</v>
      </c>
      <c r="D2804" s="3">
        <v>8.17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42794.395833333336</v>
      </c>
      <c r="D2805" s="3">
        <v>8.1950000000000003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42794.416666666664</v>
      </c>
      <c r="D2806" s="3">
        <v>8.2449999999999992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42794.4375</v>
      </c>
      <c r="D2807" s="3">
        <v>8.4440000000000008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42794.458333333336</v>
      </c>
      <c r="D2808" s="3">
        <v>8.5679999999999996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42794.479166666664</v>
      </c>
      <c r="D2809" s="3">
        <v>8.8170000000000002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42794.5</v>
      </c>
      <c r="D2810" s="3">
        <v>8.9410000000000007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42794.520833333336</v>
      </c>
      <c r="D2811" s="3">
        <v>9.0640000000000001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42794.541666666664</v>
      </c>
      <c r="D2812" s="3">
        <v>9.2129999999999992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42794.5625</v>
      </c>
      <c r="D2813" s="3">
        <v>9.3119999999999994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42794.583333333336</v>
      </c>
      <c r="D2814" s="3">
        <v>9.41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42794.604166666664</v>
      </c>
      <c r="D2815" s="3">
        <v>9.5830000000000002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42794.625</v>
      </c>
      <c r="D2816" s="3">
        <v>9.6820000000000004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42794.645833333336</v>
      </c>
      <c r="D2817" s="3">
        <v>9.7560000000000002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42794.666666666664</v>
      </c>
      <c r="D2818" s="3">
        <v>9.8539999999999992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42794.6875</v>
      </c>
      <c r="D2819" s="3">
        <v>9.8049999999999997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42794.708333333336</v>
      </c>
      <c r="D2820" s="3">
        <v>9.8049999999999997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42794.729166666664</v>
      </c>
      <c r="D2821" s="3">
        <v>9.7799999999999994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42794.75</v>
      </c>
      <c r="D2822" s="3">
        <v>9.7560000000000002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42794.770833333336</v>
      </c>
      <c r="D2823" s="3">
        <v>9.7309999999999999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42794.791666666664</v>
      </c>
      <c r="D2824" s="3">
        <v>9.6820000000000004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42794.8125</v>
      </c>
      <c r="D2825" s="3">
        <v>9.6080000000000005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42794.833333333336</v>
      </c>
      <c r="D2826" s="3">
        <v>9.5579999999999998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42794.854166666664</v>
      </c>
      <c r="D2827" s="3">
        <v>9.5090000000000003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42794.875</v>
      </c>
      <c r="D2828" s="3">
        <v>9.3859999999999992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42794.895833333336</v>
      </c>
      <c r="D2829" s="3">
        <v>9.3119999999999994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42794.916666666664</v>
      </c>
      <c r="D2830" s="3">
        <v>9.2620000000000005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42794.9375</v>
      </c>
      <c r="D2831" s="3">
        <v>9.1880000000000006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42794.958333333336</v>
      </c>
      <c r="D2832" s="3">
        <v>9.1140000000000008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42794.979166666664</v>
      </c>
      <c r="D2833" s="3">
        <v>9.0640000000000001</v>
      </c>
      <c r="E2833" s="48">
        <f>+IF(D2833="","",AVERAGE(D2786:D2833))</f>
        <v>8.8530833333333341</v>
      </c>
      <c r="F2833" s="48">
        <f>+IF(D2833="","",MIN(D2786:D2833))</f>
        <v>8.07</v>
      </c>
      <c r="G2833" s="48">
        <f>+IF(D2833="","",MAX(D2786:D2833))</f>
        <v>9.8539999999999992</v>
      </c>
      <c r="H2833" s="48">
        <f>STDEV(D2786:D2833)</f>
        <v>0.66865590277216314</v>
      </c>
      <c r="I2833" s="48">
        <f>+IF(F2833="","",(G2833-F2833))</f>
        <v>1.7839999999999989</v>
      </c>
    </row>
    <row r="2834" spans="1:9" x14ac:dyDescent="0.25">
      <c r="A2834" s="7">
        <v>43160</v>
      </c>
      <c r="B2834" s="2">
        <v>0</v>
      </c>
      <c r="C2834" s="8">
        <v>42795</v>
      </c>
      <c r="D2834" s="3">
        <v>8.9649999999999999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42795.020833333336</v>
      </c>
      <c r="D2835" s="3">
        <v>8.9160000000000004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42795.041666666664</v>
      </c>
      <c r="D2836" s="3">
        <v>8.8409999999999993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42795.0625</v>
      </c>
      <c r="D2837" s="3">
        <v>8.7919999999999998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42795.083333333336</v>
      </c>
      <c r="D2838" s="3">
        <v>8.7170000000000005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42795.104166666664</v>
      </c>
      <c r="D2839" s="3">
        <v>8.6430000000000007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42795.125</v>
      </c>
      <c r="D2840" s="3">
        <v>8.5679999999999996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42795.145833333336</v>
      </c>
      <c r="D2841" s="3">
        <v>8.5190000000000001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42795.166666666664</v>
      </c>
      <c r="D2842" s="3">
        <v>8.4440000000000008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42795.1875</v>
      </c>
      <c r="D2843" s="3">
        <v>8.3940000000000001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42795.208333333336</v>
      </c>
      <c r="D2844" s="3">
        <v>8.3439999999999994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42795.229166666664</v>
      </c>
      <c r="D2845" s="3">
        <v>8.2949999999999999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42795.25</v>
      </c>
      <c r="D2846" s="3">
        <v>8.2449999999999992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42795.270833333336</v>
      </c>
      <c r="D2847" s="3">
        <v>8.1950000000000003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42795.291666666664</v>
      </c>
      <c r="D2848" s="3">
        <v>8.17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42795.3125</v>
      </c>
      <c r="D2849" s="3">
        <v>8.17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42795.333333333336</v>
      </c>
      <c r="D2850" s="3">
        <v>8.2200000000000006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42795.354166666664</v>
      </c>
      <c r="D2851" s="3">
        <v>8.3190000000000008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42795.375</v>
      </c>
      <c r="D2852" s="3">
        <v>8.4689999999999994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42795.395833333336</v>
      </c>
      <c r="D2853" s="3">
        <v>8.6929999999999996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42795.416666666664</v>
      </c>
      <c r="D2854" s="3">
        <v>8.9160000000000004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42795.4375</v>
      </c>
      <c r="D2855" s="3">
        <v>9.1140000000000008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42795.458333333336</v>
      </c>
      <c r="D2856" s="3">
        <v>9.3859999999999992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42795.479166666664</v>
      </c>
      <c r="D2857" s="3">
        <v>9.7059999999999995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42795.5</v>
      </c>
      <c r="D2858" s="3">
        <v>10.026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42795.520833333336</v>
      </c>
      <c r="D2859" s="3">
        <v>10.295999999999999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42795.541666666664</v>
      </c>
      <c r="D2860" s="3">
        <v>10.541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42795.5625</v>
      </c>
      <c r="D2861" s="3">
        <v>10.712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42795.583333333336</v>
      </c>
      <c r="D2862" s="3">
        <v>10.907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42795.604166666664</v>
      </c>
      <c r="D2863" s="3">
        <v>11.053000000000001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42795.625</v>
      </c>
      <c r="D2864" s="3">
        <v>11.151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42795.645833333336</v>
      </c>
      <c r="D2865" s="3">
        <v>11.175000000000001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42795.666666666664</v>
      </c>
      <c r="D2866" s="3">
        <v>11.175000000000001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42795.6875</v>
      </c>
      <c r="D2867" s="3">
        <v>11.127000000000001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42795.708333333336</v>
      </c>
      <c r="D2868" s="3">
        <v>11.053000000000001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42795.729166666664</v>
      </c>
      <c r="D2869" s="3">
        <v>10.956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42795.75</v>
      </c>
      <c r="D2870" s="3">
        <v>10.834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42795.770833333336</v>
      </c>
      <c r="D2871" s="3">
        <v>10.686999999999999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42795.791666666664</v>
      </c>
      <c r="D2872" s="3">
        <v>10.541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42795.8125</v>
      </c>
      <c r="D2873" s="3">
        <v>10.417999999999999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42795.833333333336</v>
      </c>
      <c r="D2874" s="3">
        <v>10.271000000000001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42795.854166666664</v>
      </c>
      <c r="D2875" s="3">
        <v>10.148999999999999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42795.875</v>
      </c>
      <c r="D2876" s="3">
        <v>10.026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42795.895833333336</v>
      </c>
      <c r="D2877" s="3">
        <v>9.9030000000000005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42795.916666666664</v>
      </c>
      <c r="D2878" s="3">
        <v>9.7560000000000002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42795.9375</v>
      </c>
      <c r="D2879" s="3">
        <v>9.6319999999999997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42795.958333333336</v>
      </c>
      <c r="D2880" s="3">
        <v>9.4849999999999994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42795.979166666664</v>
      </c>
      <c r="D2881" s="3">
        <v>9.3360000000000003</v>
      </c>
      <c r="E2881" s="48">
        <f>+IF(D2881="","",AVERAGE(D2834:D2881))</f>
        <v>9.5468958333333358</v>
      </c>
      <c r="F2881" s="48">
        <f>+IF(D2881="","",MIN(D2834:D2881))</f>
        <v>8.17</v>
      </c>
      <c r="G2881" s="48">
        <f>+IF(D2881="","",MAX(D2834:D2881))</f>
        <v>11.175000000000001</v>
      </c>
      <c r="H2881" s="48">
        <f>STDEV(D2834:D2881)</f>
        <v>1.0510507658161174</v>
      </c>
      <c r="I2881" s="48">
        <f>+IF(F2881="","",(G2881-F2881))</f>
        <v>3.0050000000000008</v>
      </c>
    </row>
    <row r="2882" spans="1:9" x14ac:dyDescent="0.25">
      <c r="A2882" s="7">
        <v>43161</v>
      </c>
      <c r="B2882" s="2">
        <v>0</v>
      </c>
      <c r="C2882" s="8">
        <v>42796</v>
      </c>
      <c r="D2882" s="3">
        <v>9.1880000000000006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42796.020833333336</v>
      </c>
      <c r="D2883" s="3">
        <v>9.1140000000000008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42796.041666666664</v>
      </c>
      <c r="D2884" s="3">
        <v>9.0150000000000006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42796.0625</v>
      </c>
      <c r="D2885" s="3">
        <v>8.9410000000000007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42796.083333333336</v>
      </c>
      <c r="D2886" s="3">
        <v>8.8409999999999993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42796.104166666664</v>
      </c>
      <c r="D2887" s="3">
        <v>8.7669999999999995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42796.125</v>
      </c>
      <c r="D2888" s="3">
        <v>8.7170000000000005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42796.145833333336</v>
      </c>
      <c r="D2889" s="3">
        <v>8.6430000000000007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42796.166666666664</v>
      </c>
      <c r="D2890" s="3">
        <v>8.593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42796.1875</v>
      </c>
      <c r="D2891" s="3">
        <v>8.5429999999999993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42796.208333333336</v>
      </c>
      <c r="D2892" s="3">
        <v>8.4939999999999998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42796.229166666664</v>
      </c>
      <c r="D2893" s="3">
        <v>8.3940000000000001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42796.25</v>
      </c>
      <c r="D2894" s="3">
        <v>8.3940000000000001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42796.270833333336</v>
      </c>
      <c r="D2895" s="3">
        <v>8.3689999999999998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42796.291666666664</v>
      </c>
      <c r="D2896" s="3">
        <v>8.3190000000000008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42796.3125</v>
      </c>
      <c r="D2897" s="3">
        <v>8.3439999999999994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42796.333333333336</v>
      </c>
      <c r="D2898" s="3">
        <v>8.3940000000000001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42796.354166666664</v>
      </c>
      <c r="D2899" s="3">
        <v>8.5190000000000001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42796.375</v>
      </c>
      <c r="D2900" s="3">
        <v>8.7170000000000005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42796.395833333336</v>
      </c>
      <c r="D2901" s="3">
        <v>8.9410000000000007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42796.416666666664</v>
      </c>
      <c r="D2902" s="3">
        <v>9.2129999999999992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42796.4375</v>
      </c>
      <c r="D2903" s="3">
        <v>9.5340000000000007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42796.458333333336</v>
      </c>
      <c r="D2904" s="3">
        <v>9.8049999999999997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42796.479166666664</v>
      </c>
      <c r="D2905" s="3">
        <v>10.051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42796.5</v>
      </c>
      <c r="D2906" s="3">
        <v>10.394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42796.520833333336</v>
      </c>
      <c r="D2907" s="3">
        <v>10.686999999999999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42796.541666666664</v>
      </c>
      <c r="D2908" s="3">
        <v>10.932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42796.5625</v>
      </c>
      <c r="D2909" s="3">
        <v>11.151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42796.583333333336</v>
      </c>
      <c r="D2910" s="3">
        <v>11.2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42796.604166666664</v>
      </c>
      <c r="D2911" s="3">
        <v>11.273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42796.625</v>
      </c>
      <c r="D2912" s="3">
        <v>11.443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42796.645833333336</v>
      </c>
      <c r="D2913" s="3">
        <v>11.516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42796.666666666664</v>
      </c>
      <c r="D2914" s="3">
        <v>11.54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42796.6875</v>
      </c>
      <c r="D2915" s="3">
        <v>11.54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42796.708333333336</v>
      </c>
      <c r="D2916" s="3">
        <v>11.467000000000001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42796.729166666664</v>
      </c>
      <c r="D2917" s="3">
        <v>11.37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42796.75</v>
      </c>
      <c r="D2918" s="3">
        <v>11.273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42796.770833333336</v>
      </c>
      <c r="D2919" s="3">
        <v>11.175000000000001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42796.791666666664</v>
      </c>
      <c r="D2920" s="3">
        <v>11.102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42796.8125</v>
      </c>
      <c r="D2921" s="3">
        <v>11.029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42796.833333333336</v>
      </c>
      <c r="D2922" s="3">
        <v>10.932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42796.854166666664</v>
      </c>
      <c r="D2923" s="3">
        <v>10.834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42796.875</v>
      </c>
      <c r="D2924" s="3">
        <v>10.712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42796.895833333336</v>
      </c>
      <c r="D2925" s="3">
        <v>10.638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42796.916666666664</v>
      </c>
      <c r="D2926" s="3">
        <v>10.565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42796.9375</v>
      </c>
      <c r="D2927" s="3">
        <v>10.467000000000001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42796.958333333336</v>
      </c>
      <c r="D2928" s="3">
        <v>10.417999999999999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42796.979166666664</v>
      </c>
      <c r="D2929" s="3">
        <v>10.345000000000001</v>
      </c>
      <c r="E2929" s="48">
        <f>+IF(D2929="","",AVERAGE(D2882:D2929))</f>
        <v>9.9136041666666674</v>
      </c>
      <c r="F2929" s="48">
        <f>+IF(D2929="","",MIN(D2882:D2929))</f>
        <v>8.3190000000000008</v>
      </c>
      <c r="G2929" s="48">
        <f>+IF(D2929="","",MAX(D2882:D2929))</f>
        <v>11.54</v>
      </c>
      <c r="H2929" s="48">
        <f>STDEV(D2882:D2929)</f>
        <v>1.1789008176494737</v>
      </c>
      <c r="I2929" s="48">
        <f>+IF(F2929="","",(G2929-F2929))</f>
        <v>3.2209999999999983</v>
      </c>
    </row>
    <row r="2930" spans="1:9" x14ac:dyDescent="0.25">
      <c r="A2930" s="7">
        <v>43162</v>
      </c>
      <c r="B2930" s="2">
        <v>0</v>
      </c>
      <c r="C2930" s="8">
        <v>42797</v>
      </c>
      <c r="D2930" s="3">
        <v>10.271000000000001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42797.020833333336</v>
      </c>
      <c r="D2931" s="3">
        <v>10.198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42797.041666666664</v>
      </c>
      <c r="D2932" s="3">
        <v>10.148999999999999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42797.0625</v>
      </c>
      <c r="D2933" s="3">
        <v>10.1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42797.083333333336</v>
      </c>
      <c r="D2934" s="3">
        <v>10.074999999999999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42797.104166666664</v>
      </c>
      <c r="D2935" s="3">
        <v>10.051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42797.125</v>
      </c>
      <c r="D2936" s="3">
        <v>10.026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42797.145833333336</v>
      </c>
      <c r="D2937" s="3">
        <v>9.952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42797.166666666664</v>
      </c>
      <c r="D2938" s="3">
        <v>9.8290000000000006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42797.1875</v>
      </c>
      <c r="D2939" s="3">
        <v>9.6820000000000004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42797.208333333336</v>
      </c>
      <c r="D2940" s="3">
        <v>9.5830000000000002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42797.229166666664</v>
      </c>
      <c r="D2941" s="3">
        <v>9.4849999999999994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42797.25</v>
      </c>
      <c r="D2942" s="3">
        <v>9.41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42797.270833333336</v>
      </c>
      <c r="D2943" s="3">
        <v>9.3859999999999992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42797.291666666664</v>
      </c>
      <c r="D2944" s="3">
        <v>9.3119999999999994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42797.3125</v>
      </c>
      <c r="D2945" s="3">
        <v>9.3119999999999994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42797.333333333336</v>
      </c>
      <c r="D2946" s="3">
        <v>9.3610000000000007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42797.354166666664</v>
      </c>
      <c r="D2947" s="3">
        <v>9.4350000000000005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42797.375</v>
      </c>
      <c r="D2948" s="3">
        <v>9.5579999999999998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42797.395833333336</v>
      </c>
      <c r="D2949" s="3">
        <v>9.7309999999999999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42797.416666666664</v>
      </c>
      <c r="D2950" s="3">
        <v>9.9030000000000005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42797.4375</v>
      </c>
      <c r="D2951" s="3">
        <v>10.074999999999999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42797.458333333336</v>
      </c>
      <c r="D2952" s="3">
        <v>10.271000000000001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42797.479166666664</v>
      </c>
      <c r="D2953" s="3">
        <v>10.417999999999999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42797.5</v>
      </c>
      <c r="D2954" s="3">
        <v>10.394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42797.520833333336</v>
      </c>
      <c r="D2955" s="3">
        <v>10.467000000000001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42797.541666666664</v>
      </c>
      <c r="D2956" s="3">
        <v>10.638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42797.5625</v>
      </c>
      <c r="D2957" s="3">
        <v>10.858000000000001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42797.583333333336</v>
      </c>
      <c r="D2958" s="3">
        <v>10.956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42797.604166666664</v>
      </c>
      <c r="D2959" s="3">
        <v>11.005000000000001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42797.625</v>
      </c>
      <c r="D2960" s="3">
        <v>10.98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42797.645833333336</v>
      </c>
      <c r="D2961" s="3">
        <v>10.956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42797.666666666664</v>
      </c>
      <c r="D2962" s="3">
        <v>10.932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42797.6875</v>
      </c>
      <c r="D2963" s="3">
        <v>10.907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42797.708333333336</v>
      </c>
      <c r="D2964" s="3">
        <v>10.907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42797.729166666664</v>
      </c>
      <c r="D2965" s="3">
        <v>10.834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42797.75</v>
      </c>
      <c r="D2966" s="3">
        <v>10.712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42797.770833333336</v>
      </c>
      <c r="D2967" s="3">
        <v>10.565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42797.791666666664</v>
      </c>
      <c r="D2968" s="3">
        <v>10.467000000000001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42797.8125</v>
      </c>
      <c r="D2969" s="3">
        <v>10.369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42797.833333333336</v>
      </c>
      <c r="D2970" s="3">
        <v>10.247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42797.854166666664</v>
      </c>
      <c r="D2971" s="3">
        <v>10.124000000000001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42797.875</v>
      </c>
      <c r="D2972" s="3">
        <v>10.000999999999999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42797.895833333336</v>
      </c>
      <c r="D2973" s="3">
        <v>9.8539999999999992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42797.916666666664</v>
      </c>
      <c r="D2974" s="3">
        <v>9.7059999999999995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42797.9375</v>
      </c>
      <c r="D2975" s="3">
        <v>9.5340000000000007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42797.958333333336</v>
      </c>
      <c r="D2976" s="3">
        <v>9.3859999999999992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42797.979166666664</v>
      </c>
      <c r="D2977" s="3">
        <v>9.1880000000000006</v>
      </c>
      <c r="E2977" s="48">
        <f>+IF(D2977="","",AVERAGE(D2930:D2977))</f>
        <v>10.115833333333333</v>
      </c>
      <c r="F2977" s="48">
        <f>+IF(D2977="","",MIN(D2930:D2977))</f>
        <v>9.1880000000000006</v>
      </c>
      <c r="G2977" s="48">
        <f>+IF(D2977="","",MAX(D2930:D2977))</f>
        <v>11.005000000000001</v>
      </c>
      <c r="H2977" s="48">
        <f>STDEV(D2930:D2977)</f>
        <v>0.54877256977124256</v>
      </c>
      <c r="I2977" s="48">
        <f>+IF(F2977="","",(G2977-F2977))</f>
        <v>1.8170000000000002</v>
      </c>
    </row>
    <row r="2978" spans="1:9" x14ac:dyDescent="0.25">
      <c r="A2978" s="7">
        <v>43163</v>
      </c>
      <c r="B2978" s="2">
        <v>0</v>
      </c>
      <c r="C2978" s="8">
        <v>42798</v>
      </c>
      <c r="D2978" s="3">
        <v>8.9649999999999999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42798.020833333336</v>
      </c>
      <c r="D2979" s="3">
        <v>8.6679999999999993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42798.041666666664</v>
      </c>
      <c r="D2980" s="3">
        <v>8.4190000000000005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42798.0625</v>
      </c>
      <c r="D2981" s="3">
        <v>8.1199999999999992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42798.083333333336</v>
      </c>
      <c r="D2982" s="3">
        <v>7.82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42798.104166666664</v>
      </c>
      <c r="D2983" s="3">
        <v>7.4690000000000003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42798.125</v>
      </c>
      <c r="D2984" s="3">
        <v>7.1159999999999997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42798.145833333336</v>
      </c>
      <c r="D2985" s="3">
        <v>6.8129999999999997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42798.166666666664</v>
      </c>
      <c r="D2986" s="3">
        <v>6.6109999999999998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42798.1875</v>
      </c>
      <c r="D2987" s="3">
        <v>6.4329999999999998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42798.208333333336</v>
      </c>
      <c r="D2988" s="3">
        <v>6.306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42798.229166666664</v>
      </c>
      <c r="D2989" s="3">
        <v>6.2039999999999997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42798.25</v>
      </c>
      <c r="D2990" s="3">
        <v>6.1280000000000001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42798.270833333336</v>
      </c>
      <c r="D2991" s="3">
        <v>6.1020000000000003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42798.291666666664</v>
      </c>
      <c r="D2992" s="3">
        <v>6.077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42798.3125</v>
      </c>
      <c r="D2993" s="3">
        <v>6.1280000000000001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42798.333333333336</v>
      </c>
      <c r="D2994" s="3">
        <v>6.1790000000000003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42798.354166666664</v>
      </c>
      <c r="D2995" s="3">
        <v>6.2549999999999999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42798.375</v>
      </c>
      <c r="D2996" s="3">
        <v>6.3570000000000002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42798.395833333336</v>
      </c>
      <c r="D2997" s="3">
        <v>6.4580000000000002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42798.416666666664</v>
      </c>
      <c r="D2998" s="3">
        <v>6.56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42798.4375</v>
      </c>
      <c r="D2999" s="3">
        <v>6.7119999999999997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42798.458333333336</v>
      </c>
      <c r="D3000" s="3">
        <v>6.8639999999999999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42798.479166666664</v>
      </c>
      <c r="D3001" s="3">
        <v>7.0410000000000004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42798.5</v>
      </c>
      <c r="D3002" s="3">
        <v>7.1920000000000002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42798.520833333336</v>
      </c>
      <c r="D3003" s="3">
        <v>7.2930000000000001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42798.541666666664</v>
      </c>
      <c r="D3004" s="3">
        <v>7.3929999999999998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42798.5625</v>
      </c>
      <c r="D3005" s="3">
        <v>7.4690000000000003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42798.583333333336</v>
      </c>
      <c r="D3006" s="3">
        <v>7.569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42798.604166666664</v>
      </c>
      <c r="D3007" s="3">
        <v>7.67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42798.625</v>
      </c>
      <c r="D3008" s="3">
        <v>7.8449999999999998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42798.645833333336</v>
      </c>
      <c r="D3009" s="3">
        <v>7.9450000000000003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42798.666666666664</v>
      </c>
      <c r="D3010" s="3">
        <v>7.97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42798.6875</v>
      </c>
      <c r="D3011" s="3">
        <v>7.9950000000000001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42798.708333333336</v>
      </c>
      <c r="D3012" s="3">
        <v>8.02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42798.729166666664</v>
      </c>
      <c r="D3013" s="3">
        <v>7.9950000000000001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42798.75</v>
      </c>
      <c r="D3014" s="3">
        <v>7.9450000000000003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42798.770833333336</v>
      </c>
      <c r="D3015" s="3">
        <v>7.87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42798.791666666664</v>
      </c>
      <c r="D3016" s="3">
        <v>7.82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42798.8125</v>
      </c>
      <c r="D3017" s="3">
        <v>7.7949999999999999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42798.833333333336</v>
      </c>
      <c r="D3018" s="3">
        <v>7.77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42798.854166666664</v>
      </c>
      <c r="D3019" s="3">
        <v>7.77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42798.875</v>
      </c>
      <c r="D3020" s="3">
        <v>7.72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42798.895833333336</v>
      </c>
      <c r="D3021" s="3">
        <v>7.72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42798.916666666664</v>
      </c>
      <c r="D3022" s="3">
        <v>7.72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42798.9375</v>
      </c>
      <c r="D3023" s="3">
        <v>7.5940000000000003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42798.958333333336</v>
      </c>
      <c r="D3024" s="3">
        <v>7.2930000000000001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42798.979166666664</v>
      </c>
      <c r="D3025" s="3">
        <v>7.0659999999999998</v>
      </c>
      <c r="E3025" s="48">
        <f>+IF(D3025="","",AVERAGE(D2978:D3025))</f>
        <v>7.2967499999999994</v>
      </c>
      <c r="F3025" s="48">
        <f>+IF(D3025="","",MIN(D2978:D3025))</f>
        <v>6.077</v>
      </c>
      <c r="G3025" s="48">
        <f>+IF(D3025="","",MAX(D2978:D3025))</f>
        <v>8.9649999999999999</v>
      </c>
      <c r="H3025" s="48">
        <f>STDEV(D2978:D3025)</f>
        <v>0.75233009674482221</v>
      </c>
      <c r="I3025" s="48">
        <f>+IF(F3025="","",(G3025-F3025))</f>
        <v>2.8879999999999999</v>
      </c>
    </row>
    <row r="3026" spans="1:9" x14ac:dyDescent="0.25">
      <c r="A3026" s="7">
        <v>43164</v>
      </c>
      <c r="B3026" s="2">
        <v>0</v>
      </c>
      <c r="C3026" s="8">
        <v>42799</v>
      </c>
      <c r="D3026" s="3">
        <v>7.0410000000000004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42799.020833333336</v>
      </c>
      <c r="D3027" s="3">
        <v>6.9139999999999997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42799.041666666664</v>
      </c>
      <c r="D3028" s="3">
        <v>6.8390000000000004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42799.0625</v>
      </c>
      <c r="D3029" s="3">
        <v>6.8129999999999997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42799.083333333336</v>
      </c>
      <c r="D3030" s="3">
        <v>6.7880000000000003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42799.104166666664</v>
      </c>
      <c r="D3031" s="3">
        <v>6.7880000000000003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42799.125</v>
      </c>
      <c r="D3032" s="3">
        <v>6.7370000000000001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42799.145833333336</v>
      </c>
      <c r="D3033" s="3">
        <v>6.7370000000000001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42799.166666666664</v>
      </c>
      <c r="D3034" s="3">
        <v>6.7370000000000001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42799.1875</v>
      </c>
      <c r="D3035" s="3">
        <v>6.7629999999999999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42799.208333333336</v>
      </c>
      <c r="D3036" s="3">
        <v>6.8390000000000004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42799.229166666664</v>
      </c>
      <c r="D3037" s="3">
        <v>6.9139999999999997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42799.25</v>
      </c>
      <c r="D3038" s="3">
        <v>6.9649999999999999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42799.270833333336</v>
      </c>
      <c r="D3039" s="3">
        <v>6.9649999999999999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42799.291666666664</v>
      </c>
      <c r="D3040" s="3">
        <v>6.99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42799.3125</v>
      </c>
      <c r="D3041" s="3">
        <v>7.0149999999999997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42799.333333333336</v>
      </c>
      <c r="D3042" s="3">
        <v>7.0410000000000004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42799.354166666664</v>
      </c>
      <c r="D3043" s="3">
        <v>7.1159999999999997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42799.375</v>
      </c>
      <c r="D3044" s="3">
        <v>7.242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42799.395833333336</v>
      </c>
      <c r="D3045" s="3">
        <v>7.4189999999999996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42799.416666666664</v>
      </c>
      <c r="D3046" s="3">
        <v>7.5940000000000003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42799.4375</v>
      </c>
      <c r="D3047" s="3">
        <v>7.92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42799.458333333336</v>
      </c>
      <c r="D3048" s="3">
        <v>8.2949999999999999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42799.479166666664</v>
      </c>
      <c r="D3049" s="3">
        <v>8.4190000000000005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42799.5</v>
      </c>
      <c r="D3050" s="3">
        <v>8.6430000000000007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42799.520833333336</v>
      </c>
      <c r="D3051" s="3">
        <v>8.891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42799.541666666664</v>
      </c>
      <c r="D3052" s="3">
        <v>9.0640000000000001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42799.5625</v>
      </c>
      <c r="D3053" s="3">
        <v>9.1389999999999993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42799.583333333336</v>
      </c>
      <c r="D3054" s="3">
        <v>9.3119999999999994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42799.604166666664</v>
      </c>
      <c r="D3055" s="3">
        <v>9.41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42799.625</v>
      </c>
      <c r="D3056" s="3">
        <v>9.3360000000000003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42799.645833333336</v>
      </c>
      <c r="D3057" s="3">
        <v>9.2870000000000008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42799.666666666664</v>
      </c>
      <c r="D3058" s="3">
        <v>9.1630000000000003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42799.6875</v>
      </c>
      <c r="D3059" s="3">
        <v>8.9649999999999999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42799.708333333336</v>
      </c>
      <c r="D3060" s="3">
        <v>8.7669999999999995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42799.729166666664</v>
      </c>
      <c r="D3061" s="3">
        <v>8.5429999999999993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42799.75</v>
      </c>
      <c r="D3062" s="3">
        <v>8.3190000000000008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42799.770833333336</v>
      </c>
      <c r="D3063" s="3">
        <v>8.1199999999999992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42799.791666666664</v>
      </c>
      <c r="D3064" s="3">
        <v>7.8949999999999996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42799.8125</v>
      </c>
      <c r="D3065" s="3">
        <v>7.67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42799.833333333336</v>
      </c>
      <c r="D3066" s="3">
        <v>7.4189999999999996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42799.854166666664</v>
      </c>
      <c r="D3067" s="3">
        <v>7.2169999999999996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42799.875</v>
      </c>
      <c r="D3068" s="3">
        <v>7.0659999999999998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42799.895833333336</v>
      </c>
      <c r="D3069" s="3">
        <v>6.94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42799.916666666664</v>
      </c>
      <c r="D3070" s="3">
        <v>6.8129999999999997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42799.9375</v>
      </c>
      <c r="D3071" s="3">
        <v>6.7370000000000001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42799.958333333336</v>
      </c>
      <c r="D3072" s="3">
        <v>6.6109999999999998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42799.979166666664</v>
      </c>
      <c r="D3073" s="3">
        <v>6.5350000000000001</v>
      </c>
      <c r="E3073" s="48">
        <f>+IF(D3073="","",AVERAGE(D3026:D3073))</f>
        <v>7.6406874999999994</v>
      </c>
      <c r="F3073" s="48">
        <f>+IF(D3073="","",MIN(D3026:D3073))</f>
        <v>6.5350000000000001</v>
      </c>
      <c r="G3073" s="48">
        <f>+IF(D3073="","",MAX(D3026:D3073))</f>
        <v>9.41</v>
      </c>
      <c r="H3073" s="48">
        <f>STDEV(D3026:D3073)</f>
        <v>0.94347037424313063</v>
      </c>
      <c r="I3073" s="48">
        <f>+IF(F3073="","",(G3073-F3073))</f>
        <v>2.875</v>
      </c>
    </row>
    <row r="3074" spans="1:9" x14ac:dyDescent="0.25">
      <c r="A3074" s="7">
        <v>43165</v>
      </c>
      <c r="B3074" s="2">
        <v>0</v>
      </c>
      <c r="C3074" s="8">
        <v>42800</v>
      </c>
      <c r="D3074" s="3">
        <v>6.5090000000000003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42800.020833333336</v>
      </c>
      <c r="D3075" s="3">
        <v>6.5090000000000003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42800.041666666664</v>
      </c>
      <c r="D3076" s="3">
        <v>6.56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42800.0625</v>
      </c>
      <c r="D3077" s="3">
        <v>6.585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42800.083333333336</v>
      </c>
      <c r="D3078" s="3">
        <v>6.6109999999999998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42800.104166666664</v>
      </c>
      <c r="D3079" s="3">
        <v>6.6360000000000001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42800.125</v>
      </c>
      <c r="D3080" s="3">
        <v>6.6360000000000001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42800.145833333336</v>
      </c>
      <c r="D3081" s="3">
        <v>6.6360000000000001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42800.166666666664</v>
      </c>
      <c r="D3082" s="3">
        <v>6.6360000000000001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42800.1875</v>
      </c>
      <c r="D3083" s="3">
        <v>6.585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42800.208333333336</v>
      </c>
      <c r="D3084" s="3">
        <v>6.56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42800.229166666664</v>
      </c>
      <c r="D3085" s="3">
        <v>6.5350000000000001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42800.25</v>
      </c>
      <c r="D3086" s="3">
        <v>6.56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42800.270833333336</v>
      </c>
      <c r="D3087" s="3">
        <v>6.585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42800.291666666664</v>
      </c>
      <c r="D3088" s="3">
        <v>6.6360000000000001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42800.3125</v>
      </c>
      <c r="D3089" s="3">
        <v>6.7119999999999997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42800.333333333336</v>
      </c>
      <c r="D3090" s="3">
        <v>6.7629999999999999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42800.354166666664</v>
      </c>
      <c r="D3091" s="3">
        <v>6.8639999999999999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42800.375</v>
      </c>
      <c r="D3092" s="3">
        <v>7.0410000000000004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42800.395833333336</v>
      </c>
      <c r="D3093" s="3">
        <v>7.242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42800.416666666664</v>
      </c>
      <c r="D3094" s="3">
        <v>7.444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42800.4375</v>
      </c>
      <c r="D3095" s="3">
        <v>7.6189999999999998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42800.458333333336</v>
      </c>
      <c r="D3096" s="3">
        <v>7.87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42800.479166666664</v>
      </c>
      <c r="D3097" s="3">
        <v>8.0950000000000006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42800.5</v>
      </c>
      <c r="D3098" s="3">
        <v>8.2449999999999992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42800.520833333336</v>
      </c>
      <c r="D3099" s="3">
        <v>8.4190000000000005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42800.541666666664</v>
      </c>
      <c r="D3100" s="3">
        <v>8.593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42800.5625</v>
      </c>
      <c r="D3101" s="3">
        <v>8.593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42800.583333333336</v>
      </c>
      <c r="D3102" s="3">
        <v>8.6929999999999996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42800.604166666664</v>
      </c>
      <c r="D3103" s="3">
        <v>8.6929999999999996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42800.625</v>
      </c>
      <c r="D3104" s="3">
        <v>8.6180000000000003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42800.645833333336</v>
      </c>
      <c r="D3105" s="3">
        <v>8.3439999999999994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42800.666666666664</v>
      </c>
      <c r="D3106" s="3">
        <v>8.3689999999999998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42800.6875</v>
      </c>
      <c r="D3107" s="3">
        <v>8.3689999999999998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42800.708333333336</v>
      </c>
      <c r="D3108" s="3">
        <v>8.2200000000000006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42800.729166666664</v>
      </c>
      <c r="D3109" s="3">
        <v>8.1199999999999992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42800.75</v>
      </c>
      <c r="D3110" s="3">
        <v>8.0449999999999999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42800.770833333336</v>
      </c>
      <c r="D3111" s="3">
        <v>7.97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42800.791666666664</v>
      </c>
      <c r="D3112" s="3">
        <v>7.92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42800.8125</v>
      </c>
      <c r="D3113" s="3">
        <v>7.8949999999999996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42800.833333333336</v>
      </c>
      <c r="D3114" s="3">
        <v>7.82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42800.854166666664</v>
      </c>
      <c r="D3115" s="3">
        <v>7.7450000000000001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42800.875</v>
      </c>
      <c r="D3116" s="3">
        <v>7.6950000000000003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42800.895833333336</v>
      </c>
      <c r="D3117" s="3">
        <v>7.67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42800.916666666664</v>
      </c>
      <c r="D3118" s="3">
        <v>7.67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42800.9375</v>
      </c>
      <c r="D3119" s="3">
        <v>7.6449999999999996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42800.958333333336</v>
      </c>
      <c r="D3120" s="3">
        <v>7.67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42800.979166666664</v>
      </c>
      <c r="D3121" s="3">
        <v>7.67</v>
      </c>
      <c r="E3121" s="48">
        <f>+IF(D3121="","",AVERAGE(D3074:D3121))</f>
        <v>7.4816666666666691</v>
      </c>
      <c r="F3121" s="48">
        <f>+IF(D3121="","",MIN(D3074:D3121))</f>
        <v>6.5090000000000003</v>
      </c>
      <c r="G3121" s="48">
        <f>+IF(D3121="","",MAX(D3074:D3121))</f>
        <v>8.6929999999999996</v>
      </c>
      <c r="H3121" s="48">
        <f>STDEV(D3074:D3121)</f>
        <v>0.75957427419192136</v>
      </c>
      <c r="I3121" s="48">
        <f>+IF(F3121="","",(G3121-F3121))</f>
        <v>2.1839999999999993</v>
      </c>
    </row>
    <row r="3122" spans="1:9" x14ac:dyDescent="0.25">
      <c r="A3122" s="7">
        <v>43166</v>
      </c>
      <c r="B3122" s="2">
        <v>0</v>
      </c>
      <c r="C3122" s="8">
        <v>42801</v>
      </c>
      <c r="D3122" s="3">
        <v>7.7450000000000001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42801.020833333336</v>
      </c>
      <c r="D3123" s="3">
        <v>7.77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42801.041666666664</v>
      </c>
      <c r="D3124" s="3">
        <v>7.82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42801.0625</v>
      </c>
      <c r="D3125" s="3">
        <v>7.8449999999999998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42801.083333333336</v>
      </c>
      <c r="D3126" s="3">
        <v>7.87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42801.104166666664</v>
      </c>
      <c r="D3127" s="3">
        <v>7.8949999999999996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42801.125</v>
      </c>
      <c r="D3128" s="3">
        <v>7.9450000000000003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42801.145833333336</v>
      </c>
      <c r="D3129" s="3">
        <v>7.97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42801.166666666664</v>
      </c>
      <c r="D3130" s="3">
        <v>8.02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42801.1875</v>
      </c>
      <c r="D3131" s="3">
        <v>8.0449999999999999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42801.208333333336</v>
      </c>
      <c r="D3132" s="3">
        <v>8.0950000000000006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42801.229166666664</v>
      </c>
      <c r="D3133" s="3">
        <v>8.1199999999999992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42801.25</v>
      </c>
      <c r="D3134" s="3">
        <v>8.1449999999999996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42801.270833333336</v>
      </c>
      <c r="D3135" s="3">
        <v>8.17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42801.291666666664</v>
      </c>
      <c r="D3136" s="3">
        <v>8.1950000000000003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42801.3125</v>
      </c>
      <c r="D3137" s="3">
        <v>8.27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42801.333333333336</v>
      </c>
      <c r="D3138" s="3">
        <v>8.3190000000000008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42801.354166666664</v>
      </c>
      <c r="D3139" s="3">
        <v>8.3940000000000001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42801.375</v>
      </c>
      <c r="D3140" s="3">
        <v>8.4939999999999998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42801.395833333336</v>
      </c>
      <c r="D3141" s="3">
        <v>8.6180000000000003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42801.416666666664</v>
      </c>
      <c r="D3142" s="3">
        <v>8.7170000000000005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42801.4375</v>
      </c>
      <c r="D3143" s="3">
        <v>8.8170000000000002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42801.458333333336</v>
      </c>
      <c r="D3144" s="3">
        <v>8.891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42801.479166666664</v>
      </c>
      <c r="D3145" s="3">
        <v>8.9649999999999999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42801.5</v>
      </c>
      <c r="D3146" s="3">
        <v>9.1389999999999993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42801.520833333336</v>
      </c>
      <c r="D3147" s="3">
        <v>9.3859999999999992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42801.541666666664</v>
      </c>
      <c r="D3148" s="3">
        <v>9.6080000000000005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42801.5625</v>
      </c>
      <c r="D3149" s="3">
        <v>9.9770000000000003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42801.583333333336</v>
      </c>
      <c r="D3150" s="3">
        <v>10.173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42801.604166666664</v>
      </c>
      <c r="D3151" s="3">
        <v>10.247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42801.625</v>
      </c>
      <c r="D3152" s="3">
        <v>10.492000000000001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42801.645833333336</v>
      </c>
      <c r="D3153" s="3">
        <v>10.638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42801.666666666664</v>
      </c>
      <c r="D3154" s="3">
        <v>10.736000000000001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42801.6875</v>
      </c>
      <c r="D3155" s="3">
        <v>10.712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42801.708333333336</v>
      </c>
      <c r="D3156" s="3">
        <v>10.663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42801.729166666664</v>
      </c>
      <c r="D3157" s="3">
        <v>10.638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42801.75</v>
      </c>
      <c r="D3158" s="3">
        <v>10.565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42801.770833333336</v>
      </c>
      <c r="D3159" s="3">
        <v>10.492000000000001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42801.791666666664</v>
      </c>
      <c r="D3160" s="3">
        <v>10.417999999999999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42801.8125</v>
      </c>
      <c r="D3161" s="3">
        <v>10.32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42801.833333333336</v>
      </c>
      <c r="D3162" s="3">
        <v>10.173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42801.854166666664</v>
      </c>
      <c r="D3163" s="3">
        <v>10.026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42801.875</v>
      </c>
      <c r="D3164" s="3">
        <v>9.9030000000000005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42801.895833333336</v>
      </c>
      <c r="D3165" s="3">
        <v>9.8539999999999992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42801.916666666664</v>
      </c>
      <c r="D3166" s="3">
        <v>9.7799999999999994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42801.9375</v>
      </c>
      <c r="D3167" s="3">
        <v>9.7059999999999995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42801.958333333336</v>
      </c>
      <c r="D3168" s="3">
        <v>9.6080000000000005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42801.979166666664</v>
      </c>
      <c r="D3169" s="3">
        <v>9.5340000000000007</v>
      </c>
      <c r="E3169" s="48">
        <f>+IF(D3169="","",AVERAGE(D3122:D3169))</f>
        <v>9.1650624999999994</v>
      </c>
      <c r="F3169" s="48">
        <f>+IF(D3169="","",MIN(D3122:D3169))</f>
        <v>7.7450000000000001</v>
      </c>
      <c r="G3169" s="48">
        <f>+IF(D3169="","",MAX(D3122:D3169))</f>
        <v>10.736000000000001</v>
      </c>
      <c r="H3169" s="48">
        <f>STDEV(D3122:D3169)</f>
        <v>1.0467168408632801</v>
      </c>
      <c r="I3169" s="48">
        <f>+IF(F3169="","",(G3169-F3169))</f>
        <v>2.9910000000000005</v>
      </c>
    </row>
    <row r="3170" spans="1:9" x14ac:dyDescent="0.25">
      <c r="A3170" s="7">
        <v>43167</v>
      </c>
      <c r="B3170" s="2">
        <v>0</v>
      </c>
      <c r="C3170" s="8">
        <v>42802</v>
      </c>
      <c r="D3170" s="3">
        <v>9.4849999999999994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42802.020833333336</v>
      </c>
      <c r="D3171" s="3">
        <v>9.4350000000000005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42802.041666666664</v>
      </c>
      <c r="D3172" s="3">
        <v>9.4350000000000005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42802.0625</v>
      </c>
      <c r="D3173" s="3">
        <v>9.4350000000000005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42802.083333333336</v>
      </c>
      <c r="D3174" s="3">
        <v>9.4350000000000005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42802.104166666664</v>
      </c>
      <c r="D3175" s="3">
        <v>9.41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42802.125</v>
      </c>
      <c r="D3176" s="3">
        <v>9.41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42802.145833333336</v>
      </c>
      <c r="D3177" s="3">
        <v>9.3859999999999992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42802.166666666664</v>
      </c>
      <c r="D3178" s="3">
        <v>9.3859999999999992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42802.1875</v>
      </c>
      <c r="D3179" s="3">
        <v>9.3360000000000003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42802.208333333336</v>
      </c>
      <c r="D3180" s="3">
        <v>9.3119999999999994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42802.229166666664</v>
      </c>
      <c r="D3181" s="3">
        <v>9.2620000000000005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42802.25</v>
      </c>
      <c r="D3182" s="3">
        <v>9.2129999999999992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42802.270833333336</v>
      </c>
      <c r="D3183" s="3">
        <v>9.1630000000000003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42802.291666666664</v>
      </c>
      <c r="D3184" s="3">
        <v>9.1140000000000008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42802.3125</v>
      </c>
      <c r="D3185" s="3">
        <v>9.1140000000000008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42802.333333333336</v>
      </c>
      <c r="D3186" s="3">
        <v>9.1140000000000008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42802.354166666664</v>
      </c>
      <c r="D3187" s="3">
        <v>9.1389999999999993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42802.375</v>
      </c>
      <c r="D3188" s="3">
        <v>9.2129999999999992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42802.395833333336</v>
      </c>
      <c r="D3189" s="3">
        <v>9.2379999999999995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42802.416666666664</v>
      </c>
      <c r="D3190" s="3">
        <v>9.4350000000000005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42802.4375</v>
      </c>
      <c r="D3191" s="3">
        <v>9.4849999999999994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42802.458333333336</v>
      </c>
      <c r="D3192" s="3">
        <v>9.6319999999999997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42802.479166666664</v>
      </c>
      <c r="D3193" s="3">
        <v>10.074999999999999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42802.5</v>
      </c>
      <c r="D3194" s="3">
        <v>10.394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42802.520833333336</v>
      </c>
      <c r="D3195" s="3">
        <v>10.638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42802.541666666664</v>
      </c>
      <c r="D3196" s="3">
        <v>10.858000000000001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42802.5625</v>
      </c>
      <c r="D3197" s="3">
        <v>11.077999999999999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42802.583333333336</v>
      </c>
      <c r="D3198" s="3">
        <v>11.005000000000001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42802.604166666664</v>
      </c>
      <c r="D3199" s="3">
        <v>10.932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42802.625</v>
      </c>
      <c r="D3200" s="3">
        <v>10.736000000000001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42802.645833333336</v>
      </c>
      <c r="D3201" s="3">
        <v>10.492000000000001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42802.666666666664</v>
      </c>
      <c r="D3202" s="3">
        <v>10.1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42802.6875</v>
      </c>
      <c r="D3203" s="3">
        <v>9.657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42802.708333333336</v>
      </c>
      <c r="D3204" s="3">
        <v>9.2620000000000005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42802.729166666664</v>
      </c>
      <c r="D3205" s="3">
        <v>8.9410000000000007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42802.75</v>
      </c>
      <c r="D3206" s="3">
        <v>8.6679999999999993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42802.770833333336</v>
      </c>
      <c r="D3207" s="3">
        <v>8.4939999999999998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42802.791666666664</v>
      </c>
      <c r="D3208" s="3">
        <v>8.3439999999999994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42802.8125</v>
      </c>
      <c r="D3209" s="3">
        <v>8.1950000000000003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42802.833333333336</v>
      </c>
      <c r="D3210" s="3">
        <v>8.02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42802.854166666664</v>
      </c>
      <c r="D3211" s="3">
        <v>7.9450000000000003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42802.875</v>
      </c>
      <c r="D3212" s="3">
        <v>7.82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42802.895833333336</v>
      </c>
      <c r="D3213" s="3">
        <v>7.72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42802.916666666664</v>
      </c>
      <c r="D3214" s="3">
        <v>7.5190000000000001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42802.9375</v>
      </c>
      <c r="D3215" s="3">
        <v>7.3929999999999998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42802.958333333336</v>
      </c>
      <c r="D3216" s="3">
        <v>7.2679999999999998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42802.979166666664</v>
      </c>
      <c r="D3217" s="3">
        <v>7.1669999999999998</v>
      </c>
      <c r="E3217" s="48">
        <f>+IF(D3217="","",AVERAGE(D3170:D3217))</f>
        <v>9.235583333333329</v>
      </c>
      <c r="F3217" s="48">
        <f>+IF(D3217="","",MIN(D3170:D3217))</f>
        <v>7.1669999999999998</v>
      </c>
      <c r="G3217" s="48">
        <f>+IF(D3217="","",MAX(D3170:D3217))</f>
        <v>11.077999999999999</v>
      </c>
      <c r="H3217" s="48">
        <f>STDEV(D3170:D3217)</f>
        <v>0.9918826250338536</v>
      </c>
      <c r="I3217" s="48">
        <f>+IF(F3217="","",(G3217-F3217))</f>
        <v>3.9109999999999996</v>
      </c>
    </row>
    <row r="3218" spans="1:9" x14ac:dyDescent="0.25">
      <c r="A3218" s="7">
        <v>43168</v>
      </c>
      <c r="B3218" s="2">
        <v>0</v>
      </c>
      <c r="C3218" s="8">
        <v>42803</v>
      </c>
      <c r="D3218" s="3">
        <v>7.0910000000000002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42803.020833333336</v>
      </c>
      <c r="D3219" s="3">
        <v>7.0410000000000004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42803.041666666664</v>
      </c>
      <c r="D3220" s="3">
        <v>7.0149999999999997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42803.0625</v>
      </c>
      <c r="D3221" s="3">
        <v>6.99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42803.083333333336</v>
      </c>
      <c r="D3222" s="3">
        <v>6.9649999999999999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42803.104166666664</v>
      </c>
      <c r="D3223" s="3">
        <v>6.9649999999999999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42803.125</v>
      </c>
      <c r="D3224" s="3">
        <v>6.9649999999999999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42803.145833333336</v>
      </c>
      <c r="D3225" s="3">
        <v>6.99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42803.166666666664</v>
      </c>
      <c r="D3226" s="3">
        <v>7.0149999999999997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42803.1875</v>
      </c>
      <c r="D3227" s="3">
        <v>7.0410000000000004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42803.208333333336</v>
      </c>
      <c r="D3228" s="3">
        <v>7.0659999999999998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42803.229166666664</v>
      </c>
      <c r="D3229" s="3">
        <v>7.0910000000000002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42803.25</v>
      </c>
      <c r="D3230" s="3">
        <v>7.1420000000000003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42803.270833333336</v>
      </c>
      <c r="D3231" s="3">
        <v>7.1669999999999998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42803.291666666664</v>
      </c>
      <c r="D3232" s="3">
        <v>7.2169999999999996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42803.3125</v>
      </c>
      <c r="D3233" s="3">
        <v>7.2679999999999998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42803.333333333336</v>
      </c>
      <c r="D3234" s="3">
        <v>7.343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42803.354166666664</v>
      </c>
      <c r="D3235" s="3">
        <v>7.444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42803.375</v>
      </c>
      <c r="D3236" s="3">
        <v>7.5439999999999996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42803.395833333336</v>
      </c>
      <c r="D3237" s="3">
        <v>7.67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42803.416666666664</v>
      </c>
      <c r="D3238" s="3">
        <v>7.7949999999999999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42803.4375</v>
      </c>
      <c r="D3239" s="3">
        <v>7.8949999999999996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42803.458333333336</v>
      </c>
      <c r="D3240" s="3">
        <v>8.02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42803.479166666664</v>
      </c>
      <c r="D3241" s="3">
        <v>8.1449999999999996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42803.5</v>
      </c>
      <c r="D3242" s="3">
        <v>8.27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42803.520833333336</v>
      </c>
      <c r="D3243" s="3">
        <v>8.3689999999999998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42803.541666666664</v>
      </c>
      <c r="D3244" s="3">
        <v>8.4939999999999998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42803.5625</v>
      </c>
      <c r="D3245" s="3">
        <v>8.6180000000000003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42803.583333333336</v>
      </c>
      <c r="D3246" s="3">
        <v>8.7669999999999995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42803.604166666664</v>
      </c>
      <c r="D3247" s="3">
        <v>8.891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42803.625</v>
      </c>
      <c r="D3248" s="3">
        <v>9.0399999999999991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42803.645833333336</v>
      </c>
      <c r="D3249" s="3">
        <v>9.0890000000000004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42803.666666666664</v>
      </c>
      <c r="D3250" s="3">
        <v>9.1389999999999993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42803.6875</v>
      </c>
      <c r="D3251" s="3">
        <v>9.1389999999999993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42803.708333333336</v>
      </c>
      <c r="D3252" s="3">
        <v>9.1140000000000008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42803.729166666664</v>
      </c>
      <c r="D3253" s="3">
        <v>9.0399999999999991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42803.75</v>
      </c>
      <c r="D3254" s="3">
        <v>8.9649999999999999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42803.770833333336</v>
      </c>
      <c r="D3255" s="3">
        <v>8.9160000000000004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42803.791666666664</v>
      </c>
      <c r="D3256" s="3">
        <v>8.8170000000000002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42803.8125</v>
      </c>
      <c r="D3257" s="3">
        <v>8.6430000000000007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42803.833333333336</v>
      </c>
      <c r="D3258" s="3">
        <v>8.5190000000000001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42803.854166666664</v>
      </c>
      <c r="D3259" s="3">
        <v>8.4440000000000008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42803.875</v>
      </c>
      <c r="D3260" s="3">
        <v>8.3439999999999994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42803.895833333336</v>
      </c>
      <c r="D3261" s="3">
        <v>8.2200000000000006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42803.916666666664</v>
      </c>
      <c r="D3262" s="3">
        <v>8.0950000000000006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42803.9375</v>
      </c>
      <c r="D3263" s="3">
        <v>8.02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42803.958333333336</v>
      </c>
      <c r="D3264" s="3">
        <v>7.97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42803.979166666664</v>
      </c>
      <c r="D3265" s="3">
        <v>7.8949999999999996</v>
      </c>
      <c r="E3265" s="48">
        <f>+IF(D3265="","",AVERAGE(D3218:D3265))</f>
        <v>7.9521458333333355</v>
      </c>
      <c r="F3265" s="48">
        <f>+IF(D3265="","",MIN(D3218:D3265))</f>
        <v>6.9649999999999999</v>
      </c>
      <c r="G3265" s="48">
        <f>+IF(D3265="","",MAX(D3218:D3265))</f>
        <v>9.1389999999999993</v>
      </c>
      <c r="H3265" s="48">
        <f>STDEV(D3218:D3265)</f>
        <v>0.77277474600777141</v>
      </c>
      <c r="I3265" s="48">
        <f>+IF(F3265="","",(G3265-F3265))</f>
        <v>2.1739999999999995</v>
      </c>
    </row>
    <row r="3266" spans="1:9" x14ac:dyDescent="0.25">
      <c r="A3266" s="7">
        <v>43169</v>
      </c>
      <c r="B3266" s="2">
        <v>0</v>
      </c>
      <c r="C3266" s="8">
        <v>42804</v>
      </c>
      <c r="D3266" s="3">
        <v>7.82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42804.020833333336</v>
      </c>
      <c r="D3267" s="3">
        <v>7.7450000000000001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42804.041666666664</v>
      </c>
      <c r="D3268" s="3">
        <v>7.67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42804.0625</v>
      </c>
      <c r="D3269" s="3">
        <v>7.5940000000000003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42804.083333333336</v>
      </c>
      <c r="D3270" s="3">
        <v>7.4939999999999998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42804.104166666664</v>
      </c>
      <c r="D3271" s="3">
        <v>7.4690000000000003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42804.125</v>
      </c>
      <c r="D3272" s="3">
        <v>7.4189999999999996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42804.145833333336</v>
      </c>
      <c r="D3273" s="3">
        <v>7.3929999999999998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42804.166666666664</v>
      </c>
      <c r="D3274" s="3">
        <v>7.343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42804.1875</v>
      </c>
      <c r="D3275" s="3">
        <v>7.2930000000000001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42804.208333333336</v>
      </c>
      <c r="D3276" s="3">
        <v>7.2679999999999998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42804.229166666664</v>
      </c>
      <c r="D3277" s="3">
        <v>7.2679999999999998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42804.25</v>
      </c>
      <c r="D3278" s="3">
        <v>7.242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42804.270833333336</v>
      </c>
      <c r="D3279" s="3">
        <v>7.2169999999999996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42804.291666666664</v>
      </c>
      <c r="D3280" s="3">
        <v>7.2169999999999996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42804.3125</v>
      </c>
      <c r="D3281" s="3">
        <v>7.242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42804.333333333336</v>
      </c>
      <c r="D3282" s="3">
        <v>7.2679999999999998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42804.354166666664</v>
      </c>
      <c r="D3283" s="3">
        <v>7.3179999999999996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42804.375</v>
      </c>
      <c r="D3284" s="3">
        <v>7.444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42804.395833333336</v>
      </c>
      <c r="D3285" s="3">
        <v>7.5940000000000003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42804.416666666664</v>
      </c>
      <c r="D3286" s="3">
        <v>7.7450000000000001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42804.4375</v>
      </c>
      <c r="D3287" s="3">
        <v>7.87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42804.458333333336</v>
      </c>
      <c r="D3288" s="3">
        <v>8.02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42804.479166666664</v>
      </c>
      <c r="D3289" s="3">
        <v>8.1199999999999992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42804.5</v>
      </c>
      <c r="D3290" s="3">
        <v>8.2449999999999992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42804.520833333336</v>
      </c>
      <c r="D3291" s="3">
        <v>8.4190000000000005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42804.541666666664</v>
      </c>
      <c r="D3292" s="3">
        <v>8.6929999999999996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42804.5625</v>
      </c>
      <c r="D3293" s="3">
        <v>8.9410000000000007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42804.583333333336</v>
      </c>
      <c r="D3294" s="3">
        <v>9.2129999999999992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42804.604166666664</v>
      </c>
      <c r="D3295" s="3">
        <v>9.4600000000000009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42804.625</v>
      </c>
      <c r="D3296" s="3">
        <v>9.6080000000000005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42804.645833333336</v>
      </c>
      <c r="D3297" s="3">
        <v>9.6080000000000005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42804.666666666664</v>
      </c>
      <c r="D3298" s="3">
        <v>9.5830000000000002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42804.6875</v>
      </c>
      <c r="D3299" s="3">
        <v>9.4600000000000009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42804.708333333336</v>
      </c>
      <c r="D3300" s="3">
        <v>9.2620000000000005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42804.729166666664</v>
      </c>
      <c r="D3301" s="3">
        <v>9.0150000000000006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42804.75</v>
      </c>
      <c r="D3302" s="3">
        <v>8.7919999999999998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42804.770833333336</v>
      </c>
      <c r="D3303" s="3">
        <v>8.5190000000000001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42804.791666666664</v>
      </c>
      <c r="D3304" s="3">
        <v>8.2200000000000006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42804.8125</v>
      </c>
      <c r="D3305" s="3">
        <v>7.92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42804.833333333336</v>
      </c>
      <c r="D3306" s="3">
        <v>7.6950000000000003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42804.854166666664</v>
      </c>
      <c r="D3307" s="3">
        <v>7.4939999999999998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42804.875</v>
      </c>
      <c r="D3308" s="3">
        <v>7.343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42804.895833333336</v>
      </c>
      <c r="D3309" s="3">
        <v>7.2169999999999996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42804.916666666664</v>
      </c>
      <c r="D3310" s="3">
        <v>7.0910000000000002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42804.9375</v>
      </c>
      <c r="D3311" s="3">
        <v>6.99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42804.958333333336</v>
      </c>
      <c r="D3312" s="3">
        <v>6.8890000000000002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42804.979166666664</v>
      </c>
      <c r="D3313" s="3">
        <v>6.7880000000000003</v>
      </c>
      <c r="E3313" s="48">
        <f>+IF(D3313="","",AVERAGE(D3266:D3313))</f>
        <v>7.9278750000000011</v>
      </c>
      <c r="F3313" s="48">
        <f>+IF(D3313="","",MIN(D3266:D3313))</f>
        <v>6.7880000000000003</v>
      </c>
      <c r="G3313" s="48">
        <f>+IF(D3313="","",MAX(D3266:D3313))</f>
        <v>9.6080000000000005</v>
      </c>
      <c r="H3313" s="48">
        <f>STDEV(D3266:D3313)</f>
        <v>0.82315440564446496</v>
      </c>
      <c r="I3313" s="48">
        <f>+IF(F3313="","",(G3313-F3313))</f>
        <v>2.8200000000000003</v>
      </c>
    </row>
    <row r="3314" spans="1:9" x14ac:dyDescent="0.25">
      <c r="A3314" s="7">
        <v>43170</v>
      </c>
      <c r="B3314" s="2">
        <v>0</v>
      </c>
      <c r="C3314" s="8">
        <v>42805</v>
      </c>
      <c r="D3314" s="3">
        <v>6.6609999999999996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42805.020833333336</v>
      </c>
      <c r="D3315" s="3">
        <v>6.56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42805.041666666664</v>
      </c>
      <c r="D3316" s="3">
        <v>6.484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42805.0625</v>
      </c>
      <c r="D3317" s="3">
        <v>6.4080000000000004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42805.083333333336</v>
      </c>
      <c r="D3318" s="3">
        <v>6.3819999999999997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42805.104166666664</v>
      </c>
      <c r="D3319" s="3">
        <v>6.3310000000000004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42805.125</v>
      </c>
      <c r="D3320" s="3">
        <v>6.306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42805.145833333336</v>
      </c>
      <c r="D3321" s="3">
        <v>6.2809999999999997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42805.166666666664</v>
      </c>
      <c r="D3322" s="3">
        <v>6.2549999999999999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42805.1875</v>
      </c>
      <c r="D3323" s="3">
        <v>6.2039999999999997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42805.208333333336</v>
      </c>
      <c r="D3324" s="3">
        <v>6.2039999999999997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42805.229166666664</v>
      </c>
      <c r="D3325" s="3">
        <v>6.2039999999999997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42805.25</v>
      </c>
      <c r="D3326" s="3">
        <v>6.1790000000000003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42805.270833333336</v>
      </c>
      <c r="D3327" s="3">
        <v>6.2039999999999997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42805.291666666664</v>
      </c>
      <c r="D3328" s="3">
        <v>6.2549999999999999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42805.3125</v>
      </c>
      <c r="D3329" s="3">
        <v>6.3570000000000002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42805.333333333336</v>
      </c>
      <c r="D3330" s="3">
        <v>6.4329999999999998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42805.354166666664</v>
      </c>
      <c r="D3331" s="3">
        <v>6.585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42805.375</v>
      </c>
      <c r="D3332" s="3">
        <v>6.8639999999999999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42805.395833333336</v>
      </c>
      <c r="D3333" s="3">
        <v>7.1669999999999998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42805.416666666664</v>
      </c>
      <c r="D3334" s="3">
        <v>7.4690000000000003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42805.4375</v>
      </c>
      <c r="D3335" s="3">
        <v>7.82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42805.458333333336</v>
      </c>
      <c r="D3336" s="3">
        <v>8.07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42805.479166666664</v>
      </c>
      <c r="D3337" s="3">
        <v>8.27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42805.5</v>
      </c>
      <c r="D3338" s="3">
        <v>8.4440000000000008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42805.520833333336</v>
      </c>
      <c r="D3339" s="3">
        <v>8.6929999999999996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42805.541666666664</v>
      </c>
      <c r="D3340" s="3">
        <v>8.99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42805.5625</v>
      </c>
      <c r="D3341" s="3">
        <v>9.2620000000000005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42805.583333333336</v>
      </c>
      <c r="D3342" s="3">
        <v>9.3859999999999992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42805.604166666664</v>
      </c>
      <c r="D3343" s="3">
        <v>9.5090000000000003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42805.625</v>
      </c>
      <c r="D3344" s="3">
        <v>9.657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42805.645833333336</v>
      </c>
      <c r="D3345" s="3">
        <v>9.8049999999999997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42805.666666666664</v>
      </c>
      <c r="D3346" s="3">
        <v>9.8539999999999992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42805.6875</v>
      </c>
      <c r="D3347" s="3">
        <v>9.8539999999999992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42805.708333333336</v>
      </c>
      <c r="D3348" s="3">
        <v>9.8290000000000006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42805.729166666664</v>
      </c>
      <c r="D3349" s="3">
        <v>9.7799999999999994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42805.75</v>
      </c>
      <c r="D3350" s="3">
        <v>9.6820000000000004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42805.770833333336</v>
      </c>
      <c r="D3351" s="3">
        <v>9.5830000000000002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42805.791666666664</v>
      </c>
      <c r="D3352" s="3">
        <v>9.4849999999999994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42805.8125</v>
      </c>
      <c r="D3353" s="3">
        <v>9.41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42805.833333333336</v>
      </c>
      <c r="D3354" s="3">
        <v>9.3610000000000007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42805.854166666664</v>
      </c>
      <c r="D3355" s="3">
        <v>9.2870000000000008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42805.875</v>
      </c>
      <c r="D3356" s="3">
        <v>9.2129999999999992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42805.895833333336</v>
      </c>
      <c r="D3357" s="3">
        <v>9.1630000000000003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42805.916666666664</v>
      </c>
      <c r="D3358" s="3">
        <v>9.0890000000000004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42805.9375</v>
      </c>
      <c r="D3359" s="3">
        <v>9.0150000000000006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42805.958333333336</v>
      </c>
      <c r="D3360" s="3">
        <v>8.9649999999999999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42805.979166666664</v>
      </c>
      <c r="D3361" s="3">
        <v>8.8659999999999997</v>
      </c>
      <c r="E3361" s="48">
        <f>+IF(D3361="","",AVERAGE(D3314:D3361))</f>
        <v>8.0028124999999992</v>
      </c>
      <c r="F3361" s="48">
        <f>+IF(D3361="","",MIN(D3314:D3361))</f>
        <v>6.1790000000000003</v>
      </c>
      <c r="G3361" s="48">
        <f>+IF(D3361="","",MAX(D3314:D3361))</f>
        <v>9.8539999999999992</v>
      </c>
      <c r="H3361" s="48">
        <f>STDEV(D3314:D3361)</f>
        <v>1.4466958194046793</v>
      </c>
      <c r="I3361" s="48">
        <f>+IF(F3361="","",(G3361-F3361))</f>
        <v>3.6749999999999989</v>
      </c>
    </row>
    <row r="3362" spans="1:9" x14ac:dyDescent="0.25">
      <c r="A3362" s="7">
        <v>43171</v>
      </c>
      <c r="B3362" s="2">
        <v>0</v>
      </c>
      <c r="C3362" s="8">
        <v>42806</v>
      </c>
      <c r="D3362" s="3">
        <v>8.7669999999999995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42806.020833333336</v>
      </c>
      <c r="D3363" s="3">
        <v>8.6679999999999993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42806.041666666664</v>
      </c>
      <c r="D3364" s="3">
        <v>8.5429999999999993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42806.0625</v>
      </c>
      <c r="D3365" s="3">
        <v>8.4440000000000008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42806.083333333336</v>
      </c>
      <c r="D3366" s="3">
        <v>8.3689999999999998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42806.104166666664</v>
      </c>
      <c r="D3367" s="3">
        <v>8.27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42806.125</v>
      </c>
      <c r="D3368" s="3">
        <v>8.1950000000000003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42806.145833333336</v>
      </c>
      <c r="D3369" s="3">
        <v>8.1199999999999992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42806.166666666664</v>
      </c>
      <c r="D3370" s="3">
        <v>8.07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42806.1875</v>
      </c>
      <c r="D3371" s="3">
        <v>7.9950000000000001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42806.208333333336</v>
      </c>
      <c r="D3372" s="3">
        <v>7.9450000000000003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42806.229166666664</v>
      </c>
      <c r="D3373" s="3">
        <v>7.8949999999999996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42806.25</v>
      </c>
      <c r="D3374" s="3">
        <v>7.8449999999999998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42806.270833333336</v>
      </c>
      <c r="D3375" s="3">
        <v>7.7949999999999999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42806.291666666664</v>
      </c>
      <c r="D3376" s="3">
        <v>7.77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42806.3125</v>
      </c>
      <c r="D3377" s="3">
        <v>7.7949999999999999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42806.333333333336</v>
      </c>
      <c r="D3378" s="3">
        <v>7.8449999999999998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42806.354166666664</v>
      </c>
      <c r="D3379" s="3">
        <v>7.97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42806.375</v>
      </c>
      <c r="D3380" s="3">
        <v>8.1199999999999992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42806.395833333336</v>
      </c>
      <c r="D3381" s="3">
        <v>8.3689999999999998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42806.416666666664</v>
      </c>
      <c r="D3382" s="3">
        <v>8.6679999999999993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42806.4375</v>
      </c>
      <c r="D3383" s="3">
        <v>8.9649999999999999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42806.458333333336</v>
      </c>
      <c r="D3384" s="3">
        <v>9.2620000000000005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42806.479166666664</v>
      </c>
      <c r="D3385" s="3">
        <v>9.5830000000000002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42806.5</v>
      </c>
      <c r="D3386" s="3">
        <v>9.9280000000000008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42806.520833333336</v>
      </c>
      <c r="D3387" s="3">
        <v>10.247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42806.541666666664</v>
      </c>
      <c r="D3388" s="3">
        <v>10.565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42806.5625</v>
      </c>
      <c r="D3389" s="3">
        <v>10.834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42806.583333333336</v>
      </c>
      <c r="D3390" s="3">
        <v>11.029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42806.604166666664</v>
      </c>
      <c r="D3391" s="3">
        <v>11.175000000000001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42806.625</v>
      </c>
      <c r="D3392" s="3">
        <v>11.224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42806.645833333336</v>
      </c>
      <c r="D3393" s="3">
        <v>11.224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42806.666666666664</v>
      </c>
      <c r="D3394" s="3">
        <v>11.224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42806.6875</v>
      </c>
      <c r="D3395" s="3">
        <v>11.175000000000001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42806.708333333336</v>
      </c>
      <c r="D3396" s="3">
        <v>11.102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42806.729166666664</v>
      </c>
      <c r="D3397" s="3">
        <v>10.98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42806.75</v>
      </c>
      <c r="D3398" s="3">
        <v>10.81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42806.770833333336</v>
      </c>
      <c r="D3399" s="3">
        <v>10.638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42806.791666666664</v>
      </c>
      <c r="D3400" s="3">
        <v>10.492000000000001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42806.8125</v>
      </c>
      <c r="D3401" s="3">
        <v>10.32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42806.833333333336</v>
      </c>
      <c r="D3402" s="3">
        <v>10.124000000000001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42806.854166666664</v>
      </c>
      <c r="D3403" s="3">
        <v>9.952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42806.875</v>
      </c>
      <c r="D3404" s="3">
        <v>9.8049999999999997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42806.895833333336</v>
      </c>
      <c r="D3405" s="3">
        <v>9.657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42806.916666666664</v>
      </c>
      <c r="D3406" s="3">
        <v>9.5090000000000003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42806.9375</v>
      </c>
      <c r="D3407" s="3">
        <v>9.3859999999999992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42806.958333333336</v>
      </c>
      <c r="D3408" s="3">
        <v>9.2620000000000005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42806.979166666664</v>
      </c>
      <c r="D3409" s="3">
        <v>9.1389999999999993</v>
      </c>
      <c r="E3409" s="48">
        <f>+IF(D3409="","",AVERAGE(D3362:D3409))</f>
        <v>9.3556041666666676</v>
      </c>
      <c r="F3409" s="48">
        <f>+IF(D3409="","",MIN(D3362:D3409))</f>
        <v>7.77</v>
      </c>
      <c r="G3409" s="48">
        <f>+IF(D3409="","",MAX(D3362:D3409))</f>
        <v>11.224</v>
      </c>
      <c r="H3409" s="48">
        <f>STDEV(D3362:D3409)</f>
        <v>1.2175227332332237</v>
      </c>
      <c r="I3409" s="48">
        <f>+IF(F3409="","",(G3409-F3409))</f>
        <v>3.4540000000000006</v>
      </c>
    </row>
    <row r="3410" spans="1:9" x14ac:dyDescent="0.25">
      <c r="A3410" s="7">
        <v>43172</v>
      </c>
      <c r="B3410" s="2">
        <v>0</v>
      </c>
      <c r="C3410" s="8">
        <v>42807</v>
      </c>
      <c r="D3410" s="3">
        <v>9.0150000000000006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42807.020833333336</v>
      </c>
      <c r="D3411" s="3">
        <v>8.9160000000000004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42807.041666666664</v>
      </c>
      <c r="D3412" s="3">
        <v>8.7919999999999998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42807.0625</v>
      </c>
      <c r="D3413" s="3">
        <v>8.6929999999999996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42807.083333333336</v>
      </c>
      <c r="D3414" s="3">
        <v>8.593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42807.104166666664</v>
      </c>
      <c r="D3415" s="3">
        <v>8.4939999999999998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42807.125</v>
      </c>
      <c r="D3416" s="3">
        <v>8.3689999999999998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42807.145833333336</v>
      </c>
      <c r="D3417" s="3">
        <v>8.2949999999999999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42807.166666666664</v>
      </c>
      <c r="D3418" s="3">
        <v>8.2200000000000006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42807.1875</v>
      </c>
      <c r="D3419" s="3">
        <v>8.1449999999999996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42807.208333333336</v>
      </c>
      <c r="D3420" s="3">
        <v>8.0449999999999999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42807.229166666664</v>
      </c>
      <c r="D3421" s="3">
        <v>7.97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42807.25</v>
      </c>
      <c r="D3422" s="3">
        <v>7.8949999999999996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42807.270833333336</v>
      </c>
      <c r="D3423" s="3">
        <v>7.82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42807.291666666664</v>
      </c>
      <c r="D3424" s="3">
        <v>7.7949999999999999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42807.3125</v>
      </c>
      <c r="D3425" s="3">
        <v>7.7949999999999999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42807.333333333336</v>
      </c>
      <c r="D3426" s="3">
        <v>7.87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42807.354166666664</v>
      </c>
      <c r="D3427" s="3">
        <v>8.02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42807.375</v>
      </c>
      <c r="D3428" s="3">
        <v>8.2449999999999992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42807.395833333336</v>
      </c>
      <c r="D3429" s="3">
        <v>8.5429999999999993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42807.416666666664</v>
      </c>
      <c r="D3430" s="3">
        <v>8.8659999999999997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42807.4375</v>
      </c>
      <c r="D3431" s="3">
        <v>9.2129999999999992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42807.458333333336</v>
      </c>
      <c r="D3432" s="3">
        <v>9.5830000000000002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42807.479166666664</v>
      </c>
      <c r="D3433" s="3">
        <v>9.9280000000000008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42807.5</v>
      </c>
      <c r="D3434" s="3">
        <v>10.295999999999999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42807.520833333336</v>
      </c>
      <c r="D3435" s="3">
        <v>10.663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42807.541666666664</v>
      </c>
      <c r="D3436" s="3">
        <v>11.053000000000001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42807.5625</v>
      </c>
      <c r="D3437" s="3">
        <v>11.394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42807.583333333336</v>
      </c>
      <c r="D3438" s="3">
        <v>11.686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42807.604166666664</v>
      </c>
      <c r="D3439" s="3">
        <v>11.904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42807.625</v>
      </c>
      <c r="D3440" s="3">
        <v>12.025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42807.645833333336</v>
      </c>
      <c r="D3441" s="3">
        <v>12.074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42807.666666666664</v>
      </c>
      <c r="D3442" s="3">
        <v>12.098000000000001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42807.6875</v>
      </c>
      <c r="D3443" s="3">
        <v>12.025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42807.708333333336</v>
      </c>
      <c r="D3444" s="3">
        <v>11.929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42807.729166666664</v>
      </c>
      <c r="D3445" s="3">
        <v>11.782999999999999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42807.75</v>
      </c>
      <c r="D3446" s="3">
        <v>11.613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42807.770833333336</v>
      </c>
      <c r="D3447" s="3">
        <v>11.419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42807.791666666664</v>
      </c>
      <c r="D3448" s="3">
        <v>11.224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42807.8125</v>
      </c>
      <c r="D3449" s="3">
        <v>11.053000000000001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42807.833333333336</v>
      </c>
      <c r="D3450" s="3">
        <v>10.932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42807.854166666664</v>
      </c>
      <c r="D3451" s="3">
        <v>10.785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42807.875</v>
      </c>
      <c r="D3452" s="3">
        <v>10.614000000000001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42807.895833333336</v>
      </c>
      <c r="D3453" s="3">
        <v>10.492000000000001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42807.916666666664</v>
      </c>
      <c r="D3454" s="3">
        <v>10.369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42807.9375</v>
      </c>
      <c r="D3455" s="3">
        <v>10.295999999999999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42807.958333333336</v>
      </c>
      <c r="D3456" s="3">
        <v>10.173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42807.979166666664</v>
      </c>
      <c r="D3457" s="3">
        <v>10.026</v>
      </c>
      <c r="E3457" s="48">
        <f>+IF(D3457="","",AVERAGE(D3410:D3457))</f>
        <v>9.8134583333333314</v>
      </c>
      <c r="F3457" s="48">
        <f>+IF(D3457="","",MIN(D3410:D3457))</f>
        <v>7.7949999999999999</v>
      </c>
      <c r="G3457" s="48">
        <f>+IF(D3457="","",MAX(D3410:D3457))</f>
        <v>12.098000000000001</v>
      </c>
      <c r="H3457" s="48">
        <f>STDEV(D3410:D3457)</f>
        <v>1.5024368568646354</v>
      </c>
      <c r="I3457" s="48">
        <f>+IF(F3457="","",(G3457-F3457))</f>
        <v>4.3030000000000008</v>
      </c>
    </row>
    <row r="3458" spans="1:9" x14ac:dyDescent="0.25">
      <c r="A3458" s="7">
        <v>43173</v>
      </c>
      <c r="B3458" s="2">
        <v>0</v>
      </c>
      <c r="C3458" s="8">
        <v>42808</v>
      </c>
      <c r="D3458" s="3">
        <v>9.9280000000000008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42808.020833333336</v>
      </c>
      <c r="D3459" s="3">
        <v>9.8049999999999997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42808.041666666664</v>
      </c>
      <c r="D3460" s="3">
        <v>9.7059999999999995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42808.0625</v>
      </c>
      <c r="D3461" s="3">
        <v>9.6080000000000005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42808.083333333336</v>
      </c>
      <c r="D3462" s="3">
        <v>9.5090000000000003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42808.104166666664</v>
      </c>
      <c r="D3463" s="3">
        <v>9.41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42808.125</v>
      </c>
      <c r="D3464" s="3">
        <v>9.3360000000000003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42808.145833333336</v>
      </c>
      <c r="D3465" s="3">
        <v>9.2620000000000005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42808.166666666664</v>
      </c>
      <c r="D3466" s="3">
        <v>9.2129999999999992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42808.1875</v>
      </c>
      <c r="D3467" s="3">
        <v>9.1630000000000003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42808.208333333336</v>
      </c>
      <c r="D3468" s="3">
        <v>9.1630000000000003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42808.229166666664</v>
      </c>
      <c r="D3469" s="3">
        <v>9.1630000000000003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42808.25</v>
      </c>
      <c r="D3470" s="3">
        <v>9.1140000000000008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42808.270833333336</v>
      </c>
      <c r="D3471" s="3">
        <v>9.0399999999999991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42808.291666666664</v>
      </c>
      <c r="D3472" s="3">
        <v>9.0150000000000006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42808.3125</v>
      </c>
      <c r="D3473" s="3">
        <v>9.0150000000000006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42808.333333333336</v>
      </c>
      <c r="D3474" s="3">
        <v>9.0640000000000001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42808.354166666664</v>
      </c>
      <c r="D3475" s="3">
        <v>9.2129999999999992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42808.375</v>
      </c>
      <c r="D3476" s="3">
        <v>9.3859999999999992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42808.395833333336</v>
      </c>
      <c r="D3477" s="3">
        <v>9.5830000000000002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42808.416666666664</v>
      </c>
      <c r="D3478" s="3">
        <v>9.9280000000000008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42808.4375</v>
      </c>
      <c r="D3479" s="3">
        <v>10.198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42808.458333333336</v>
      </c>
      <c r="D3480" s="3">
        <v>10.516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42808.479166666664</v>
      </c>
      <c r="D3481" s="3">
        <v>10.882999999999999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42808.5</v>
      </c>
      <c r="D3482" s="3">
        <v>11.127000000000001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42808.520833333336</v>
      </c>
      <c r="D3483" s="3">
        <v>11.54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42808.541666666664</v>
      </c>
      <c r="D3484" s="3">
        <v>11.904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42808.5625</v>
      </c>
      <c r="D3485" s="3">
        <v>12.122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42808.583333333336</v>
      </c>
      <c r="D3486" s="3">
        <v>12.316000000000001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42808.604166666664</v>
      </c>
      <c r="D3487" s="3">
        <v>12.558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42808.625</v>
      </c>
      <c r="D3488" s="3">
        <v>12.63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42808.645833333336</v>
      </c>
      <c r="D3489" s="3">
        <v>12.534000000000001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42808.666666666664</v>
      </c>
      <c r="D3490" s="3">
        <v>12.484999999999999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42808.6875</v>
      </c>
      <c r="D3491" s="3">
        <v>12.413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42808.708333333336</v>
      </c>
      <c r="D3492" s="3">
        <v>12.268000000000001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42808.729166666664</v>
      </c>
      <c r="D3493" s="3">
        <v>12.098000000000001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42808.75</v>
      </c>
      <c r="D3494" s="3">
        <v>11.88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42808.770833333336</v>
      </c>
      <c r="D3495" s="3">
        <v>11.662000000000001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42808.791666666664</v>
      </c>
      <c r="D3496" s="3">
        <v>11.467000000000001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42808.8125</v>
      </c>
      <c r="D3497" s="3">
        <v>11.273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42808.833333333336</v>
      </c>
      <c r="D3498" s="3">
        <v>11.077999999999999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42808.854166666664</v>
      </c>
      <c r="D3499" s="3">
        <v>10.882999999999999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42808.875</v>
      </c>
      <c r="D3500" s="3">
        <v>10.712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42808.895833333336</v>
      </c>
      <c r="D3501" s="3">
        <v>10.541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42808.916666666664</v>
      </c>
      <c r="D3502" s="3">
        <v>10.394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42808.9375</v>
      </c>
      <c r="D3503" s="3">
        <v>10.247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42808.958333333336</v>
      </c>
      <c r="D3504" s="3">
        <v>10.148999999999999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42808.979166666664</v>
      </c>
      <c r="D3505" s="3">
        <v>10.051</v>
      </c>
      <c r="E3505" s="48">
        <f>+IF(D3505="","",AVERAGE(D3458:D3505))</f>
        <v>10.51152083333333</v>
      </c>
      <c r="F3505" s="48">
        <f>+IF(D3505="","",MIN(D3458:D3505))</f>
        <v>9.0150000000000006</v>
      </c>
      <c r="G3505" s="48">
        <f>+IF(D3505="","",MAX(D3458:D3505))</f>
        <v>12.63</v>
      </c>
      <c r="H3505" s="48">
        <f>STDEV(D3458:D3505)</f>
        <v>1.2239932726415113</v>
      </c>
      <c r="I3505" s="48">
        <f>+IF(F3505="","",(G3505-F3505))</f>
        <v>3.6150000000000002</v>
      </c>
    </row>
    <row r="3506" spans="1:9" x14ac:dyDescent="0.25">
      <c r="A3506" s="7">
        <v>43174</v>
      </c>
      <c r="B3506" s="2">
        <v>0</v>
      </c>
      <c r="C3506" s="8">
        <v>42809</v>
      </c>
      <c r="D3506" s="3">
        <v>9.9280000000000008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42809.020833333336</v>
      </c>
      <c r="D3507" s="3">
        <v>9.8290000000000006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42809.041666666664</v>
      </c>
      <c r="D3508" s="3">
        <v>9.7560000000000002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42809.0625</v>
      </c>
      <c r="D3509" s="3">
        <v>9.657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42809.083333333336</v>
      </c>
      <c r="D3510" s="3">
        <v>9.5579999999999998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42809.104166666664</v>
      </c>
      <c r="D3511" s="3">
        <v>9.4600000000000009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42809.125</v>
      </c>
      <c r="D3512" s="3">
        <v>9.41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42809.145833333336</v>
      </c>
      <c r="D3513" s="3">
        <v>9.3610000000000007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42809.166666666664</v>
      </c>
      <c r="D3514" s="3">
        <v>9.3119999999999994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42809.1875</v>
      </c>
      <c r="D3515" s="3">
        <v>9.2620000000000005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42809.208333333336</v>
      </c>
      <c r="D3516" s="3">
        <v>9.2379999999999995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42809.229166666664</v>
      </c>
      <c r="D3517" s="3">
        <v>9.1880000000000006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42809.25</v>
      </c>
      <c r="D3518" s="3">
        <v>9.1630000000000003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42809.270833333336</v>
      </c>
      <c r="D3519" s="3">
        <v>9.1140000000000008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42809.291666666664</v>
      </c>
      <c r="D3520" s="3">
        <v>9.0890000000000004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42809.3125</v>
      </c>
      <c r="D3521" s="3">
        <v>9.0890000000000004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42809.333333333336</v>
      </c>
      <c r="D3522" s="3">
        <v>9.1140000000000008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42809.354166666664</v>
      </c>
      <c r="D3523" s="3">
        <v>9.1630000000000003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42809.375</v>
      </c>
      <c r="D3524" s="3">
        <v>9.2129999999999992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42809.395833333336</v>
      </c>
      <c r="D3525" s="3">
        <v>9.2870000000000008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42809.416666666664</v>
      </c>
      <c r="D3526" s="3">
        <v>9.3610000000000007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42809.4375</v>
      </c>
      <c r="D3527" s="3">
        <v>9.4600000000000009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42809.458333333336</v>
      </c>
      <c r="D3528" s="3">
        <v>9.5830000000000002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42809.479166666664</v>
      </c>
      <c r="D3529" s="3">
        <v>9.8789999999999996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42809.5</v>
      </c>
      <c r="D3530" s="3">
        <v>10.345000000000001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42809.520833333336</v>
      </c>
      <c r="D3531" s="3">
        <v>10.785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42809.541666666664</v>
      </c>
      <c r="D3532" s="3">
        <v>11.053000000000001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42809.5625</v>
      </c>
      <c r="D3533" s="3">
        <v>11.247999999999999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42809.583333333336</v>
      </c>
      <c r="D3534" s="3">
        <v>11.443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42809.604166666664</v>
      </c>
      <c r="D3535" s="3">
        <v>11.54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42809.625</v>
      </c>
      <c r="D3536" s="3">
        <v>11.467000000000001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42809.645833333336</v>
      </c>
      <c r="D3537" s="3">
        <v>11.419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42809.666666666664</v>
      </c>
      <c r="D3538" s="3">
        <v>11.321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42809.6875</v>
      </c>
      <c r="D3539" s="3">
        <v>11.224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42809.708333333336</v>
      </c>
      <c r="D3540" s="3">
        <v>11.127000000000001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42809.729166666664</v>
      </c>
      <c r="D3541" s="3">
        <v>11.005000000000001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42809.75</v>
      </c>
      <c r="D3542" s="3">
        <v>10.882999999999999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42809.770833333336</v>
      </c>
      <c r="D3543" s="3">
        <v>10.760999999999999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42809.791666666664</v>
      </c>
      <c r="D3544" s="3">
        <v>10.663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42809.8125</v>
      </c>
      <c r="D3545" s="3">
        <v>10.59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42809.833333333336</v>
      </c>
      <c r="D3546" s="3">
        <v>10.492000000000001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42809.854166666664</v>
      </c>
      <c r="D3547" s="3">
        <v>10.394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42809.875</v>
      </c>
      <c r="D3548" s="3">
        <v>10.32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42809.895833333336</v>
      </c>
      <c r="D3549" s="3">
        <v>10.222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42809.916666666664</v>
      </c>
      <c r="D3550" s="3">
        <v>10.1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42809.9375</v>
      </c>
      <c r="D3551" s="3">
        <v>10.000999999999999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42809.958333333336</v>
      </c>
      <c r="D3552" s="3">
        <v>9.9030000000000005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42809.979166666664</v>
      </c>
      <c r="D3553" s="3">
        <v>9.8290000000000006</v>
      </c>
      <c r="E3553" s="48">
        <f>+IF(D3553="","",AVERAGE(D3506:D3553))</f>
        <v>10.0751875</v>
      </c>
      <c r="F3553" s="48">
        <f>+IF(D3553="","",MIN(D3506:D3553))</f>
        <v>9.0890000000000004</v>
      </c>
      <c r="G3553" s="48">
        <f>+IF(D3553="","",MAX(D3506:D3553))</f>
        <v>11.54</v>
      </c>
      <c r="H3553" s="48">
        <f>STDEV(D3506:D3553)</f>
        <v>0.8039440982008107</v>
      </c>
      <c r="I3553" s="48">
        <f>+IF(F3553="","",(G3553-F3553))</f>
        <v>2.4509999999999987</v>
      </c>
    </row>
    <row r="3554" spans="1:9" x14ac:dyDescent="0.25">
      <c r="A3554" s="7">
        <v>43175</v>
      </c>
      <c r="B3554" s="2">
        <v>0</v>
      </c>
      <c r="C3554" s="8">
        <v>42810</v>
      </c>
      <c r="D3554" s="3">
        <v>9.7309999999999999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42810.020833333336</v>
      </c>
      <c r="D3555" s="3">
        <v>9.657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42810.041666666664</v>
      </c>
      <c r="D3556" s="3">
        <v>9.5579999999999998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42810.0625</v>
      </c>
      <c r="D3557" s="3">
        <v>9.4600000000000009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42810.083333333336</v>
      </c>
      <c r="D3558" s="3">
        <v>9.3610000000000007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42810.104166666664</v>
      </c>
      <c r="D3559" s="3">
        <v>9.2620000000000005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42810.125</v>
      </c>
      <c r="D3560" s="3">
        <v>9.1389999999999993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42810.145833333336</v>
      </c>
      <c r="D3561" s="3">
        <v>9.0150000000000006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42810.166666666664</v>
      </c>
      <c r="D3562" s="3">
        <v>8.9160000000000004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42810.1875</v>
      </c>
      <c r="D3563" s="3">
        <v>8.8659999999999997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42810.208333333336</v>
      </c>
      <c r="D3564" s="3">
        <v>8.7919999999999998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42810.229166666664</v>
      </c>
      <c r="D3565" s="3">
        <v>8.7669999999999995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42810.25</v>
      </c>
      <c r="D3566" s="3">
        <v>8.7420000000000009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42810.270833333336</v>
      </c>
      <c r="D3567" s="3">
        <v>8.7420000000000009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42810.291666666664</v>
      </c>
      <c r="D3568" s="3">
        <v>8.7170000000000005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42810.3125</v>
      </c>
      <c r="D3569" s="3">
        <v>8.7420000000000009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42810.333333333336</v>
      </c>
      <c r="D3570" s="3">
        <v>8.8659999999999997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42810.354166666664</v>
      </c>
      <c r="D3571" s="3">
        <v>9.0150000000000006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42810.375</v>
      </c>
      <c r="D3572" s="3">
        <v>9.1880000000000006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42810.395833333336</v>
      </c>
      <c r="D3573" s="3">
        <v>9.41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42810.416666666664</v>
      </c>
      <c r="D3574" s="3">
        <v>9.5830000000000002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42810.4375</v>
      </c>
      <c r="D3575" s="3">
        <v>9.7799999999999994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42810.458333333336</v>
      </c>
      <c r="D3576" s="3">
        <v>10.000999999999999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42810.479166666664</v>
      </c>
      <c r="D3577" s="3">
        <v>10.1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42810.5</v>
      </c>
      <c r="D3578" s="3">
        <v>10.295999999999999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42810.520833333336</v>
      </c>
      <c r="D3579" s="3">
        <v>10.295999999999999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42810.541666666664</v>
      </c>
      <c r="D3580" s="3">
        <v>10.516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42810.5625</v>
      </c>
      <c r="D3581" s="3">
        <v>10.638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42810.583333333336</v>
      </c>
      <c r="D3582" s="3">
        <v>10.663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42810.604166666664</v>
      </c>
      <c r="D3583" s="3">
        <v>10.760999999999999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42810.625</v>
      </c>
      <c r="D3584" s="3">
        <v>10.858000000000001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42810.645833333336</v>
      </c>
      <c r="D3585" s="3">
        <v>10.907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42810.666666666664</v>
      </c>
      <c r="D3586" s="3">
        <v>10.858000000000001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42810.6875</v>
      </c>
      <c r="D3587" s="3">
        <v>10.858000000000001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42810.708333333336</v>
      </c>
      <c r="D3588" s="3">
        <v>10.81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42810.729166666664</v>
      </c>
      <c r="D3589" s="3">
        <v>10.736000000000001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42810.75</v>
      </c>
      <c r="D3590" s="3">
        <v>10.638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42810.770833333336</v>
      </c>
      <c r="D3591" s="3">
        <v>10.565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42810.791666666664</v>
      </c>
      <c r="D3592" s="3">
        <v>10.492000000000001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42810.8125</v>
      </c>
      <c r="D3593" s="3">
        <v>10.417999999999999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42810.833333333336</v>
      </c>
      <c r="D3594" s="3">
        <v>10.345000000000001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42810.854166666664</v>
      </c>
      <c r="D3595" s="3">
        <v>10.271000000000001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42810.875</v>
      </c>
      <c r="D3596" s="3">
        <v>10.198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42810.895833333336</v>
      </c>
      <c r="D3597" s="3">
        <v>10.124000000000001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42810.916666666664</v>
      </c>
      <c r="D3598" s="3">
        <v>10.074999999999999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42810.9375</v>
      </c>
      <c r="D3599" s="3">
        <v>10.000999999999999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42810.958333333336</v>
      </c>
      <c r="D3600" s="3">
        <v>9.952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42810.979166666664</v>
      </c>
      <c r="D3601" s="3">
        <v>9.9030000000000005</v>
      </c>
      <c r="E3601" s="48">
        <f>+IF(D3601="","",AVERAGE(D3554:D3601))</f>
        <v>9.845604166666666</v>
      </c>
      <c r="F3601" s="48">
        <f>+IF(D3601="","",MIN(D3554:D3601))</f>
        <v>8.7170000000000005</v>
      </c>
      <c r="G3601" s="48">
        <f>+IF(D3601="","",MAX(D3554:D3601))</f>
        <v>10.907</v>
      </c>
      <c r="H3601" s="48">
        <f>STDEV(D3554:D3601)</f>
        <v>0.72977874057486447</v>
      </c>
      <c r="I3601" s="48">
        <f>+IF(F3601="","",(G3601-F3601))</f>
        <v>2.1899999999999995</v>
      </c>
    </row>
    <row r="3602" spans="1:9" x14ac:dyDescent="0.25">
      <c r="A3602" s="7">
        <v>43176</v>
      </c>
      <c r="B3602" s="2">
        <v>0</v>
      </c>
      <c r="C3602" s="8">
        <v>42811</v>
      </c>
      <c r="D3602" s="3">
        <v>9.8539999999999992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42811.020833333336</v>
      </c>
      <c r="D3603" s="3">
        <v>9.7799999999999994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42811.041666666664</v>
      </c>
      <c r="D3604" s="3">
        <v>9.7309999999999999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42811.0625</v>
      </c>
      <c r="D3605" s="3">
        <v>9.6820000000000004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42811.083333333336</v>
      </c>
      <c r="D3606" s="3">
        <v>9.6080000000000005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42811.104166666664</v>
      </c>
      <c r="D3607" s="3">
        <v>9.5090000000000003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42811.125</v>
      </c>
      <c r="D3608" s="3">
        <v>9.41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42811.145833333336</v>
      </c>
      <c r="D3609" s="3">
        <v>9.3119999999999994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42811.166666666664</v>
      </c>
      <c r="D3610" s="3">
        <v>9.1630000000000003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42811.1875</v>
      </c>
      <c r="D3611" s="3">
        <v>9.0399999999999991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42811.208333333336</v>
      </c>
      <c r="D3612" s="3">
        <v>8.9160000000000004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42811.229166666664</v>
      </c>
      <c r="D3613" s="3">
        <v>8.8170000000000002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42811.25</v>
      </c>
      <c r="D3614" s="3">
        <v>8.7170000000000005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42811.270833333336</v>
      </c>
      <c r="D3615" s="3">
        <v>8.6430000000000007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42811.291666666664</v>
      </c>
      <c r="D3616" s="3">
        <v>8.6180000000000003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42811.3125</v>
      </c>
      <c r="D3617" s="3">
        <v>8.6180000000000003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42811.333333333336</v>
      </c>
      <c r="D3618" s="3">
        <v>8.6679999999999993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42811.354166666664</v>
      </c>
      <c r="D3619" s="3">
        <v>8.8170000000000002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42811.375</v>
      </c>
      <c r="D3620" s="3">
        <v>9.0150000000000006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42811.395833333336</v>
      </c>
      <c r="D3621" s="3">
        <v>9.2620000000000005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42811.416666666664</v>
      </c>
      <c r="D3622" s="3">
        <v>9.5579999999999998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42811.4375</v>
      </c>
      <c r="D3623" s="3">
        <v>9.8789999999999996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42811.458333333336</v>
      </c>
      <c r="D3624" s="3">
        <v>10.198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42811.479166666664</v>
      </c>
      <c r="D3625" s="3">
        <v>10.541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42811.5</v>
      </c>
      <c r="D3626" s="3">
        <v>10.907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42811.520833333336</v>
      </c>
      <c r="D3627" s="3">
        <v>11.151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42811.541666666664</v>
      </c>
      <c r="D3628" s="3">
        <v>11.589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42811.5625</v>
      </c>
      <c r="D3629" s="3">
        <v>11.613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42811.583333333336</v>
      </c>
      <c r="D3630" s="3">
        <v>11.734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42811.604166666664</v>
      </c>
      <c r="D3631" s="3">
        <v>12.000999999999999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42811.625</v>
      </c>
      <c r="D3632" s="3">
        <v>12.025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42811.645833333336</v>
      </c>
      <c r="D3633" s="3">
        <v>12.074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42811.666666666664</v>
      </c>
      <c r="D3634" s="3">
        <v>12.05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42811.6875</v>
      </c>
      <c r="D3635" s="3">
        <v>11.977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42811.708333333336</v>
      </c>
      <c r="D3636" s="3">
        <v>11.856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42811.729166666664</v>
      </c>
      <c r="D3637" s="3">
        <v>11.662000000000001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42811.75</v>
      </c>
      <c r="D3638" s="3">
        <v>11.516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42811.770833333336</v>
      </c>
      <c r="D3639" s="3">
        <v>11.37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42811.791666666664</v>
      </c>
      <c r="D3640" s="3">
        <v>11.273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42811.8125</v>
      </c>
      <c r="D3641" s="3">
        <v>11.151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42811.833333333336</v>
      </c>
      <c r="D3642" s="3">
        <v>11.053000000000001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42811.854166666664</v>
      </c>
      <c r="D3643" s="3">
        <v>10.956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42811.875</v>
      </c>
      <c r="D3644" s="3">
        <v>10.858000000000001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42811.895833333336</v>
      </c>
      <c r="D3645" s="3">
        <v>10.760999999999999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42811.916666666664</v>
      </c>
      <c r="D3646" s="3">
        <v>10.686999999999999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42811.9375</v>
      </c>
      <c r="D3647" s="3">
        <v>10.59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42811.958333333336</v>
      </c>
      <c r="D3648" s="3">
        <v>10.492000000000001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42811.979166666664</v>
      </c>
      <c r="D3649" s="3">
        <v>10.417999999999999</v>
      </c>
      <c r="E3649" s="48">
        <f>+IF(D3649="","",AVERAGE(D3602:D3649))</f>
        <v>10.315000000000001</v>
      </c>
      <c r="F3649" s="48">
        <f>+IF(D3649="","",MIN(D3602:D3649))</f>
        <v>8.6180000000000003</v>
      </c>
      <c r="G3649" s="48">
        <f>+IF(D3649="","",MAX(D3602:D3649))</f>
        <v>12.074</v>
      </c>
      <c r="H3649" s="48">
        <f>STDEV(D3602:D3649)</f>
        <v>1.1497598454145292</v>
      </c>
      <c r="I3649" s="48">
        <f>+IF(F3649="","",(G3649-F3649))</f>
        <v>3.4559999999999995</v>
      </c>
    </row>
    <row r="3650" spans="1:9" x14ac:dyDescent="0.25">
      <c r="A3650" s="7">
        <v>43177</v>
      </c>
      <c r="B3650" s="2">
        <v>0</v>
      </c>
      <c r="C3650" s="8">
        <v>42812</v>
      </c>
      <c r="D3650" s="3">
        <v>10.345000000000001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42812.020833333336</v>
      </c>
      <c r="D3651" s="3">
        <v>10.271000000000001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42812.041666666664</v>
      </c>
      <c r="D3652" s="3">
        <v>10.198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42812.0625</v>
      </c>
      <c r="D3653" s="3">
        <v>10.124000000000001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42812.083333333336</v>
      </c>
      <c r="D3654" s="3">
        <v>10.074999999999999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42812.104166666664</v>
      </c>
      <c r="D3655" s="3">
        <v>10.026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42812.125</v>
      </c>
      <c r="D3656" s="3">
        <v>9.9770000000000003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42812.145833333336</v>
      </c>
      <c r="D3657" s="3">
        <v>9.9280000000000008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42812.166666666664</v>
      </c>
      <c r="D3658" s="3">
        <v>9.9030000000000005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42812.1875</v>
      </c>
      <c r="D3659" s="3">
        <v>9.8539999999999992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42812.208333333336</v>
      </c>
      <c r="D3660" s="3">
        <v>9.8290000000000006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42812.229166666664</v>
      </c>
      <c r="D3661" s="3">
        <v>9.8049999999999997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42812.25</v>
      </c>
      <c r="D3662" s="3">
        <v>9.7560000000000002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42812.270833333336</v>
      </c>
      <c r="D3663" s="3">
        <v>9.7309999999999999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42812.291666666664</v>
      </c>
      <c r="D3664" s="3">
        <v>9.7309999999999999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42812.3125</v>
      </c>
      <c r="D3665" s="3">
        <v>9.7059999999999995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42812.333333333336</v>
      </c>
      <c r="D3666" s="3">
        <v>9.7059999999999995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42812.354166666664</v>
      </c>
      <c r="D3667" s="3">
        <v>9.7059999999999995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42812.375</v>
      </c>
      <c r="D3668" s="3">
        <v>9.7059999999999995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42812.395833333336</v>
      </c>
      <c r="D3669" s="3">
        <v>9.7059999999999995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42812.416666666664</v>
      </c>
      <c r="D3670" s="3">
        <v>9.7560000000000002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42812.4375</v>
      </c>
      <c r="D3671" s="3">
        <v>9.8539999999999992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42812.458333333336</v>
      </c>
      <c r="D3672" s="3">
        <v>9.952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42812.479166666664</v>
      </c>
      <c r="D3673" s="3">
        <v>10.074999999999999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42812.5</v>
      </c>
      <c r="D3674" s="3">
        <v>10.222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42812.520833333336</v>
      </c>
      <c r="D3675" s="3">
        <v>10.369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42812.541666666664</v>
      </c>
      <c r="D3676" s="3">
        <v>10.516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42812.5625</v>
      </c>
      <c r="D3677" s="3">
        <v>10.614000000000001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42812.583333333336</v>
      </c>
      <c r="D3678" s="3">
        <v>10.736000000000001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42812.604166666664</v>
      </c>
      <c r="D3679" s="3">
        <v>10.785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42812.625</v>
      </c>
      <c r="D3680" s="3">
        <v>10.834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42812.645833333336</v>
      </c>
      <c r="D3681" s="3">
        <v>10.834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42812.666666666664</v>
      </c>
      <c r="D3682" s="3">
        <v>10.834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42812.6875</v>
      </c>
      <c r="D3683" s="3">
        <v>10.785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42812.708333333336</v>
      </c>
      <c r="D3684" s="3">
        <v>10.736000000000001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42812.729166666664</v>
      </c>
      <c r="D3685" s="3">
        <v>10.663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42812.75</v>
      </c>
      <c r="D3686" s="3">
        <v>10.59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42812.770833333336</v>
      </c>
      <c r="D3687" s="3">
        <v>10.516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42812.791666666664</v>
      </c>
      <c r="D3688" s="3">
        <v>10.443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42812.8125</v>
      </c>
      <c r="D3689" s="3">
        <v>10.394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42812.833333333336</v>
      </c>
      <c r="D3690" s="3">
        <v>10.345000000000001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42812.854166666664</v>
      </c>
      <c r="D3691" s="3">
        <v>10.271000000000001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42812.875</v>
      </c>
      <c r="D3692" s="3">
        <v>10.247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42812.895833333336</v>
      </c>
      <c r="D3693" s="3">
        <v>10.198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42812.916666666664</v>
      </c>
      <c r="D3694" s="3">
        <v>10.148999999999999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42812.9375</v>
      </c>
      <c r="D3695" s="3">
        <v>10.1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42812.958333333336</v>
      </c>
      <c r="D3696" s="3">
        <v>10.026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42812.979166666664</v>
      </c>
      <c r="D3697" s="3">
        <v>9.9770000000000003</v>
      </c>
      <c r="E3697" s="48">
        <f>+IF(D3697="","",AVERAGE(D3650:D3697))</f>
        <v>10.185499999999999</v>
      </c>
      <c r="F3697" s="48">
        <f>+IF(D3697="","",MIN(D3650:D3697))</f>
        <v>9.7059999999999995</v>
      </c>
      <c r="G3697" s="48">
        <f>+IF(D3697="","",MAX(D3650:D3697))</f>
        <v>10.834</v>
      </c>
      <c r="H3697" s="48">
        <f>STDEV(D3650:D3697)</f>
        <v>0.3688187007766191</v>
      </c>
      <c r="I3697" s="48">
        <f>+IF(F3697="","",(G3697-F3697))</f>
        <v>1.1280000000000001</v>
      </c>
    </row>
    <row r="3698" spans="1:9" x14ac:dyDescent="0.25">
      <c r="A3698" s="7">
        <v>43178</v>
      </c>
      <c r="B3698" s="2">
        <v>0</v>
      </c>
      <c r="C3698" s="8">
        <v>42813</v>
      </c>
      <c r="D3698" s="3">
        <v>9.9280000000000008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42813.020833333336</v>
      </c>
      <c r="D3699" s="3">
        <v>9.8789999999999996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42813.041666666664</v>
      </c>
      <c r="D3700" s="3">
        <v>9.8290000000000006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42813.0625</v>
      </c>
      <c r="D3701" s="3">
        <v>9.7799999999999994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42813.083333333336</v>
      </c>
      <c r="D3702" s="3">
        <v>9.7309999999999999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42813.104166666664</v>
      </c>
      <c r="D3703" s="3">
        <v>9.7059999999999995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42813.125</v>
      </c>
      <c r="D3704" s="3">
        <v>9.657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42813.145833333336</v>
      </c>
      <c r="D3705" s="3">
        <v>9.6080000000000005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42813.166666666664</v>
      </c>
      <c r="D3706" s="3">
        <v>9.5340000000000007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42813.1875</v>
      </c>
      <c r="D3707" s="3">
        <v>9.4600000000000009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42813.208333333336</v>
      </c>
      <c r="D3708" s="3">
        <v>9.3610000000000007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42813.229166666664</v>
      </c>
      <c r="D3709" s="3">
        <v>9.2870000000000008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42813.25</v>
      </c>
      <c r="D3710" s="3">
        <v>9.2379999999999995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42813.270833333336</v>
      </c>
      <c r="D3711" s="3">
        <v>9.1880000000000006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42813.291666666664</v>
      </c>
      <c r="D3712" s="3">
        <v>9.1630000000000003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42813.3125</v>
      </c>
      <c r="D3713" s="3">
        <v>9.1630000000000003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42813.333333333336</v>
      </c>
      <c r="D3714" s="3">
        <v>9.2129999999999992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42813.354166666664</v>
      </c>
      <c r="D3715" s="3">
        <v>9.2620000000000005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42813.375</v>
      </c>
      <c r="D3716" s="3">
        <v>9.3360000000000003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42813.395833333336</v>
      </c>
      <c r="D3717" s="3">
        <v>9.4600000000000009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42813.416666666664</v>
      </c>
      <c r="D3718" s="3">
        <v>9.5830000000000002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42813.4375</v>
      </c>
      <c r="D3719" s="3">
        <v>9.6820000000000004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42813.458333333336</v>
      </c>
      <c r="D3720" s="3">
        <v>9.8290000000000006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42813.479166666664</v>
      </c>
      <c r="D3721" s="3">
        <v>9.9030000000000005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42813.5</v>
      </c>
      <c r="D3722" s="3">
        <v>9.9030000000000005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42813.520833333336</v>
      </c>
      <c r="D3723" s="3">
        <v>10.1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42813.541666666664</v>
      </c>
      <c r="D3724" s="3">
        <v>10.345000000000001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42813.5625</v>
      </c>
      <c r="D3725" s="3">
        <v>10.541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42813.583333333336</v>
      </c>
      <c r="D3726" s="3">
        <v>10.541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42813.604166666664</v>
      </c>
      <c r="D3727" s="3">
        <v>10.663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42813.625</v>
      </c>
      <c r="D3728" s="3">
        <v>10.882999999999999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42813.645833333336</v>
      </c>
      <c r="D3729" s="3">
        <v>10.882999999999999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42813.666666666664</v>
      </c>
      <c r="D3730" s="3">
        <v>10.932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42813.6875</v>
      </c>
      <c r="D3731" s="3">
        <v>10.882999999999999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42813.708333333336</v>
      </c>
      <c r="D3732" s="3">
        <v>10.858000000000001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42813.729166666664</v>
      </c>
      <c r="D3733" s="3">
        <v>10.712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42813.75</v>
      </c>
      <c r="D3734" s="3">
        <v>10.614000000000001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42813.770833333336</v>
      </c>
      <c r="D3735" s="3">
        <v>10.492000000000001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42813.791666666664</v>
      </c>
      <c r="D3736" s="3">
        <v>10.394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42813.8125</v>
      </c>
      <c r="D3737" s="3">
        <v>10.271000000000001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42813.833333333336</v>
      </c>
      <c r="D3738" s="3">
        <v>10.173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42813.854166666664</v>
      </c>
      <c r="D3739" s="3">
        <v>10.074999999999999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42813.875</v>
      </c>
      <c r="D3740" s="3">
        <v>9.9770000000000003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42813.895833333336</v>
      </c>
      <c r="D3741" s="3">
        <v>9.9280000000000008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42813.916666666664</v>
      </c>
      <c r="D3742" s="3">
        <v>9.8539999999999992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42813.9375</v>
      </c>
      <c r="D3743" s="3">
        <v>9.7799999999999994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42813.958333333336</v>
      </c>
      <c r="D3744" s="3">
        <v>9.7560000000000002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42813.979166666664</v>
      </c>
      <c r="D3745" s="3">
        <v>9.6820000000000004</v>
      </c>
      <c r="E3745" s="48">
        <f>+IF(D3745="","",AVERAGE(D3698:D3745))</f>
        <v>9.9379166666666663</v>
      </c>
      <c r="F3745" s="48">
        <f>+IF(D3745="","",MIN(D3698:D3745))</f>
        <v>9.1630000000000003</v>
      </c>
      <c r="G3745" s="48">
        <f>+IF(D3745="","",MAX(D3698:D3745))</f>
        <v>10.932</v>
      </c>
      <c r="H3745" s="48">
        <f>STDEV(D3698:D3745)</f>
        <v>0.5330134257753153</v>
      </c>
      <c r="I3745" s="48">
        <f>+IF(F3745="","",(G3745-F3745))</f>
        <v>1.7690000000000001</v>
      </c>
    </row>
    <row r="3746" spans="1:9" x14ac:dyDescent="0.25">
      <c r="A3746" s="7">
        <v>43179</v>
      </c>
      <c r="B3746" s="2">
        <v>0</v>
      </c>
      <c r="C3746" s="8">
        <v>42814</v>
      </c>
      <c r="D3746" s="3">
        <v>9.6080000000000005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42814.020833333336</v>
      </c>
      <c r="D3747" s="3">
        <v>9.5090000000000003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42814.041666666664</v>
      </c>
      <c r="D3748" s="3">
        <v>9.4350000000000005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42814.0625</v>
      </c>
      <c r="D3749" s="3">
        <v>9.3610000000000007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42814.083333333336</v>
      </c>
      <c r="D3750" s="3">
        <v>9.2870000000000008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42814.104166666664</v>
      </c>
      <c r="D3751" s="3">
        <v>9.2129999999999992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42814.125</v>
      </c>
      <c r="D3752" s="3">
        <v>9.1630000000000003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42814.145833333336</v>
      </c>
      <c r="D3753" s="3">
        <v>9.1389999999999993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42814.166666666664</v>
      </c>
      <c r="D3754" s="3">
        <v>9.0890000000000004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42814.1875</v>
      </c>
      <c r="D3755" s="3">
        <v>9.0890000000000004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42814.208333333336</v>
      </c>
      <c r="D3756" s="3">
        <v>9.0399999999999991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42814.229166666664</v>
      </c>
      <c r="D3757" s="3">
        <v>9.0150000000000006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42814.25</v>
      </c>
      <c r="D3758" s="3">
        <v>8.9649999999999999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42814.270833333336</v>
      </c>
      <c r="D3759" s="3">
        <v>8.9410000000000007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42814.291666666664</v>
      </c>
      <c r="D3760" s="3">
        <v>8.9160000000000004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42814.3125</v>
      </c>
      <c r="D3761" s="3">
        <v>8.9410000000000007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42814.333333333336</v>
      </c>
      <c r="D3762" s="3">
        <v>8.99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42814.354166666664</v>
      </c>
      <c r="D3763" s="3">
        <v>9.0640000000000001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42814.375</v>
      </c>
      <c r="D3764" s="3">
        <v>9.1389999999999993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42814.395833333336</v>
      </c>
      <c r="D3765" s="3">
        <v>9.2129999999999992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42814.416666666664</v>
      </c>
      <c r="D3766" s="3">
        <v>9.3119999999999994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42814.4375</v>
      </c>
      <c r="D3767" s="3">
        <v>9.5090000000000003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42814.458333333336</v>
      </c>
      <c r="D3768" s="3">
        <v>9.7560000000000002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42814.479166666664</v>
      </c>
      <c r="D3769" s="3">
        <v>10.1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42814.5</v>
      </c>
      <c r="D3770" s="3">
        <v>10.492000000000001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42814.520833333336</v>
      </c>
      <c r="D3771" s="3">
        <v>10.882999999999999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42814.541666666664</v>
      </c>
      <c r="D3772" s="3">
        <v>11.321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42814.5625</v>
      </c>
      <c r="D3773" s="3">
        <v>11.662000000000001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42814.583333333336</v>
      </c>
      <c r="D3774" s="3">
        <v>11.637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42814.604166666664</v>
      </c>
      <c r="D3775" s="3">
        <v>11.759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42814.625</v>
      </c>
      <c r="D3776" s="3">
        <v>11.71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42814.645833333336</v>
      </c>
      <c r="D3777" s="3">
        <v>11.637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42814.666666666664</v>
      </c>
      <c r="D3778" s="3">
        <v>11.516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42814.6875</v>
      </c>
      <c r="D3779" s="3">
        <v>11.443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42814.708333333336</v>
      </c>
      <c r="D3780" s="3">
        <v>11.346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42814.729166666664</v>
      </c>
      <c r="D3781" s="3">
        <v>11.247999999999999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42814.75</v>
      </c>
      <c r="D3782" s="3">
        <v>11.127000000000001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42814.770833333336</v>
      </c>
      <c r="D3783" s="3">
        <v>11.029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42814.791666666664</v>
      </c>
      <c r="D3784" s="3">
        <v>10.932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42814.8125</v>
      </c>
      <c r="D3785" s="3">
        <v>10.834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42814.833333333336</v>
      </c>
      <c r="D3786" s="3">
        <v>10.712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42814.854166666664</v>
      </c>
      <c r="D3787" s="3">
        <v>10.638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42814.875</v>
      </c>
      <c r="D3788" s="3">
        <v>10.565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42814.895833333336</v>
      </c>
      <c r="D3789" s="3">
        <v>10.492000000000001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42814.916666666664</v>
      </c>
      <c r="D3790" s="3">
        <v>10.417999999999999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42814.9375</v>
      </c>
      <c r="D3791" s="3">
        <v>10.32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42814.958333333336</v>
      </c>
      <c r="D3792" s="3">
        <v>10.247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42814.979166666664</v>
      </c>
      <c r="D3793" s="3">
        <v>10.198</v>
      </c>
      <c r="E3793" s="48">
        <f>+IF(D3793="","",AVERAGE(D3746:D3793))</f>
        <v>10.124166666666666</v>
      </c>
      <c r="F3793" s="48">
        <f>+IF(D3793="","",MIN(D3746:D3793))</f>
        <v>8.9160000000000004</v>
      </c>
      <c r="G3793" s="48">
        <f>+IF(D3793="","",MAX(D3746:D3793))</f>
        <v>11.759</v>
      </c>
      <c r="H3793" s="48">
        <f>STDEV(D3746:D3793)</f>
        <v>0.98321972898279097</v>
      </c>
      <c r="I3793" s="48">
        <f>+IF(F3793="","",(G3793-F3793))</f>
        <v>2.843</v>
      </c>
    </row>
    <row r="3794" spans="1:9" x14ac:dyDescent="0.25">
      <c r="A3794" s="7">
        <v>43180</v>
      </c>
      <c r="B3794" s="2">
        <v>0</v>
      </c>
      <c r="C3794" s="8">
        <v>42815</v>
      </c>
      <c r="D3794" s="3">
        <v>10.124000000000001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42815.020833333336</v>
      </c>
      <c r="D3795" s="3">
        <v>10.051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42815.041666666664</v>
      </c>
      <c r="D3796" s="3">
        <v>10.000999999999999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42815.0625</v>
      </c>
      <c r="D3797" s="3">
        <v>9.9280000000000008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42815.083333333336</v>
      </c>
      <c r="D3798" s="3">
        <v>9.8789999999999996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42815.104166666664</v>
      </c>
      <c r="D3799" s="3">
        <v>9.8049999999999997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42815.125</v>
      </c>
      <c r="D3800" s="3">
        <v>9.7560000000000002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42815.145833333336</v>
      </c>
      <c r="D3801" s="3">
        <v>9.7059999999999995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42815.166666666664</v>
      </c>
      <c r="D3802" s="3">
        <v>9.6820000000000004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42815.1875</v>
      </c>
      <c r="D3803" s="3">
        <v>9.657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42815.208333333336</v>
      </c>
      <c r="D3804" s="3">
        <v>9.6080000000000005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42815.229166666664</v>
      </c>
      <c r="D3805" s="3">
        <v>9.5830000000000002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42815.25</v>
      </c>
      <c r="D3806" s="3">
        <v>9.5579999999999998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42815.270833333336</v>
      </c>
      <c r="D3807" s="3">
        <v>9.4849999999999994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42815.291666666664</v>
      </c>
      <c r="D3808" s="3">
        <v>9.4350000000000005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42815.3125</v>
      </c>
      <c r="D3809" s="3">
        <v>9.4350000000000005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42815.333333333336</v>
      </c>
      <c r="D3810" s="3">
        <v>9.5090000000000003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42815.354166666664</v>
      </c>
      <c r="D3811" s="3">
        <v>9.6080000000000005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42815.375</v>
      </c>
      <c r="D3812" s="3">
        <v>9.8049999999999997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42815.395833333336</v>
      </c>
      <c r="D3813" s="3">
        <v>9.9030000000000005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42815.416666666664</v>
      </c>
      <c r="D3814" s="3">
        <v>10.1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42815.4375</v>
      </c>
      <c r="D3815" s="3">
        <v>10.222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42815.458333333336</v>
      </c>
      <c r="D3816" s="3">
        <v>10.198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42815.479166666664</v>
      </c>
      <c r="D3817" s="3">
        <v>10.295999999999999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42815.5</v>
      </c>
      <c r="D3818" s="3">
        <v>10.467000000000001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42815.520833333336</v>
      </c>
      <c r="D3819" s="3">
        <v>10.492000000000001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42815.541666666664</v>
      </c>
      <c r="D3820" s="3">
        <v>10.394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42815.5625</v>
      </c>
      <c r="D3821" s="3">
        <v>10.369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42815.583333333336</v>
      </c>
      <c r="D3822" s="3">
        <v>10.247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42815.604166666664</v>
      </c>
      <c r="D3823" s="3">
        <v>10.074999999999999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42815.625</v>
      </c>
      <c r="D3824" s="3">
        <v>9.952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42815.645833333336</v>
      </c>
      <c r="D3825" s="3">
        <v>9.8539999999999992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42815.666666666664</v>
      </c>
      <c r="D3826" s="3">
        <v>9.8049999999999997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42815.6875</v>
      </c>
      <c r="D3827" s="3">
        <v>9.7560000000000002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42815.708333333336</v>
      </c>
      <c r="D3828" s="3">
        <v>9.6319999999999997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42815.729166666664</v>
      </c>
      <c r="D3829" s="3">
        <v>9.5340000000000007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42815.75</v>
      </c>
      <c r="D3830" s="3">
        <v>9.41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42815.770833333336</v>
      </c>
      <c r="D3831" s="3">
        <v>9.2620000000000005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42815.791666666664</v>
      </c>
      <c r="D3832" s="3">
        <v>9.0640000000000001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42815.8125</v>
      </c>
      <c r="D3833" s="3">
        <v>8.8170000000000002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42815.833333333336</v>
      </c>
      <c r="D3834" s="3">
        <v>8.5679999999999996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42815.854166666664</v>
      </c>
      <c r="D3835" s="3">
        <v>8.3190000000000008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42815.875</v>
      </c>
      <c r="D3836" s="3">
        <v>8.0449999999999999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42815.895833333336</v>
      </c>
      <c r="D3837" s="3">
        <v>7.8449999999999998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42815.916666666664</v>
      </c>
      <c r="D3838" s="3">
        <v>7.67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42815.9375</v>
      </c>
      <c r="D3839" s="3">
        <v>7.4939999999999998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42815.958333333336</v>
      </c>
      <c r="D3840" s="3">
        <v>7.3680000000000003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42815.979166666664</v>
      </c>
      <c r="D3841" s="3">
        <v>7.242</v>
      </c>
      <c r="E3841" s="48">
        <f>+IF(D3841="","",AVERAGE(D3794:D3841))</f>
        <v>9.4794791666666693</v>
      </c>
      <c r="F3841" s="48">
        <f>+IF(D3841="","",MIN(D3794:D3841))</f>
        <v>7.242</v>
      </c>
      <c r="G3841" s="48">
        <f>+IF(D3841="","",MAX(D3794:D3841))</f>
        <v>10.492000000000001</v>
      </c>
      <c r="H3841" s="48">
        <f>STDEV(D3794:D3841)</f>
        <v>0.84470652059737072</v>
      </c>
      <c r="I3841" s="48">
        <f>+IF(F3841="","",(G3841-F3841))</f>
        <v>3.2500000000000009</v>
      </c>
    </row>
    <row r="3842" spans="1:9" x14ac:dyDescent="0.25">
      <c r="A3842" s="7">
        <v>43181</v>
      </c>
      <c r="B3842" s="2">
        <v>0</v>
      </c>
      <c r="C3842" s="8">
        <v>42816</v>
      </c>
      <c r="D3842" s="3">
        <v>7.1669999999999998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42816.020833333336</v>
      </c>
      <c r="D3843" s="3">
        <v>7.0910000000000002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42816.041666666664</v>
      </c>
      <c r="D3844" s="3">
        <v>6.99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42816.0625</v>
      </c>
      <c r="D3845" s="3">
        <v>6.94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42816.083333333336</v>
      </c>
      <c r="D3846" s="3">
        <v>6.8639999999999999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42816.104166666664</v>
      </c>
      <c r="D3847" s="3">
        <v>6.7880000000000003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42816.125</v>
      </c>
      <c r="D3848" s="3">
        <v>6.7119999999999997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42816.145833333336</v>
      </c>
      <c r="D3849" s="3">
        <v>6.6609999999999996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42816.166666666664</v>
      </c>
      <c r="D3850" s="3">
        <v>6.6109999999999998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42816.1875</v>
      </c>
      <c r="D3851" s="3">
        <v>6.56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42816.208333333336</v>
      </c>
      <c r="D3852" s="3">
        <v>6.5090000000000003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42816.229166666664</v>
      </c>
      <c r="D3853" s="3">
        <v>6.4580000000000002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42816.25</v>
      </c>
      <c r="D3854" s="3">
        <v>6.4080000000000004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42816.270833333336</v>
      </c>
      <c r="D3855" s="3">
        <v>6.3819999999999997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42816.291666666664</v>
      </c>
      <c r="D3856" s="3">
        <v>6.4080000000000004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42816.3125</v>
      </c>
      <c r="D3857" s="3">
        <v>6.4329999999999998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42816.333333333336</v>
      </c>
      <c r="D3858" s="3">
        <v>6.5350000000000001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42816.354166666664</v>
      </c>
      <c r="D3859" s="3">
        <v>6.7119999999999997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42816.375</v>
      </c>
      <c r="D3860" s="3">
        <v>6.94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42816.395833333336</v>
      </c>
      <c r="D3861" s="3">
        <v>7.2679999999999998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42816.416666666664</v>
      </c>
      <c r="D3862" s="3">
        <v>7.444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42816.4375</v>
      </c>
      <c r="D3863" s="3">
        <v>7.6189999999999998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42816.458333333336</v>
      </c>
      <c r="D3864" s="3">
        <v>7.82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42816.479166666664</v>
      </c>
      <c r="D3865" s="3">
        <v>8.02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42816.5</v>
      </c>
      <c r="D3866" s="3">
        <v>8.3940000000000001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42816.520833333336</v>
      </c>
      <c r="D3867" s="3">
        <v>8.7669999999999995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42816.541666666664</v>
      </c>
      <c r="D3868" s="3">
        <v>9.0640000000000001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42816.5625</v>
      </c>
      <c r="D3869" s="3">
        <v>9.2870000000000008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42816.583333333336</v>
      </c>
      <c r="D3870" s="3">
        <v>9.3119999999999994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42816.604166666664</v>
      </c>
      <c r="D3871" s="3">
        <v>9.4350000000000005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42816.625</v>
      </c>
      <c r="D3872" s="3">
        <v>9.5579999999999998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42816.645833333336</v>
      </c>
      <c r="D3873" s="3">
        <v>9.657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42816.666666666664</v>
      </c>
      <c r="D3874" s="3">
        <v>9.5830000000000002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42816.6875</v>
      </c>
      <c r="D3875" s="3">
        <v>9.5090000000000003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42816.708333333336</v>
      </c>
      <c r="D3876" s="3">
        <v>9.41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42816.729166666664</v>
      </c>
      <c r="D3877" s="3">
        <v>9.3119999999999994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42816.75</v>
      </c>
      <c r="D3878" s="3">
        <v>9.1880000000000006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42816.770833333336</v>
      </c>
      <c r="D3879" s="3">
        <v>9.0640000000000001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42816.791666666664</v>
      </c>
      <c r="D3880" s="3">
        <v>8.9410000000000007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42816.8125</v>
      </c>
      <c r="D3881" s="3">
        <v>8.8409999999999993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42816.833333333336</v>
      </c>
      <c r="D3882" s="3">
        <v>8.7420000000000009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42816.854166666664</v>
      </c>
      <c r="D3883" s="3">
        <v>8.6430000000000007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42816.875</v>
      </c>
      <c r="D3884" s="3">
        <v>8.5429999999999993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42816.895833333336</v>
      </c>
      <c r="D3885" s="3">
        <v>8.4689999999999994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42816.916666666664</v>
      </c>
      <c r="D3886" s="3">
        <v>8.3689999999999998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42816.9375</v>
      </c>
      <c r="D3887" s="3">
        <v>8.3190000000000008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42816.958333333336</v>
      </c>
      <c r="D3888" s="3">
        <v>8.27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42816.979166666664</v>
      </c>
      <c r="D3889" s="3">
        <v>8.2200000000000006</v>
      </c>
      <c r="E3889" s="48">
        <f>+IF(D3889="","",AVERAGE(D3842:D3889))</f>
        <v>7.9216041666666674</v>
      </c>
      <c r="F3889" s="48">
        <f>+IF(D3889="","",MIN(D3842:D3889))</f>
        <v>6.3819999999999997</v>
      </c>
      <c r="G3889" s="48">
        <f>+IF(D3889="","",MAX(D3842:D3889))</f>
        <v>9.657</v>
      </c>
      <c r="H3889" s="48">
        <f>STDEV(D3842:D3889)</f>
        <v>1.1413896110608241</v>
      </c>
      <c r="I3889" s="48">
        <f>+IF(F3889="","",(G3889-F3889))</f>
        <v>3.2750000000000004</v>
      </c>
    </row>
    <row r="3890" spans="1:9" x14ac:dyDescent="0.25">
      <c r="A3890" s="7">
        <v>43182</v>
      </c>
      <c r="B3890" s="2">
        <v>0</v>
      </c>
      <c r="C3890" s="8">
        <v>42817</v>
      </c>
      <c r="D3890" s="3">
        <v>8.17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42817.020833333336</v>
      </c>
      <c r="D3891" s="3">
        <v>8.0950000000000006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42817.041666666664</v>
      </c>
      <c r="D3892" s="3">
        <v>8.02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42817.0625</v>
      </c>
      <c r="D3893" s="3">
        <v>7.9450000000000003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42817.083333333336</v>
      </c>
      <c r="D3894" s="3">
        <v>7.8449999999999998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42817.104166666664</v>
      </c>
      <c r="D3895" s="3">
        <v>7.87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42817.125</v>
      </c>
      <c r="D3896" s="3">
        <v>7.82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42817.145833333336</v>
      </c>
      <c r="D3897" s="3">
        <v>7.77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42817.166666666664</v>
      </c>
      <c r="D3898" s="3">
        <v>7.67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42817.1875</v>
      </c>
      <c r="D3899" s="3">
        <v>7.569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42817.208333333336</v>
      </c>
      <c r="D3900" s="3">
        <v>7.4690000000000003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42817.229166666664</v>
      </c>
      <c r="D3901" s="3">
        <v>7.343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42817.25</v>
      </c>
      <c r="D3902" s="3">
        <v>7.242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42817.270833333336</v>
      </c>
      <c r="D3903" s="3">
        <v>7.1669999999999998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42817.291666666664</v>
      </c>
      <c r="D3904" s="3">
        <v>7.0910000000000002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42817.3125</v>
      </c>
      <c r="D3905" s="3">
        <v>7.0659999999999998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42817.333333333336</v>
      </c>
      <c r="D3906" s="3">
        <v>7.1159999999999997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42817.354166666664</v>
      </c>
      <c r="D3907" s="3">
        <v>7.242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42817.375</v>
      </c>
      <c r="D3908" s="3">
        <v>7.444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42817.395833333336</v>
      </c>
      <c r="D3909" s="3">
        <v>7.6950000000000003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42817.416666666664</v>
      </c>
      <c r="D3910" s="3">
        <v>7.82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42817.4375</v>
      </c>
      <c r="D3911" s="3">
        <v>8.02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42817.458333333336</v>
      </c>
      <c r="D3912" s="3">
        <v>8.3190000000000008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42817.479166666664</v>
      </c>
      <c r="D3913" s="3">
        <v>8.5190000000000001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42817.5</v>
      </c>
      <c r="D3914" s="3">
        <v>8.891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42817.520833333336</v>
      </c>
      <c r="D3915" s="3">
        <v>9.1880000000000006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42817.541666666664</v>
      </c>
      <c r="D3916" s="3">
        <v>9.5830000000000002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42817.5625</v>
      </c>
      <c r="D3917" s="3">
        <v>9.9280000000000008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42817.583333333336</v>
      </c>
      <c r="D3918" s="3">
        <v>10.295999999999999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42817.604166666664</v>
      </c>
      <c r="D3919" s="3">
        <v>10.541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42817.625</v>
      </c>
      <c r="D3920" s="3">
        <v>10.736000000000001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42817.645833333336</v>
      </c>
      <c r="D3921" s="3">
        <v>10.785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42817.666666666664</v>
      </c>
      <c r="D3922" s="3">
        <v>10.736000000000001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42817.6875</v>
      </c>
      <c r="D3923" s="3">
        <v>10.59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42817.708333333336</v>
      </c>
      <c r="D3924" s="3">
        <v>10.369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42817.729166666664</v>
      </c>
      <c r="D3925" s="3">
        <v>10.124000000000001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42817.75</v>
      </c>
      <c r="D3926" s="3">
        <v>9.9030000000000005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42817.770833333336</v>
      </c>
      <c r="D3927" s="3">
        <v>9.6820000000000004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42817.791666666664</v>
      </c>
      <c r="D3928" s="3">
        <v>9.5090000000000003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42817.8125</v>
      </c>
      <c r="D3929" s="3">
        <v>9.2870000000000008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42817.833333333336</v>
      </c>
      <c r="D3930" s="3">
        <v>9.0890000000000004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42817.854166666664</v>
      </c>
      <c r="D3931" s="3">
        <v>8.9410000000000007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42817.875</v>
      </c>
      <c r="D3932" s="3">
        <v>8.7919999999999998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42817.895833333336</v>
      </c>
      <c r="D3933" s="3">
        <v>8.6679999999999993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42817.916666666664</v>
      </c>
      <c r="D3934" s="3">
        <v>8.593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42817.9375</v>
      </c>
      <c r="D3935" s="3">
        <v>8.5429999999999993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42817.958333333336</v>
      </c>
      <c r="D3936" s="3">
        <v>8.5190000000000001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42817.979166666664</v>
      </c>
      <c r="D3937" s="3">
        <v>8.4939999999999998</v>
      </c>
      <c r="E3937" s="48">
        <f>+IF(D3937="","",AVERAGE(D3890:D3937))</f>
        <v>8.6273749999999989</v>
      </c>
      <c r="F3937" s="48">
        <f>+IF(D3937="","",MIN(D3890:D3937))</f>
        <v>7.0659999999999998</v>
      </c>
      <c r="G3937" s="48">
        <f>+IF(D3937="","",MAX(D3890:D3937))</f>
        <v>10.785</v>
      </c>
      <c r="H3937" s="48">
        <f>STDEV(D3890:D3937)</f>
        <v>1.1468447487169349</v>
      </c>
      <c r="I3937" s="48">
        <f>+IF(F3937="","",(G3937-F3937))</f>
        <v>3.7190000000000003</v>
      </c>
    </row>
    <row r="3938" spans="1:9" x14ac:dyDescent="0.25">
      <c r="A3938" s="7">
        <v>43183</v>
      </c>
      <c r="B3938" s="2">
        <v>0</v>
      </c>
      <c r="C3938" s="8">
        <v>42818</v>
      </c>
      <c r="D3938" s="3">
        <v>8.4689999999999994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42818.020833333336</v>
      </c>
      <c r="D3939" s="3">
        <v>8.4440000000000008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42818.041666666664</v>
      </c>
      <c r="D3940" s="3">
        <v>8.4190000000000005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42818.0625</v>
      </c>
      <c r="D3941" s="3">
        <v>8.3940000000000001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42818.083333333336</v>
      </c>
      <c r="D3942" s="3">
        <v>8.3689999999999998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42818.104166666664</v>
      </c>
      <c r="D3943" s="3">
        <v>8.3439999999999994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42818.125</v>
      </c>
      <c r="D3944" s="3">
        <v>8.3190000000000008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42818.145833333336</v>
      </c>
      <c r="D3945" s="3">
        <v>8.2949999999999999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42818.166666666664</v>
      </c>
      <c r="D3946" s="3">
        <v>8.27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42818.1875</v>
      </c>
      <c r="D3947" s="3">
        <v>8.1950000000000003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42818.208333333336</v>
      </c>
      <c r="D3948" s="3">
        <v>8.1950000000000003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42818.229166666664</v>
      </c>
      <c r="D3949" s="3">
        <v>8.1950000000000003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42818.25</v>
      </c>
      <c r="D3950" s="3">
        <v>8.1449999999999996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42818.270833333336</v>
      </c>
      <c r="D3951" s="3">
        <v>8.0950000000000006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42818.291666666664</v>
      </c>
      <c r="D3952" s="3">
        <v>8.0449999999999999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42818.3125</v>
      </c>
      <c r="D3953" s="3">
        <v>8.02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42818.333333333336</v>
      </c>
      <c r="D3954" s="3">
        <v>8.02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42818.354166666664</v>
      </c>
      <c r="D3955" s="3">
        <v>8.0950000000000006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42818.375</v>
      </c>
      <c r="D3956" s="3">
        <v>8.27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42818.395833333336</v>
      </c>
      <c r="D3957" s="3">
        <v>8.4440000000000008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42818.416666666664</v>
      </c>
      <c r="D3958" s="3">
        <v>8.5679999999999996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42818.4375</v>
      </c>
      <c r="D3959" s="3">
        <v>8.7170000000000005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42818.458333333336</v>
      </c>
      <c r="D3960" s="3">
        <v>8.891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42818.479166666664</v>
      </c>
      <c r="D3961" s="3">
        <v>8.9160000000000004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42818.5</v>
      </c>
      <c r="D3962" s="3">
        <v>8.9649999999999999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42818.520833333336</v>
      </c>
      <c r="D3963" s="3">
        <v>9.0890000000000004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42818.541666666664</v>
      </c>
      <c r="D3964" s="3">
        <v>9.2379999999999995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42818.5625</v>
      </c>
      <c r="D3965" s="3">
        <v>9.3119999999999994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42818.583333333336</v>
      </c>
      <c r="D3966" s="3">
        <v>9.3119999999999994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42818.604166666664</v>
      </c>
      <c r="D3967" s="3">
        <v>9.3360000000000003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42818.625</v>
      </c>
      <c r="D3968" s="3">
        <v>9.3119999999999994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42818.645833333336</v>
      </c>
      <c r="D3969" s="3">
        <v>9.3360000000000003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42818.666666666664</v>
      </c>
      <c r="D3970" s="3">
        <v>9.2870000000000008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42818.6875</v>
      </c>
      <c r="D3971" s="3">
        <v>9.2620000000000005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42818.708333333336</v>
      </c>
      <c r="D3972" s="3">
        <v>9.2129999999999992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42818.729166666664</v>
      </c>
      <c r="D3973" s="3">
        <v>9.1140000000000008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42818.75</v>
      </c>
      <c r="D3974" s="3">
        <v>9.0399999999999991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42818.770833333336</v>
      </c>
      <c r="D3975" s="3">
        <v>8.9410000000000007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42818.791666666664</v>
      </c>
      <c r="D3976" s="3">
        <v>8.8170000000000002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42818.8125</v>
      </c>
      <c r="D3977" s="3">
        <v>8.6929999999999996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42818.833333333336</v>
      </c>
      <c r="D3978" s="3">
        <v>8.6430000000000007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42818.854166666664</v>
      </c>
      <c r="D3979" s="3">
        <v>8.6180000000000003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42818.875</v>
      </c>
      <c r="D3980" s="3">
        <v>8.5679999999999996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42818.895833333336</v>
      </c>
      <c r="D3981" s="3">
        <v>8.5190000000000001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42818.916666666664</v>
      </c>
      <c r="D3982" s="3">
        <v>8.4689999999999994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42818.9375</v>
      </c>
      <c r="D3983" s="3">
        <v>8.3940000000000001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42818.958333333336</v>
      </c>
      <c r="D3984" s="3">
        <v>8.3439999999999994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42818.979166666664</v>
      </c>
      <c r="D3985" s="3">
        <v>8.27</v>
      </c>
      <c r="E3985" s="48">
        <f>+IF(D3985="","",AVERAGE(D3938:D3985))</f>
        <v>8.6297083333333315</v>
      </c>
      <c r="F3985" s="48">
        <f>+IF(D3985="","",MIN(D3938:D3985))</f>
        <v>8.02</v>
      </c>
      <c r="G3985" s="48">
        <f>+IF(D3985="","",MAX(D3938:D3985))</f>
        <v>9.3360000000000003</v>
      </c>
      <c r="H3985" s="48">
        <f>STDEV(D3938:D3985)</f>
        <v>0.42625973294351654</v>
      </c>
      <c r="I3985" s="48">
        <f>+IF(F3985="","",(G3985-F3985))</f>
        <v>1.3160000000000007</v>
      </c>
    </row>
    <row r="3986" spans="1:9" x14ac:dyDescent="0.25">
      <c r="A3986" s="7">
        <v>43184</v>
      </c>
      <c r="B3986" s="2">
        <v>0</v>
      </c>
      <c r="C3986" s="8">
        <v>42819</v>
      </c>
      <c r="D3986" s="3">
        <v>8.1950000000000003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42819.020833333336</v>
      </c>
      <c r="D3987" s="3">
        <v>8.1449999999999996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42819.041666666664</v>
      </c>
      <c r="D3988" s="3">
        <v>8.0449999999999999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42819.0625</v>
      </c>
      <c r="D3989" s="3">
        <v>8.02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42819.083333333336</v>
      </c>
      <c r="D3990" s="3">
        <v>7.9450000000000003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42819.104166666664</v>
      </c>
      <c r="D3991" s="3">
        <v>7.87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42819.125</v>
      </c>
      <c r="D3992" s="3">
        <v>7.7949999999999999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42819.145833333336</v>
      </c>
      <c r="D3993" s="3">
        <v>7.6950000000000003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42819.166666666664</v>
      </c>
      <c r="D3994" s="3">
        <v>7.67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42819.1875</v>
      </c>
      <c r="D3995" s="3">
        <v>7.6449999999999996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42819.208333333336</v>
      </c>
      <c r="D3996" s="3">
        <v>7.6449999999999996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42819.229166666664</v>
      </c>
      <c r="D3997" s="3">
        <v>7.6449999999999996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42819.25</v>
      </c>
      <c r="D3998" s="3">
        <v>7.6449999999999996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42819.270833333336</v>
      </c>
      <c r="D3999" s="3">
        <v>7.6449999999999996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42819.291666666664</v>
      </c>
      <c r="D4000" s="3">
        <v>7.6449999999999996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42819.3125</v>
      </c>
      <c r="D4001" s="3">
        <v>7.6950000000000003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42819.333333333336</v>
      </c>
      <c r="D4002" s="3">
        <v>7.77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42819.354166666664</v>
      </c>
      <c r="D4003" s="3">
        <v>7.9450000000000003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42819.375</v>
      </c>
      <c r="D4004" s="3">
        <v>8.1950000000000003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42819.395833333336</v>
      </c>
      <c r="D4005" s="3">
        <v>8.5679999999999996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42819.416666666664</v>
      </c>
      <c r="D4006" s="3">
        <v>8.5679999999999996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42819.4375</v>
      </c>
      <c r="D4007" s="3">
        <v>8.9649999999999999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42819.458333333336</v>
      </c>
      <c r="D4008" s="3">
        <v>9.3610000000000007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42819.479166666664</v>
      </c>
      <c r="D4009" s="3">
        <v>9.7799999999999994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42819.5</v>
      </c>
      <c r="D4010" s="3">
        <v>10.026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42819.520833333336</v>
      </c>
      <c r="D4011" s="3">
        <v>10.443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42819.541666666664</v>
      </c>
      <c r="D4012" s="3">
        <v>10.858000000000001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42819.5625</v>
      </c>
      <c r="D4013" s="3">
        <v>10.858000000000001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42819.583333333336</v>
      </c>
      <c r="D4014" s="3">
        <v>10.956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42819.604166666664</v>
      </c>
      <c r="D4015" s="3">
        <v>11.127000000000001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42819.625</v>
      </c>
      <c r="D4016" s="3">
        <v>11.2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42819.645833333336</v>
      </c>
      <c r="D4017" s="3">
        <v>11.127000000000001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42819.666666666664</v>
      </c>
      <c r="D4018" s="3">
        <v>10.956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42819.6875</v>
      </c>
      <c r="D4019" s="3">
        <v>10.882999999999999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42819.708333333336</v>
      </c>
      <c r="D4020" s="3">
        <v>10.736000000000001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42819.729166666664</v>
      </c>
      <c r="D4021" s="3">
        <v>10.541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42819.75</v>
      </c>
      <c r="D4022" s="3">
        <v>10.369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42819.770833333336</v>
      </c>
      <c r="D4023" s="3">
        <v>10.173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42819.791666666664</v>
      </c>
      <c r="D4024" s="3">
        <v>9.9770000000000003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42819.8125</v>
      </c>
      <c r="D4025" s="3">
        <v>9.8049999999999997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42819.833333333336</v>
      </c>
      <c r="D4026" s="3">
        <v>9.6080000000000005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42819.854166666664</v>
      </c>
      <c r="D4027" s="3">
        <v>9.4600000000000009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42819.875</v>
      </c>
      <c r="D4028" s="3">
        <v>9.3610000000000007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42819.895833333336</v>
      </c>
      <c r="D4029" s="3">
        <v>9.2379999999999995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42819.916666666664</v>
      </c>
      <c r="D4030" s="3">
        <v>9.1140000000000008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42819.9375</v>
      </c>
      <c r="D4031" s="3">
        <v>9.0150000000000006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42819.958333333336</v>
      </c>
      <c r="D4032" s="3">
        <v>8.891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42819.979166666664</v>
      </c>
      <c r="D4033" s="3">
        <v>8.7669999999999995</v>
      </c>
      <c r="E4033" s="48">
        <f>+IF(D4033="","",AVERAGE(D3986:D4033))</f>
        <v>9.1163749999999997</v>
      </c>
      <c r="F4033" s="48">
        <f>+IF(D4033="","",MIN(D3986:D4033))</f>
        <v>7.6449999999999996</v>
      </c>
      <c r="G4033" s="48">
        <f>+IF(D4033="","",MAX(D3986:D4033))</f>
        <v>11.2</v>
      </c>
      <c r="H4033" s="48">
        <f>STDEV(D3986:D4033)</f>
        <v>1.2482780586480471</v>
      </c>
      <c r="I4033" s="48">
        <f>+IF(F4033="","",(G4033-F4033))</f>
        <v>3.5549999999999997</v>
      </c>
    </row>
    <row r="4034" spans="1:9" x14ac:dyDescent="0.25">
      <c r="A4034" s="7">
        <v>43185</v>
      </c>
      <c r="B4034" s="2">
        <v>0</v>
      </c>
      <c r="C4034" s="8">
        <v>42820</v>
      </c>
      <c r="D4034" s="3">
        <v>8.6430000000000007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42820.020833333336</v>
      </c>
      <c r="D4035" s="3">
        <v>8.5429999999999993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42820.041666666664</v>
      </c>
      <c r="D4036" s="3">
        <v>8.4689999999999994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42820.0625</v>
      </c>
      <c r="D4037" s="3">
        <v>8.3689999999999998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42820.083333333336</v>
      </c>
      <c r="D4038" s="3">
        <v>8.27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42820.104166666664</v>
      </c>
      <c r="D4039" s="3">
        <v>8.1950000000000003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42820.125</v>
      </c>
      <c r="D4040" s="3">
        <v>8.1199999999999992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42820.145833333336</v>
      </c>
      <c r="D4041" s="3">
        <v>8.0449999999999999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42820.166666666664</v>
      </c>
      <c r="D4042" s="3">
        <v>7.97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42820.1875</v>
      </c>
      <c r="D4043" s="3">
        <v>7.92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42820.208333333336</v>
      </c>
      <c r="D4044" s="3">
        <v>7.87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42820.229166666664</v>
      </c>
      <c r="D4045" s="3">
        <v>7.82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42820.25</v>
      </c>
      <c r="D4046" s="3">
        <v>7.7949999999999999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42820.270833333336</v>
      </c>
      <c r="D4047" s="3">
        <v>7.7949999999999999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42820.291666666664</v>
      </c>
      <c r="D4048" s="3">
        <v>7.8449999999999998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42820.3125</v>
      </c>
      <c r="D4049" s="3">
        <v>7.87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42820.333333333336</v>
      </c>
      <c r="D4050" s="3">
        <v>7.9450000000000003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42820.354166666664</v>
      </c>
      <c r="D4051" s="3">
        <v>8.0449999999999999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42820.375</v>
      </c>
      <c r="D4052" s="3">
        <v>8.1199999999999992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42820.395833333336</v>
      </c>
      <c r="D4053" s="3">
        <v>8.1950000000000003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42820.416666666664</v>
      </c>
      <c r="D4054" s="3">
        <v>8.27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42820.4375</v>
      </c>
      <c r="D4055" s="3">
        <v>8.3689999999999998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42820.458333333336</v>
      </c>
      <c r="D4056" s="3">
        <v>8.5679999999999996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42820.479166666664</v>
      </c>
      <c r="D4057" s="3">
        <v>8.7919999999999998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42820.5</v>
      </c>
      <c r="D4058" s="3">
        <v>8.8409999999999993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42820.520833333336</v>
      </c>
      <c r="D4059" s="3">
        <v>8.9160000000000004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42820.541666666664</v>
      </c>
      <c r="D4060" s="3">
        <v>9.0890000000000004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42820.5625</v>
      </c>
      <c r="D4061" s="3">
        <v>9.2870000000000008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42820.583333333336</v>
      </c>
      <c r="D4062" s="3">
        <v>9.5579999999999998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42820.604166666664</v>
      </c>
      <c r="D4063" s="3">
        <v>9.6080000000000005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42820.625</v>
      </c>
      <c r="D4064" s="3">
        <v>9.657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42820.645833333336</v>
      </c>
      <c r="D4065" s="3">
        <v>9.7799999999999994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42820.666666666664</v>
      </c>
      <c r="D4066" s="3">
        <v>9.7799999999999994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42820.6875</v>
      </c>
      <c r="D4067" s="3">
        <v>9.7560000000000002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42820.708333333336</v>
      </c>
      <c r="D4068" s="3">
        <v>9.657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42820.729166666664</v>
      </c>
      <c r="D4069" s="3">
        <v>9.6080000000000005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42820.75</v>
      </c>
      <c r="D4070" s="3">
        <v>9.5579999999999998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42820.770833333336</v>
      </c>
      <c r="D4071" s="3">
        <v>9.5090000000000003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42820.791666666664</v>
      </c>
      <c r="D4072" s="3">
        <v>9.3859999999999992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42820.8125</v>
      </c>
      <c r="D4073" s="3">
        <v>9.3119999999999994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42820.833333333336</v>
      </c>
      <c r="D4074" s="3">
        <v>9.2379999999999995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42820.854166666664</v>
      </c>
      <c r="D4075" s="3">
        <v>9.1880000000000006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42820.875</v>
      </c>
      <c r="D4076" s="3">
        <v>9.1630000000000003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42820.895833333336</v>
      </c>
      <c r="D4077" s="3">
        <v>9.1140000000000008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42820.916666666664</v>
      </c>
      <c r="D4078" s="3">
        <v>9.0640000000000001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42820.9375</v>
      </c>
      <c r="D4079" s="3">
        <v>8.99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42820.958333333336</v>
      </c>
      <c r="D4080" s="3">
        <v>8.9649999999999999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42820.979166666664</v>
      </c>
      <c r="D4081" s="3">
        <v>8.9160000000000004</v>
      </c>
      <c r="E4081" s="48">
        <f>+IF(D4081="","",AVERAGE(D4034:D4081))</f>
        <v>8.7454791666666676</v>
      </c>
      <c r="F4081" s="48">
        <f>+IF(D4081="","",MIN(D4034:D4081))</f>
        <v>7.7949999999999999</v>
      </c>
      <c r="G4081" s="48">
        <f>+IF(D4081="","",MAX(D4034:D4081))</f>
        <v>9.7799999999999994</v>
      </c>
      <c r="H4081" s="48">
        <f>STDEV(D4034:D4081)</f>
        <v>0.66172013077405423</v>
      </c>
      <c r="I4081" s="48">
        <f>+IF(F4081="","",(G4081-F4081))</f>
        <v>1.9849999999999994</v>
      </c>
    </row>
    <row r="4082" spans="1:9" x14ac:dyDescent="0.25">
      <c r="A4082" s="7">
        <v>43186</v>
      </c>
      <c r="B4082" s="2">
        <v>0</v>
      </c>
      <c r="C4082" s="8">
        <v>42821</v>
      </c>
      <c r="D4082" s="3">
        <v>8.8659999999999997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42821.020833333336</v>
      </c>
      <c r="D4083" s="3">
        <v>8.8170000000000002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42821.041666666664</v>
      </c>
      <c r="D4084" s="3">
        <v>8.7919999999999998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42821.0625</v>
      </c>
      <c r="D4085" s="3">
        <v>8.7170000000000005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42821.083333333336</v>
      </c>
      <c r="D4086" s="3">
        <v>8.6679999999999993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42821.104166666664</v>
      </c>
      <c r="D4087" s="3">
        <v>8.593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42821.125</v>
      </c>
      <c r="D4088" s="3">
        <v>8.5190000000000001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42821.145833333336</v>
      </c>
      <c r="D4089" s="3">
        <v>8.4190000000000005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42821.166666666664</v>
      </c>
      <c r="D4090" s="3">
        <v>8.3190000000000008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42821.1875</v>
      </c>
      <c r="D4091" s="3">
        <v>8.2200000000000006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42821.208333333336</v>
      </c>
      <c r="D4092" s="3">
        <v>8.1449999999999996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42821.229166666664</v>
      </c>
      <c r="D4093" s="3">
        <v>8.07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42821.25</v>
      </c>
      <c r="D4094" s="3">
        <v>7.97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42821.270833333336</v>
      </c>
      <c r="D4095" s="3">
        <v>7.92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42821.291666666664</v>
      </c>
      <c r="D4096" s="3">
        <v>7.87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42821.3125</v>
      </c>
      <c r="D4097" s="3">
        <v>7.8449999999999998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42821.333333333336</v>
      </c>
      <c r="D4098" s="3">
        <v>7.87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42821.354166666664</v>
      </c>
      <c r="D4099" s="3">
        <v>7.8949999999999996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42821.375</v>
      </c>
      <c r="D4100" s="3">
        <v>8.07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42821.395833333336</v>
      </c>
      <c r="D4101" s="3">
        <v>8.2200000000000006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42821.416666666664</v>
      </c>
      <c r="D4102" s="3">
        <v>8.5190000000000001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42821.4375</v>
      </c>
      <c r="D4103" s="3">
        <v>8.6679999999999993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42821.458333333336</v>
      </c>
      <c r="D4104" s="3">
        <v>8.8409999999999993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42821.479166666664</v>
      </c>
      <c r="D4105" s="3">
        <v>8.99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42821.5</v>
      </c>
      <c r="D4106" s="3">
        <v>9.2129999999999992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42821.520833333336</v>
      </c>
      <c r="D4107" s="3">
        <v>9.3610000000000007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42821.541666666664</v>
      </c>
      <c r="D4108" s="3">
        <v>9.41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42821.5625</v>
      </c>
      <c r="D4109" s="3">
        <v>9.4600000000000009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42821.583333333336</v>
      </c>
      <c r="D4110" s="3">
        <v>9.7560000000000002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42821.604166666664</v>
      </c>
      <c r="D4111" s="3">
        <v>9.5340000000000007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42821.625</v>
      </c>
      <c r="D4112" s="3">
        <v>9.5090000000000003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42821.645833333336</v>
      </c>
      <c r="D4113" s="3">
        <v>9.657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42821.666666666664</v>
      </c>
      <c r="D4114" s="3">
        <v>9.7059999999999995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42821.6875</v>
      </c>
      <c r="D4115" s="3">
        <v>9.657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42821.708333333336</v>
      </c>
      <c r="D4116" s="3">
        <v>9.657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42821.729166666664</v>
      </c>
      <c r="D4117" s="3">
        <v>9.6080000000000005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42821.75</v>
      </c>
      <c r="D4118" s="3">
        <v>9.5090000000000003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42821.770833333336</v>
      </c>
      <c r="D4119" s="3">
        <v>9.3610000000000007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42821.791666666664</v>
      </c>
      <c r="D4120" s="3">
        <v>9.1880000000000006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42821.8125</v>
      </c>
      <c r="D4121" s="3">
        <v>9.0399999999999991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42821.833333333336</v>
      </c>
      <c r="D4122" s="3">
        <v>8.8659999999999997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42821.854166666664</v>
      </c>
      <c r="D4123" s="3">
        <v>8.7170000000000005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42821.875</v>
      </c>
      <c r="D4124" s="3">
        <v>8.5679999999999996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42821.895833333336</v>
      </c>
      <c r="D4125" s="3">
        <v>8.3940000000000001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42821.916666666664</v>
      </c>
      <c r="D4126" s="3">
        <v>8.2449999999999992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42821.9375</v>
      </c>
      <c r="D4127" s="3">
        <v>8.1199999999999992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42821.958333333336</v>
      </c>
      <c r="D4128" s="3">
        <v>8.0449999999999999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42821.979166666664</v>
      </c>
      <c r="D4129" s="3">
        <v>7.9450000000000003</v>
      </c>
      <c r="E4129" s="48">
        <f>+IF(D4129="","",AVERAGE(D4082:D4129))</f>
        <v>8.736437500000001</v>
      </c>
      <c r="F4129" s="48">
        <f>+IF(D4129="","",MIN(D4082:D4129))</f>
        <v>7.8449999999999998</v>
      </c>
      <c r="G4129" s="48">
        <f>+IF(D4129="","",MAX(D4082:D4129))</f>
        <v>9.7560000000000002</v>
      </c>
      <c r="H4129" s="48">
        <f>STDEV(D4082:D4129)</f>
        <v>0.61560732532139506</v>
      </c>
      <c r="I4129" s="48">
        <f>+IF(F4129="","",(G4129-F4129))</f>
        <v>1.9110000000000005</v>
      </c>
    </row>
    <row r="4130" spans="1:9" x14ac:dyDescent="0.25">
      <c r="A4130" s="7">
        <v>43187</v>
      </c>
      <c r="B4130" s="2">
        <v>0</v>
      </c>
      <c r="C4130" s="8">
        <v>42822</v>
      </c>
      <c r="D4130" s="3">
        <v>7.8449999999999998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42822.020833333336</v>
      </c>
      <c r="D4131" s="3">
        <v>7.77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42822.041666666664</v>
      </c>
      <c r="D4132" s="3">
        <v>7.72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42822.0625</v>
      </c>
      <c r="D4133" s="3">
        <v>7.6449999999999996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42822.083333333336</v>
      </c>
      <c r="D4134" s="3">
        <v>7.5940000000000003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42822.104166666664</v>
      </c>
      <c r="D4135" s="3">
        <v>7.5190000000000001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42822.125</v>
      </c>
      <c r="D4136" s="3">
        <v>7.4189999999999996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42822.145833333336</v>
      </c>
      <c r="D4137" s="3">
        <v>7.3179999999999996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42822.166666666664</v>
      </c>
      <c r="D4138" s="3">
        <v>7.2679999999999998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42822.1875</v>
      </c>
      <c r="D4139" s="3">
        <v>7.242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42822.208333333336</v>
      </c>
      <c r="D4140" s="3">
        <v>7.242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42822.229166666664</v>
      </c>
      <c r="D4141" s="3">
        <v>7.2169999999999996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42822.25</v>
      </c>
      <c r="D4142" s="3">
        <v>7.2169999999999996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42822.270833333336</v>
      </c>
      <c r="D4143" s="3">
        <v>7.2169999999999996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42822.291666666664</v>
      </c>
      <c r="D4144" s="3">
        <v>7.2679999999999998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42822.3125</v>
      </c>
      <c r="D4145" s="3">
        <v>7.343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42822.333333333336</v>
      </c>
      <c r="D4146" s="3">
        <v>7.444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42822.354166666664</v>
      </c>
      <c r="D4147" s="3">
        <v>7.569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42822.375</v>
      </c>
      <c r="D4148" s="3">
        <v>7.6950000000000003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42822.395833333336</v>
      </c>
      <c r="D4149" s="3">
        <v>7.97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42822.416666666664</v>
      </c>
      <c r="D4150" s="3">
        <v>8.2449999999999992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42822.4375</v>
      </c>
      <c r="D4151" s="3">
        <v>8.4689999999999994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42822.458333333336</v>
      </c>
      <c r="D4152" s="3">
        <v>8.7170000000000005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42822.479166666664</v>
      </c>
      <c r="D4153" s="3">
        <v>8.99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42822.5</v>
      </c>
      <c r="D4154" s="3">
        <v>9.1140000000000008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42822.520833333336</v>
      </c>
      <c r="D4155" s="3">
        <v>9.2620000000000005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42822.541666666664</v>
      </c>
      <c r="D4156" s="3">
        <v>9.5090000000000003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42822.5625</v>
      </c>
      <c r="D4157" s="3">
        <v>9.7560000000000002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42822.583333333336</v>
      </c>
      <c r="D4158" s="3">
        <v>9.9280000000000008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42822.604166666664</v>
      </c>
      <c r="D4159" s="3">
        <v>10.124000000000001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42822.625</v>
      </c>
      <c r="D4160" s="3">
        <v>10.247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42822.645833333336</v>
      </c>
      <c r="D4161" s="3">
        <v>10.345000000000001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42822.666666666664</v>
      </c>
      <c r="D4162" s="3">
        <v>10.345000000000001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42822.6875</v>
      </c>
      <c r="D4163" s="3">
        <v>10.32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42822.708333333336</v>
      </c>
      <c r="D4164" s="3">
        <v>10.247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42822.729166666664</v>
      </c>
      <c r="D4165" s="3">
        <v>10.173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42822.75</v>
      </c>
      <c r="D4166" s="3">
        <v>10.124000000000001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42822.770833333336</v>
      </c>
      <c r="D4167" s="3">
        <v>10.026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42822.791666666664</v>
      </c>
      <c r="D4168" s="3">
        <v>9.9280000000000008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42822.8125</v>
      </c>
      <c r="D4169" s="3">
        <v>9.8049999999999997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42822.833333333336</v>
      </c>
      <c r="D4170" s="3">
        <v>9.657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42822.854166666664</v>
      </c>
      <c r="D4171" s="3">
        <v>9.5090000000000003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42822.875</v>
      </c>
      <c r="D4172" s="3">
        <v>9.3859999999999992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42822.895833333336</v>
      </c>
      <c r="D4173" s="3">
        <v>9.2620000000000005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42822.916666666664</v>
      </c>
      <c r="D4174" s="3">
        <v>9.1389999999999993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42822.9375</v>
      </c>
      <c r="D4175" s="3">
        <v>9.0399999999999991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42822.958333333336</v>
      </c>
      <c r="D4176" s="3">
        <v>8.9649999999999999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42822.979166666664</v>
      </c>
      <c r="D4177" s="3">
        <v>8.891</v>
      </c>
      <c r="E4177" s="48">
        <f>+IF(D4177="","",AVERAGE(D4130:D4177))</f>
        <v>8.6884375000000045</v>
      </c>
      <c r="F4177" s="48">
        <f>+IF(D4177="","",MIN(D4130:D4177))</f>
        <v>7.2169999999999996</v>
      </c>
      <c r="G4177" s="48">
        <f>+IF(D4177="","",MAX(D4130:D4177))</f>
        <v>10.345000000000001</v>
      </c>
      <c r="H4177" s="48">
        <f>STDEV(D4130:D4177)</f>
        <v>1.1433468583784017</v>
      </c>
      <c r="I4177" s="48">
        <f>+IF(F4177="","",(G4177-F4177))</f>
        <v>3.128000000000001</v>
      </c>
    </row>
    <row r="4178" spans="1:9" x14ac:dyDescent="0.25">
      <c r="A4178" s="7">
        <v>43188</v>
      </c>
      <c r="B4178" s="2">
        <v>0</v>
      </c>
      <c r="C4178" s="8">
        <v>42823</v>
      </c>
      <c r="D4178" s="3">
        <v>8.8170000000000002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42823.020833333336</v>
      </c>
      <c r="D4179" s="3">
        <v>8.7420000000000009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42823.041666666664</v>
      </c>
      <c r="D4180" s="3">
        <v>8.6929999999999996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42823.0625</v>
      </c>
      <c r="D4181" s="3">
        <v>8.6430000000000007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42823.083333333336</v>
      </c>
      <c r="D4182" s="3">
        <v>8.593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42823.104166666664</v>
      </c>
      <c r="D4183" s="3">
        <v>8.593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42823.125</v>
      </c>
      <c r="D4184" s="3">
        <v>8.593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42823.145833333336</v>
      </c>
      <c r="D4185" s="3">
        <v>8.6180000000000003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42823.166666666664</v>
      </c>
      <c r="D4186" s="3">
        <v>8.6180000000000003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42823.1875</v>
      </c>
      <c r="D4187" s="3">
        <v>8.593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42823.208333333336</v>
      </c>
      <c r="D4188" s="3">
        <v>8.593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42823.229166666664</v>
      </c>
      <c r="D4189" s="3">
        <v>8.6180000000000003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42823.25</v>
      </c>
      <c r="D4190" s="3">
        <v>8.6180000000000003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42823.270833333336</v>
      </c>
      <c r="D4191" s="3">
        <v>8.6430000000000007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42823.291666666664</v>
      </c>
      <c r="D4192" s="3">
        <v>8.7170000000000005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42823.3125</v>
      </c>
      <c r="D4193" s="3">
        <v>8.7669999999999995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42823.333333333336</v>
      </c>
      <c r="D4194" s="3">
        <v>8.8659999999999997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42823.354166666664</v>
      </c>
      <c r="D4195" s="3">
        <v>8.99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42823.375</v>
      </c>
      <c r="D4196" s="3">
        <v>9.2870000000000008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42823.395833333336</v>
      </c>
      <c r="D4197" s="3">
        <v>9.657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42823.416666666664</v>
      </c>
      <c r="D4198" s="3">
        <v>9.952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42823.4375</v>
      </c>
      <c r="D4199" s="3">
        <v>10.198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42823.458333333336</v>
      </c>
      <c r="D4200" s="3">
        <v>10.541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42823.479166666664</v>
      </c>
      <c r="D4201" s="3">
        <v>10.834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42823.5</v>
      </c>
      <c r="D4202" s="3">
        <v>11.077999999999999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42823.520833333336</v>
      </c>
      <c r="D4203" s="3">
        <v>11.175000000000001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42823.541666666664</v>
      </c>
      <c r="D4204" s="3">
        <v>11.247999999999999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42823.5625</v>
      </c>
      <c r="D4205" s="3">
        <v>11.273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42823.583333333336</v>
      </c>
      <c r="D4206" s="3">
        <v>11.273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42823.604166666664</v>
      </c>
      <c r="D4207" s="3">
        <v>11.394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42823.625</v>
      </c>
      <c r="D4208" s="3">
        <v>11.37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42823.645833333336</v>
      </c>
      <c r="D4209" s="3">
        <v>11.297000000000001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42823.666666666664</v>
      </c>
      <c r="D4210" s="3">
        <v>11.247999999999999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42823.6875</v>
      </c>
      <c r="D4211" s="3">
        <v>11.175000000000001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42823.708333333336</v>
      </c>
      <c r="D4212" s="3">
        <v>11.077999999999999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42823.729166666664</v>
      </c>
      <c r="D4213" s="3">
        <v>11.005000000000001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42823.75</v>
      </c>
      <c r="D4214" s="3">
        <v>10.932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42823.770833333336</v>
      </c>
      <c r="D4215" s="3">
        <v>10.858000000000001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42823.791666666664</v>
      </c>
      <c r="D4216" s="3">
        <v>10.785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42823.8125</v>
      </c>
      <c r="D4217" s="3">
        <v>10.712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42823.833333333336</v>
      </c>
      <c r="D4218" s="3">
        <v>10.663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42823.854166666664</v>
      </c>
      <c r="D4219" s="3">
        <v>10.565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42823.875</v>
      </c>
      <c r="D4220" s="3">
        <v>10.492000000000001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42823.895833333336</v>
      </c>
      <c r="D4221" s="3">
        <v>10.417999999999999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42823.916666666664</v>
      </c>
      <c r="D4222" s="3">
        <v>10.32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42823.9375</v>
      </c>
      <c r="D4223" s="3">
        <v>10.247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42823.958333333336</v>
      </c>
      <c r="D4224" s="3">
        <v>10.124000000000001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42823.979166666664</v>
      </c>
      <c r="D4225" s="3">
        <v>10.000999999999999</v>
      </c>
      <c r="E4225" s="48">
        <f>+IF(D4225="","",AVERAGE(D4178:D4225))</f>
        <v>9.9482291666666693</v>
      </c>
      <c r="F4225" s="48">
        <f>+IF(D4225="","",MIN(D4178:D4225))</f>
        <v>8.593</v>
      </c>
      <c r="G4225" s="48">
        <f>+IF(D4225="","",MAX(D4178:D4225))</f>
        <v>11.394</v>
      </c>
      <c r="H4225" s="48">
        <f>STDEV(D4178:D4225)</f>
        <v>1.0812410765014921</v>
      </c>
      <c r="I4225" s="48">
        <f>+IF(F4225="","",(G4225-F4225))</f>
        <v>2.8010000000000002</v>
      </c>
    </row>
    <row r="4226" spans="1:9" x14ac:dyDescent="0.25">
      <c r="A4226" s="7">
        <v>43189</v>
      </c>
      <c r="B4226" s="2">
        <v>0</v>
      </c>
      <c r="C4226" s="8">
        <v>42824</v>
      </c>
      <c r="D4226" s="3">
        <v>9.8049999999999997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42824.020833333336</v>
      </c>
      <c r="D4227" s="3">
        <v>9.4849999999999994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42824.041666666664</v>
      </c>
      <c r="D4228" s="3">
        <v>9.1389999999999993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42824.0625</v>
      </c>
      <c r="D4229" s="3">
        <v>8.7919999999999998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42824.083333333336</v>
      </c>
      <c r="D4230" s="3">
        <v>8.4689999999999994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42824.104166666664</v>
      </c>
      <c r="D4231" s="3">
        <v>8.2449999999999992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42824.125</v>
      </c>
      <c r="D4232" s="3">
        <v>8.07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42824.145833333336</v>
      </c>
      <c r="D4233" s="3">
        <v>7.92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42824.166666666664</v>
      </c>
      <c r="D4234" s="3">
        <v>7.5940000000000003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42824.1875</v>
      </c>
      <c r="D4235" s="3">
        <v>7.2679999999999998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42824.208333333336</v>
      </c>
      <c r="D4236" s="3">
        <v>7.0149999999999997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42824.229166666664</v>
      </c>
      <c r="D4237" s="3">
        <v>6.7370000000000001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42824.25</v>
      </c>
      <c r="D4238" s="3">
        <v>6.4329999999999998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42824.270833333336</v>
      </c>
      <c r="D4239" s="3">
        <v>6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42824.291666666664</v>
      </c>
      <c r="D4240" s="3">
        <v>5.4880000000000004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42824.3125</v>
      </c>
      <c r="D4241" s="3">
        <v>4.9210000000000003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42824.333333333336</v>
      </c>
      <c r="D4242" s="3">
        <v>4.4800000000000004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42824.354166666664</v>
      </c>
      <c r="D4243" s="3">
        <v>4.1680000000000001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42824.375</v>
      </c>
      <c r="D4244" s="3">
        <v>4.0110000000000001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42824.395833333336</v>
      </c>
      <c r="D4245" s="3">
        <v>3.9319999999999999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42824.416666666664</v>
      </c>
      <c r="D4246" s="3">
        <v>3.9580000000000002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42824.4375</v>
      </c>
      <c r="D4247" s="3">
        <v>4.0890000000000004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42824.458333333336</v>
      </c>
      <c r="D4248" s="3">
        <v>4.3499999999999996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42824.479166666664</v>
      </c>
      <c r="D4249" s="3">
        <v>4.5579999999999998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42824.5</v>
      </c>
      <c r="D4250" s="3">
        <v>4.74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42824.520833333336</v>
      </c>
      <c r="D4251" s="3">
        <v>5.024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42824.541666666664</v>
      </c>
      <c r="D4252" s="3">
        <v>5.2569999999999997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42824.5625</v>
      </c>
      <c r="D4253" s="3">
        <v>5.5650000000000004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42824.583333333336</v>
      </c>
      <c r="D4254" s="3">
        <v>5.8470000000000004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42824.604166666664</v>
      </c>
      <c r="D4255" s="3">
        <v>6.1280000000000001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42824.625</v>
      </c>
      <c r="D4256" s="3">
        <v>6.23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42824.645833333336</v>
      </c>
      <c r="D4257" s="3">
        <v>6.2039999999999997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42824.666666666664</v>
      </c>
      <c r="D4258" s="3">
        <v>6.2809999999999997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42824.6875</v>
      </c>
      <c r="D4259" s="3">
        <v>6.3570000000000002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42824.708333333336</v>
      </c>
      <c r="D4260" s="3">
        <v>6.3570000000000002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42824.729166666664</v>
      </c>
      <c r="D4261" s="3">
        <v>6.3310000000000004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42824.75</v>
      </c>
      <c r="D4262" s="3">
        <v>6.2549999999999999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42824.770833333336</v>
      </c>
      <c r="D4263" s="3">
        <v>6.1529999999999996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42824.791666666664</v>
      </c>
      <c r="D4264" s="3">
        <v>6.0510000000000002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42824.8125</v>
      </c>
      <c r="D4265" s="3">
        <v>5.9489999999999998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42824.833333333336</v>
      </c>
      <c r="D4266" s="3">
        <v>5.7960000000000003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42824.854166666664</v>
      </c>
      <c r="D4267" s="3">
        <v>5.6929999999999996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42824.875</v>
      </c>
      <c r="D4268" s="3">
        <v>5.5650000000000004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42824.895833333336</v>
      </c>
      <c r="D4269" s="3">
        <v>5.4109999999999996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42824.916666666664</v>
      </c>
      <c r="D4270" s="3">
        <v>5.2569999999999997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42824.9375</v>
      </c>
      <c r="D4271" s="3">
        <v>5.1020000000000003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42824.958333333336</v>
      </c>
      <c r="D4272" s="3">
        <v>4.9989999999999997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42824.979166666664</v>
      </c>
      <c r="D4273" s="3">
        <v>4.8949999999999996</v>
      </c>
      <c r="E4273" s="48">
        <f>+IF(D4273="","",AVERAGE(D4226:D4273))</f>
        <v>6.091124999999999</v>
      </c>
      <c r="F4273" s="48">
        <f>+IF(D4273="","",MIN(D4226:D4273))</f>
        <v>3.9319999999999999</v>
      </c>
      <c r="G4273" s="48">
        <f>+IF(D4273="","",MAX(D4226:D4273))</f>
        <v>9.8049999999999997</v>
      </c>
      <c r="H4273" s="48">
        <f>STDEV(D4226:D4273)</f>
        <v>1.4949965576705588</v>
      </c>
      <c r="I4273" s="48">
        <f>+IF(F4273="","",(G4273-F4273))</f>
        <v>5.8729999999999993</v>
      </c>
    </row>
    <row r="4274" spans="1:9" x14ac:dyDescent="0.25">
      <c r="A4274" s="7">
        <v>43190</v>
      </c>
      <c r="B4274" s="2">
        <v>0</v>
      </c>
      <c r="C4274" s="8">
        <v>42825</v>
      </c>
      <c r="D4274" s="3">
        <v>4.8179999999999996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42825.020833333336</v>
      </c>
      <c r="D4275" s="3">
        <v>4.766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42825.041666666664</v>
      </c>
      <c r="D4276" s="3">
        <v>4.7140000000000004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42825.0625</v>
      </c>
      <c r="D4277" s="3">
        <v>4.6619999999999999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42825.083333333336</v>
      </c>
      <c r="D4278" s="3">
        <v>4.6360000000000001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42825.104166666664</v>
      </c>
      <c r="D4279" s="3">
        <v>4.5839999999999996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42825.125</v>
      </c>
      <c r="D4280" s="3">
        <v>4.5579999999999998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42825.145833333336</v>
      </c>
      <c r="D4281" s="3">
        <v>4.5579999999999998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42825.166666666664</v>
      </c>
      <c r="D4282" s="3">
        <v>4.532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42825.1875</v>
      </c>
      <c r="D4283" s="3">
        <v>4.532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42825.208333333336</v>
      </c>
      <c r="D4284" s="3">
        <v>4.5060000000000002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42825.229166666664</v>
      </c>
      <c r="D4285" s="3">
        <v>4.4800000000000004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42825.25</v>
      </c>
      <c r="D4286" s="3">
        <v>4.4539999999999997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42825.270833333336</v>
      </c>
      <c r="D4287" s="3">
        <v>4.4539999999999997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42825.291666666664</v>
      </c>
      <c r="D4288" s="3">
        <v>4.4800000000000004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42825.3125</v>
      </c>
      <c r="D4289" s="3">
        <v>4.5579999999999998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42825.333333333336</v>
      </c>
      <c r="D4290" s="3">
        <v>4.6360000000000001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42825.354166666664</v>
      </c>
      <c r="D4291" s="3">
        <v>4.7140000000000004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42825.375</v>
      </c>
      <c r="D4292" s="3">
        <v>4.8949999999999996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42825.395833333336</v>
      </c>
      <c r="D4293" s="3">
        <v>5.1280000000000001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42825.416666666664</v>
      </c>
      <c r="D4294" s="3">
        <v>5.3849999999999998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42825.4375</v>
      </c>
      <c r="D4295" s="3">
        <v>5.7450000000000001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42825.458333333336</v>
      </c>
      <c r="D4296" s="3">
        <v>6.2039999999999997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42825.479166666664</v>
      </c>
      <c r="D4297" s="3">
        <v>6.6109999999999998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42825.5</v>
      </c>
      <c r="D4298" s="3">
        <v>6.99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42825.520833333336</v>
      </c>
      <c r="D4299" s="3">
        <v>7.3680000000000003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42825.541666666664</v>
      </c>
      <c r="D4300" s="3">
        <v>7.87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42825.5625</v>
      </c>
      <c r="D4301" s="3">
        <v>8.27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42825.583333333336</v>
      </c>
      <c r="D4302" s="3">
        <v>8.5679999999999996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42825.604166666664</v>
      </c>
      <c r="D4303" s="3">
        <v>8.8659999999999997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42825.625</v>
      </c>
      <c r="D4304" s="3">
        <v>9.0640000000000001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42825.645833333336</v>
      </c>
      <c r="D4305" s="3">
        <v>9.1880000000000006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42825.666666666664</v>
      </c>
      <c r="D4306" s="3">
        <v>9.1630000000000003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42825.6875</v>
      </c>
      <c r="D4307" s="3">
        <v>8.99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42825.708333333336</v>
      </c>
      <c r="D4308" s="3">
        <v>8.8409999999999993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42825.729166666664</v>
      </c>
      <c r="D4309" s="3">
        <v>8.891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42825.75</v>
      </c>
      <c r="D4310" s="3">
        <v>9.0890000000000004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42825.770833333336</v>
      </c>
      <c r="D4311" s="3">
        <v>9.1140000000000008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42825.791666666664</v>
      </c>
      <c r="D4312" s="3">
        <v>9.0150000000000006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42825.8125</v>
      </c>
      <c r="D4313" s="3">
        <v>8.8409999999999993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42825.833333333336</v>
      </c>
      <c r="D4314" s="3">
        <v>8.6180000000000003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42825.854166666664</v>
      </c>
      <c r="D4315" s="3">
        <v>8.3689999999999998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42825.875</v>
      </c>
      <c r="D4316" s="3">
        <v>8.07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42825.895833333336</v>
      </c>
      <c r="D4317" s="3">
        <v>7.77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42825.916666666664</v>
      </c>
      <c r="D4318" s="3">
        <v>7.4690000000000003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42825.9375</v>
      </c>
      <c r="D4319" s="3">
        <v>7.1669999999999998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42825.958333333336</v>
      </c>
      <c r="D4320" s="3">
        <v>6.9139999999999997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42825.979166666664</v>
      </c>
      <c r="D4321" s="3">
        <v>6.6609999999999996</v>
      </c>
      <c r="E4321" s="48">
        <f>+IF(D4321="","",AVERAGE(D4274:D4321))</f>
        <v>6.578666666666666</v>
      </c>
      <c r="F4321" s="48">
        <f>+IF(D4321="","",MIN(D4274:D4321))</f>
        <v>4.4539999999999997</v>
      </c>
      <c r="G4321" s="48">
        <f>+IF(D4321="","",MAX(D4274:D4321))</f>
        <v>9.1880000000000006</v>
      </c>
      <c r="H4321" s="48">
        <f>STDEV(D4274:D4321)</f>
        <v>1.8736877545147266</v>
      </c>
      <c r="I4321" s="48">
        <f>+IF(F4321="","",(G4321-F4321))</f>
        <v>4.7340000000000009</v>
      </c>
    </row>
    <row r="4322" spans="1:9" x14ac:dyDescent="0.25">
      <c r="A4322" s="7">
        <v>43191</v>
      </c>
      <c r="B4322" s="2">
        <v>0</v>
      </c>
      <c r="C4322" s="8">
        <v>42826</v>
      </c>
      <c r="D4322" s="3">
        <v>6.4580000000000002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42826.020833333336</v>
      </c>
      <c r="D4323" s="3">
        <v>6.23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42826.041666666664</v>
      </c>
      <c r="D4324" s="3">
        <v>6.0259999999999998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42826.0625</v>
      </c>
      <c r="D4325" s="3">
        <v>5.8719999999999999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42826.083333333336</v>
      </c>
      <c r="D4326" s="3">
        <v>5.6929999999999996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42826.104166666664</v>
      </c>
      <c r="D4327" s="3">
        <v>5.5389999999999997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42826.125</v>
      </c>
      <c r="D4328" s="3">
        <v>5.4109999999999996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42826.145833333336</v>
      </c>
      <c r="D4329" s="3">
        <v>5.3079999999999998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42826.166666666664</v>
      </c>
      <c r="D4330" s="3">
        <v>5.2050000000000001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42826.1875</v>
      </c>
      <c r="D4331" s="3">
        <v>5.1020000000000003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42826.208333333336</v>
      </c>
      <c r="D4332" s="3">
        <v>5.024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42826.229166666664</v>
      </c>
      <c r="D4333" s="3">
        <v>4.9470000000000001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42826.25</v>
      </c>
      <c r="D4334" s="3">
        <v>4.8949999999999996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42826.270833333336</v>
      </c>
      <c r="D4335" s="3">
        <v>4.8689999999999998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42826.291666666664</v>
      </c>
      <c r="D4336" s="3">
        <v>4.8689999999999998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42826.3125</v>
      </c>
      <c r="D4337" s="3">
        <v>4.9470000000000001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42826.333333333336</v>
      </c>
      <c r="D4338" s="3">
        <v>5.05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42826.354166666664</v>
      </c>
      <c r="D4339" s="3">
        <v>5.2309999999999999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42826.375</v>
      </c>
      <c r="D4340" s="3">
        <v>5.4619999999999997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42826.395833333336</v>
      </c>
      <c r="D4341" s="3">
        <v>5.7450000000000001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42826.416666666664</v>
      </c>
      <c r="D4342" s="3">
        <v>6.0510000000000002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42826.4375</v>
      </c>
      <c r="D4343" s="3">
        <v>6.4329999999999998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42826.458333333336</v>
      </c>
      <c r="D4344" s="3">
        <v>6.8129999999999997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42826.479166666664</v>
      </c>
      <c r="D4345" s="3">
        <v>7.1920000000000002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42826.5</v>
      </c>
      <c r="D4346" s="3">
        <v>7.569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42826.520833333336</v>
      </c>
      <c r="D4347" s="3">
        <v>7.9950000000000001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42826.541666666664</v>
      </c>
      <c r="D4348" s="3">
        <v>8.4190000000000005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42826.5625</v>
      </c>
      <c r="D4349" s="3">
        <v>8.8659999999999997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42826.583333333336</v>
      </c>
      <c r="D4350" s="3">
        <v>9.1630000000000003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42826.604166666664</v>
      </c>
      <c r="D4351" s="3">
        <v>9.2620000000000005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42826.625</v>
      </c>
      <c r="D4352" s="3">
        <v>9.3859999999999992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42826.645833333336</v>
      </c>
      <c r="D4353" s="3">
        <v>9.5830000000000002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42826.666666666664</v>
      </c>
      <c r="D4354" s="3">
        <v>9.6820000000000004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42826.6875</v>
      </c>
      <c r="D4355" s="3">
        <v>9.7799999999999994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42826.708333333336</v>
      </c>
      <c r="D4356" s="3">
        <v>9.7560000000000002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42826.729166666664</v>
      </c>
      <c r="D4357" s="3">
        <v>9.7560000000000002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42826.75</v>
      </c>
      <c r="D4358" s="3">
        <v>9.7059999999999995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42826.770833333336</v>
      </c>
      <c r="D4359" s="3">
        <v>9.6820000000000004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42826.791666666664</v>
      </c>
      <c r="D4360" s="3">
        <v>9.6820000000000004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42826.8125</v>
      </c>
      <c r="D4361" s="3">
        <v>9.6820000000000004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42826.833333333336</v>
      </c>
      <c r="D4362" s="3">
        <v>9.6820000000000004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42826.854166666664</v>
      </c>
      <c r="D4363" s="3">
        <v>9.7059999999999995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42826.875</v>
      </c>
      <c r="D4364" s="3">
        <v>9.7309999999999999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42826.895833333336</v>
      </c>
      <c r="D4365" s="3">
        <v>9.7059999999999995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42826.916666666664</v>
      </c>
      <c r="D4366" s="3">
        <v>9.6820000000000004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42826.9375</v>
      </c>
      <c r="D4367" s="3">
        <v>9.6080000000000005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42826.958333333336</v>
      </c>
      <c r="D4368" s="3">
        <v>9.5579999999999998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42826.979166666664</v>
      </c>
      <c r="D4369" s="3">
        <v>9.4849999999999994</v>
      </c>
      <c r="E4369" s="48">
        <f>+IF(D4369="","",AVERAGE(D4322:D4369))</f>
        <v>7.4895625000000017</v>
      </c>
      <c r="F4369" s="48">
        <f>+IF(D4369="","",MIN(D4322:D4369))</f>
        <v>4.8689999999999998</v>
      </c>
      <c r="G4369" s="48">
        <f>+IF(D4369="","",MAX(D4322:D4369))</f>
        <v>9.7799999999999994</v>
      </c>
      <c r="H4369" s="48">
        <f>STDEV(D4322:D4369)</f>
        <v>2.0088411596045268</v>
      </c>
      <c r="I4369" s="48">
        <f>+IF(F4369="","",(G4369-F4369))</f>
        <v>4.9109999999999996</v>
      </c>
    </row>
    <row r="4370" spans="1:9" x14ac:dyDescent="0.25">
      <c r="A4370" s="7">
        <v>43192</v>
      </c>
      <c r="B4370" s="2">
        <v>0</v>
      </c>
      <c r="C4370" s="8">
        <v>42827</v>
      </c>
      <c r="D4370" s="3">
        <v>9.41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42827.020833333336</v>
      </c>
      <c r="D4371" s="3">
        <v>9.2870000000000008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42827.041666666664</v>
      </c>
      <c r="D4372" s="3">
        <v>9.1630000000000003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42827.0625</v>
      </c>
      <c r="D4373" s="3">
        <v>8.99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42827.083333333336</v>
      </c>
      <c r="D4374" s="3">
        <v>8.8170000000000002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42827.104166666664</v>
      </c>
      <c r="D4375" s="3">
        <v>8.6180000000000003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42827.125</v>
      </c>
      <c r="D4376" s="3">
        <v>8.3940000000000001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42827.145833333336</v>
      </c>
      <c r="D4377" s="3">
        <v>8.1449999999999996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42827.166666666664</v>
      </c>
      <c r="D4378" s="3">
        <v>7.92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42827.1875</v>
      </c>
      <c r="D4379" s="3">
        <v>7.72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42827.208333333336</v>
      </c>
      <c r="D4380" s="3">
        <v>7.5439999999999996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42827.229166666664</v>
      </c>
      <c r="D4381" s="3">
        <v>7.343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42827.25</v>
      </c>
      <c r="D4382" s="3">
        <v>7.1669999999999998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42827.270833333336</v>
      </c>
      <c r="D4383" s="3">
        <v>7.0149999999999997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42827.291666666664</v>
      </c>
      <c r="D4384" s="3">
        <v>6.9139999999999997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42827.3125</v>
      </c>
      <c r="D4385" s="3">
        <v>6.8390000000000004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42827.333333333336</v>
      </c>
      <c r="D4386" s="3">
        <v>6.8129999999999997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42827.354166666664</v>
      </c>
      <c r="D4387" s="3">
        <v>6.8390000000000004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42827.375</v>
      </c>
      <c r="D4388" s="3">
        <v>6.9139999999999997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42827.395833333336</v>
      </c>
      <c r="D4389" s="3">
        <v>7.0410000000000004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42827.416666666664</v>
      </c>
      <c r="D4390" s="3">
        <v>7.2169999999999996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42827.4375</v>
      </c>
      <c r="D4391" s="3">
        <v>7.4690000000000003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42827.458333333336</v>
      </c>
      <c r="D4392" s="3">
        <v>7.77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42827.479166666664</v>
      </c>
      <c r="D4393" s="3">
        <v>8.0449999999999999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42827.5</v>
      </c>
      <c r="D4394" s="3">
        <v>8.3689999999999998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42827.520833333336</v>
      </c>
      <c r="D4395" s="3">
        <v>8.6929999999999996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42827.541666666664</v>
      </c>
      <c r="D4396" s="3">
        <v>8.99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42827.5625</v>
      </c>
      <c r="D4397" s="3">
        <v>9.2870000000000008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42827.583333333336</v>
      </c>
      <c r="D4398" s="3">
        <v>9.5090000000000003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42827.604166666664</v>
      </c>
      <c r="D4399" s="3">
        <v>9.7059999999999995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42827.625</v>
      </c>
      <c r="D4400" s="3">
        <v>9.8049999999999997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42827.645833333336</v>
      </c>
      <c r="D4401" s="3">
        <v>9.8539999999999992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42827.666666666664</v>
      </c>
      <c r="D4402" s="3">
        <v>9.8290000000000006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42827.6875</v>
      </c>
      <c r="D4403" s="3">
        <v>9.7309999999999999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42827.708333333336</v>
      </c>
      <c r="D4404" s="3">
        <v>9.5830000000000002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42827.729166666664</v>
      </c>
      <c r="D4405" s="3">
        <v>9.41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42827.75</v>
      </c>
      <c r="D4406" s="3">
        <v>9.2379999999999995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42827.770833333336</v>
      </c>
      <c r="D4407" s="3">
        <v>9.0890000000000004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42827.791666666664</v>
      </c>
      <c r="D4408" s="3">
        <v>8.9160000000000004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42827.8125</v>
      </c>
      <c r="D4409" s="3">
        <v>8.7669999999999995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42827.833333333336</v>
      </c>
      <c r="D4410" s="3">
        <v>8.6430000000000007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42827.854166666664</v>
      </c>
      <c r="D4411" s="3">
        <v>8.4939999999999998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42827.875</v>
      </c>
      <c r="D4412" s="3">
        <v>8.3689999999999998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42827.895833333336</v>
      </c>
      <c r="D4413" s="3">
        <v>8.2200000000000006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42827.916666666664</v>
      </c>
      <c r="D4414" s="3">
        <v>8.0950000000000006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42827.9375</v>
      </c>
      <c r="D4415" s="3">
        <v>7.97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42827.958333333336</v>
      </c>
      <c r="D4416" s="3">
        <v>7.82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42827.979166666664</v>
      </c>
      <c r="D4417" s="3">
        <v>7.67</v>
      </c>
      <c r="E4417" s="48">
        <f>+IF(D4417="","",AVERAGE(D4370:D4417))</f>
        <v>8.3635625000000058</v>
      </c>
      <c r="F4417" s="48">
        <f>+IF(D4417="","",MIN(D4370:D4417))</f>
        <v>6.8129999999999997</v>
      </c>
      <c r="G4417" s="48">
        <f>+IF(D4417="","",MAX(D4370:D4417))</f>
        <v>9.8539999999999992</v>
      </c>
      <c r="H4417" s="48">
        <f>STDEV(D4370:D4417)</f>
        <v>0.95305276374324654</v>
      </c>
      <c r="I4417" s="48">
        <f>+IF(F4417="","",(G4417-F4417))</f>
        <v>3.0409999999999995</v>
      </c>
    </row>
    <row r="4418" spans="1:9" x14ac:dyDescent="0.25">
      <c r="A4418" s="7">
        <v>43193</v>
      </c>
      <c r="B4418" s="2">
        <v>0</v>
      </c>
      <c r="C4418" s="8">
        <v>42828</v>
      </c>
      <c r="D4418" s="3">
        <v>7.5190000000000001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42828.020833333336</v>
      </c>
      <c r="D4419" s="3">
        <v>7.3929999999999998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42828.041666666664</v>
      </c>
      <c r="D4420" s="3">
        <v>7.2679999999999998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42828.0625</v>
      </c>
      <c r="D4421" s="3">
        <v>7.1159999999999997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42828.083333333336</v>
      </c>
      <c r="D4422" s="3">
        <v>6.99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42828.104166666664</v>
      </c>
      <c r="D4423" s="3">
        <v>6.8390000000000004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42828.125</v>
      </c>
      <c r="D4424" s="3">
        <v>6.6870000000000003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42828.145833333336</v>
      </c>
      <c r="D4425" s="3">
        <v>6.5350000000000001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42828.166666666664</v>
      </c>
      <c r="D4426" s="3">
        <v>6.4080000000000004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42828.1875</v>
      </c>
      <c r="D4427" s="3">
        <v>6.2549999999999999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42828.208333333336</v>
      </c>
      <c r="D4428" s="3">
        <v>6.1280000000000001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42828.229166666664</v>
      </c>
      <c r="D4429" s="3">
        <v>6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42828.25</v>
      </c>
      <c r="D4430" s="3">
        <v>5.8719999999999999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42828.270833333336</v>
      </c>
      <c r="D4431" s="3">
        <v>5.7960000000000003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42828.291666666664</v>
      </c>
      <c r="D4432" s="3">
        <v>5.7190000000000003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42828.3125</v>
      </c>
      <c r="D4433" s="3">
        <v>5.6929999999999996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42828.333333333336</v>
      </c>
      <c r="D4434" s="3">
        <v>5.77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42828.354166666664</v>
      </c>
      <c r="D4435" s="3">
        <v>5.8470000000000004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42828.375</v>
      </c>
      <c r="D4436" s="3">
        <v>5.9749999999999996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42828.395833333336</v>
      </c>
      <c r="D4437" s="3">
        <v>6.1529999999999996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42828.416666666664</v>
      </c>
      <c r="D4438" s="3">
        <v>6.5090000000000003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42828.4375</v>
      </c>
      <c r="D4439" s="3">
        <v>6.8390000000000004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42828.458333333336</v>
      </c>
      <c r="D4440" s="3">
        <v>7.1669999999999998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42828.479166666664</v>
      </c>
      <c r="D4441" s="3">
        <v>7.5190000000000001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42828.5</v>
      </c>
      <c r="D4442" s="3">
        <v>7.87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42828.520833333336</v>
      </c>
      <c r="D4443" s="3">
        <v>8.2200000000000006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42828.541666666664</v>
      </c>
      <c r="D4444" s="3">
        <v>8.5190000000000001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42828.5625</v>
      </c>
      <c r="D4445" s="3">
        <v>8.8170000000000002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42828.583333333336</v>
      </c>
      <c r="D4446" s="3">
        <v>9.0640000000000001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42828.604166666664</v>
      </c>
      <c r="D4447" s="3">
        <v>9.2379999999999995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42828.625</v>
      </c>
      <c r="D4448" s="3">
        <v>9.3360000000000003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42828.645833333336</v>
      </c>
      <c r="D4449" s="3">
        <v>9.3610000000000007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42828.666666666664</v>
      </c>
      <c r="D4450" s="3">
        <v>9.3119999999999994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42828.6875</v>
      </c>
      <c r="D4451" s="3">
        <v>9.2129999999999992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42828.708333333336</v>
      </c>
      <c r="D4452" s="3">
        <v>9.0399999999999991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42828.729166666664</v>
      </c>
      <c r="D4453" s="3">
        <v>8.8170000000000002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42828.75</v>
      </c>
      <c r="D4454" s="3">
        <v>8.6180000000000003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42828.770833333336</v>
      </c>
      <c r="D4455" s="3">
        <v>8.4190000000000005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42828.791666666664</v>
      </c>
      <c r="D4456" s="3">
        <v>8.2200000000000006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42828.8125</v>
      </c>
      <c r="D4457" s="3">
        <v>8.02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42828.833333333336</v>
      </c>
      <c r="D4458" s="3">
        <v>7.87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42828.854166666664</v>
      </c>
      <c r="D4459" s="3">
        <v>7.72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42828.875</v>
      </c>
      <c r="D4460" s="3">
        <v>7.5940000000000003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42828.895833333336</v>
      </c>
      <c r="D4461" s="3">
        <v>7.4939999999999998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42828.916666666664</v>
      </c>
      <c r="D4462" s="3">
        <v>7.3929999999999998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42828.9375</v>
      </c>
      <c r="D4463" s="3">
        <v>7.3179999999999996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42828.958333333336</v>
      </c>
      <c r="D4464" s="3">
        <v>7.1920000000000002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42828.979166666664</v>
      </c>
      <c r="D4465" s="3">
        <v>7.1159999999999997</v>
      </c>
      <c r="E4465" s="48">
        <f>+IF(D4465="","",AVERAGE(D4418:D4465))</f>
        <v>7.4120416666666662</v>
      </c>
      <c r="F4465" s="48">
        <f>+IF(D4465="","",MIN(D4418:D4465))</f>
        <v>5.6929999999999996</v>
      </c>
      <c r="G4465" s="48">
        <f>+IF(D4465="","",MAX(D4418:D4465))</f>
        <v>9.3610000000000007</v>
      </c>
      <c r="H4465" s="48">
        <f>STDEV(D4418:D4465)</f>
        <v>1.1467797829432578</v>
      </c>
      <c r="I4465" s="48">
        <f>+IF(F4465="","",(G4465-F4465))</f>
        <v>3.668000000000001</v>
      </c>
    </row>
    <row r="4466" spans="1:9" x14ac:dyDescent="0.25">
      <c r="A4466" s="7">
        <v>43194</v>
      </c>
      <c r="B4466" s="2">
        <v>0</v>
      </c>
      <c r="C4466" s="8">
        <v>42829</v>
      </c>
      <c r="D4466" s="3">
        <v>6.99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42829.020833333336</v>
      </c>
      <c r="D4467" s="3">
        <v>6.8890000000000002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42829.041666666664</v>
      </c>
      <c r="D4468" s="3">
        <v>6.7629999999999999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42829.0625</v>
      </c>
      <c r="D4469" s="3">
        <v>6.6609999999999996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42829.083333333336</v>
      </c>
      <c r="D4470" s="3">
        <v>6.56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42829.104166666664</v>
      </c>
      <c r="D4471" s="3">
        <v>6.4580000000000002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42829.125</v>
      </c>
      <c r="D4472" s="3">
        <v>6.3570000000000002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42829.145833333336</v>
      </c>
      <c r="D4473" s="3">
        <v>6.2809999999999997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42829.166666666664</v>
      </c>
      <c r="D4474" s="3">
        <v>6.2039999999999997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42829.1875</v>
      </c>
      <c r="D4475" s="3">
        <v>6.1280000000000001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42829.208333333336</v>
      </c>
      <c r="D4476" s="3">
        <v>6.0510000000000002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42829.229166666664</v>
      </c>
      <c r="D4477" s="3">
        <v>6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42829.25</v>
      </c>
      <c r="D4478" s="3">
        <v>5.9489999999999998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42829.270833333336</v>
      </c>
      <c r="D4479" s="3">
        <v>5.9240000000000004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42829.291666666664</v>
      </c>
      <c r="D4480" s="3">
        <v>5.9489999999999998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42829.3125</v>
      </c>
      <c r="D4481" s="3">
        <v>6.0259999999999998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42829.333333333336</v>
      </c>
      <c r="D4482" s="3">
        <v>6.1280000000000001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42829.354166666664</v>
      </c>
      <c r="D4483" s="3">
        <v>6.2809999999999997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42829.375</v>
      </c>
      <c r="D4484" s="3">
        <v>6.484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42829.395833333336</v>
      </c>
      <c r="D4485" s="3">
        <v>6.7370000000000001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42829.416666666664</v>
      </c>
      <c r="D4486" s="3">
        <v>7.0659999999999998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42829.4375</v>
      </c>
      <c r="D4487" s="3">
        <v>7.444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42829.458333333336</v>
      </c>
      <c r="D4488" s="3">
        <v>7.87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42829.479166666664</v>
      </c>
      <c r="D4489" s="3">
        <v>8.2200000000000006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42829.5</v>
      </c>
      <c r="D4490" s="3">
        <v>8.5679999999999996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42829.520833333336</v>
      </c>
      <c r="D4491" s="3">
        <v>8.99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42829.541666666664</v>
      </c>
      <c r="D4492" s="3">
        <v>9.3610000000000007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42829.5625</v>
      </c>
      <c r="D4493" s="3">
        <v>9.6080000000000005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42829.583333333336</v>
      </c>
      <c r="D4494" s="3">
        <v>9.952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42829.604166666664</v>
      </c>
      <c r="D4495" s="3">
        <v>10.148999999999999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42829.625</v>
      </c>
      <c r="D4496" s="3">
        <v>10.247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42829.645833333336</v>
      </c>
      <c r="D4497" s="3">
        <v>10.443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42829.666666666664</v>
      </c>
      <c r="D4498" s="3">
        <v>10.443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42829.6875</v>
      </c>
      <c r="D4499" s="3">
        <v>10.394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42829.708333333336</v>
      </c>
      <c r="D4500" s="3">
        <v>10.271000000000001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42829.729166666664</v>
      </c>
      <c r="D4501" s="3">
        <v>10.074999999999999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42829.75</v>
      </c>
      <c r="D4502" s="3">
        <v>9.9030000000000005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42829.770833333336</v>
      </c>
      <c r="D4503" s="3">
        <v>9.7560000000000002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42829.791666666664</v>
      </c>
      <c r="D4504" s="3">
        <v>9.6820000000000004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42829.8125</v>
      </c>
      <c r="D4505" s="3">
        <v>9.5830000000000002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42829.833333333336</v>
      </c>
      <c r="D4506" s="3">
        <v>9.5340000000000007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42829.854166666664</v>
      </c>
      <c r="D4507" s="3">
        <v>9.5090000000000003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42829.875</v>
      </c>
      <c r="D4508" s="3">
        <v>9.4849999999999994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42829.895833333336</v>
      </c>
      <c r="D4509" s="3">
        <v>9.4600000000000009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42829.916666666664</v>
      </c>
      <c r="D4510" s="3">
        <v>9.4350000000000005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42829.9375</v>
      </c>
      <c r="D4511" s="3">
        <v>9.41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42829.958333333336</v>
      </c>
      <c r="D4512" s="3">
        <v>9.3859999999999992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42829.979166666664</v>
      </c>
      <c r="D4513" s="3">
        <v>9.3360000000000003</v>
      </c>
      <c r="E4513" s="48">
        <f>+IF(D4513="","",AVERAGE(D4466:D4513))</f>
        <v>8.1333333333333364</v>
      </c>
      <c r="F4513" s="48">
        <f>+IF(D4513="","",MIN(D4466:D4513))</f>
        <v>5.9240000000000004</v>
      </c>
      <c r="G4513" s="48">
        <f>+IF(D4513="","",MAX(D4466:D4513))</f>
        <v>10.443</v>
      </c>
      <c r="H4513" s="48">
        <f>STDEV(D4466:D4513)</f>
        <v>1.680216732895935</v>
      </c>
      <c r="I4513" s="48">
        <f>+IF(F4513="","",(G4513-F4513))</f>
        <v>4.5189999999999992</v>
      </c>
    </row>
    <row r="4514" spans="1:9" x14ac:dyDescent="0.25">
      <c r="A4514" s="7">
        <v>43195</v>
      </c>
      <c r="B4514" s="2">
        <v>0</v>
      </c>
      <c r="C4514" s="8">
        <v>42830</v>
      </c>
      <c r="D4514" s="3">
        <v>9.3119999999999994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42830.020833333336</v>
      </c>
      <c r="D4515" s="3">
        <v>9.2379999999999995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42830.041666666664</v>
      </c>
      <c r="D4516" s="3">
        <v>9.1630000000000003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42830.0625</v>
      </c>
      <c r="D4517" s="3">
        <v>9.0890000000000004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42830.083333333336</v>
      </c>
      <c r="D4518" s="3">
        <v>9.0399999999999991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42830.104166666664</v>
      </c>
      <c r="D4519" s="3">
        <v>8.99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42830.125</v>
      </c>
      <c r="D4520" s="3">
        <v>8.99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42830.145833333336</v>
      </c>
      <c r="D4521" s="3">
        <v>8.9410000000000007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42830.166666666664</v>
      </c>
      <c r="D4522" s="3">
        <v>8.9160000000000004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42830.1875</v>
      </c>
      <c r="D4523" s="3">
        <v>8.8659999999999997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42830.208333333336</v>
      </c>
      <c r="D4524" s="3">
        <v>8.8170000000000002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42830.229166666664</v>
      </c>
      <c r="D4525" s="3">
        <v>8.7170000000000005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42830.25</v>
      </c>
      <c r="D4526" s="3">
        <v>8.6679999999999993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42830.270833333336</v>
      </c>
      <c r="D4527" s="3">
        <v>8.6679999999999993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42830.291666666664</v>
      </c>
      <c r="D4528" s="3">
        <v>8.6679999999999993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42830.3125</v>
      </c>
      <c r="D4529" s="3">
        <v>8.7170000000000005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42830.333333333336</v>
      </c>
      <c r="D4530" s="3">
        <v>8.7919999999999998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42830.354166666664</v>
      </c>
      <c r="D4531" s="3">
        <v>8.9160000000000004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42830.375</v>
      </c>
      <c r="D4532" s="3">
        <v>9.0150000000000006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42830.395833333336</v>
      </c>
      <c r="D4533" s="3">
        <v>9.2870000000000008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42830.416666666664</v>
      </c>
      <c r="D4534" s="3">
        <v>9.6080000000000005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42830.4375</v>
      </c>
      <c r="D4535" s="3">
        <v>9.8789999999999996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42830.458333333336</v>
      </c>
      <c r="D4536" s="3">
        <v>10.345000000000001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42830.479166666664</v>
      </c>
      <c r="D4537" s="3">
        <v>10.785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42830.5</v>
      </c>
      <c r="D4538" s="3">
        <v>11.077999999999999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42830.520833333336</v>
      </c>
      <c r="D4539" s="3">
        <v>11.151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42830.541666666664</v>
      </c>
      <c r="D4540" s="3">
        <v>11.321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42830.5625</v>
      </c>
      <c r="D4541" s="3">
        <v>11.419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42830.583333333336</v>
      </c>
      <c r="D4542" s="3">
        <v>11.419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42830.604166666664</v>
      </c>
      <c r="D4543" s="3">
        <v>11.54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42830.625</v>
      </c>
      <c r="D4544" s="3">
        <v>11.443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42830.645833333336</v>
      </c>
      <c r="D4545" s="3">
        <v>11.37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42830.666666666664</v>
      </c>
      <c r="D4546" s="3">
        <v>11.297000000000001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42830.6875</v>
      </c>
      <c r="D4547" s="3">
        <v>11.224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42830.708333333336</v>
      </c>
      <c r="D4548" s="3">
        <v>11.151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42830.729166666664</v>
      </c>
      <c r="D4549" s="3">
        <v>11.102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42830.75</v>
      </c>
      <c r="D4550" s="3">
        <v>11.029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42830.770833333336</v>
      </c>
      <c r="D4551" s="3">
        <v>10.98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42830.791666666664</v>
      </c>
      <c r="D4552" s="3">
        <v>10.907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42830.8125</v>
      </c>
      <c r="D4553" s="3">
        <v>10.834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42830.833333333336</v>
      </c>
      <c r="D4554" s="3">
        <v>10.785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42830.854166666664</v>
      </c>
      <c r="D4555" s="3">
        <v>10.736000000000001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42830.875</v>
      </c>
      <c r="D4556" s="3">
        <v>10.663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42830.895833333336</v>
      </c>
      <c r="D4557" s="3">
        <v>10.59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42830.916666666664</v>
      </c>
      <c r="D4558" s="3">
        <v>10.516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42830.9375</v>
      </c>
      <c r="D4559" s="3">
        <v>10.443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42830.958333333336</v>
      </c>
      <c r="D4560" s="3">
        <v>10.369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42830.979166666664</v>
      </c>
      <c r="D4561" s="3">
        <v>10.32</v>
      </c>
      <c r="E4561" s="48">
        <f>+IF(D4561="","",AVERAGE(D4514:D4561))</f>
        <v>10.064874999999999</v>
      </c>
      <c r="F4561" s="48">
        <f>+IF(D4561="","",MIN(D4514:D4561))</f>
        <v>8.6679999999999993</v>
      </c>
      <c r="G4561" s="48">
        <f>+IF(D4561="","",MAX(D4514:D4561))</f>
        <v>11.54</v>
      </c>
      <c r="H4561" s="48">
        <f>STDEV(D4514:D4561)</f>
        <v>1.0360629986801164</v>
      </c>
      <c r="I4561" s="48">
        <f>+IF(F4561="","",(G4561-F4561))</f>
        <v>2.8719999999999999</v>
      </c>
    </row>
    <row r="4562" spans="1:9" x14ac:dyDescent="0.25">
      <c r="A4562" s="7">
        <v>43196</v>
      </c>
      <c r="B4562" s="2">
        <v>0</v>
      </c>
      <c r="C4562" s="8">
        <v>42831</v>
      </c>
      <c r="D4562" s="3">
        <v>10.222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42831.020833333336</v>
      </c>
      <c r="D4563" s="3">
        <v>10.148999999999999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42831.041666666664</v>
      </c>
      <c r="D4564" s="3">
        <v>10.051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42831.0625</v>
      </c>
      <c r="D4565" s="3">
        <v>9.9770000000000003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42831.083333333336</v>
      </c>
      <c r="D4566" s="3">
        <v>9.8789999999999996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42831.104166666664</v>
      </c>
      <c r="D4567" s="3">
        <v>9.8049999999999997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42831.125</v>
      </c>
      <c r="D4568" s="3">
        <v>9.7059999999999995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42831.145833333336</v>
      </c>
      <c r="D4569" s="3">
        <v>9.6080000000000005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42831.166666666664</v>
      </c>
      <c r="D4570" s="3">
        <v>9.5340000000000007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42831.1875</v>
      </c>
      <c r="D4571" s="3">
        <v>9.4600000000000009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42831.208333333336</v>
      </c>
      <c r="D4572" s="3">
        <v>9.3859999999999992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42831.229166666664</v>
      </c>
      <c r="D4573" s="3">
        <v>9.3119999999999994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42831.25</v>
      </c>
      <c r="D4574" s="3">
        <v>9.2620000000000005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42831.270833333336</v>
      </c>
      <c r="D4575" s="3">
        <v>9.2129999999999992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42831.291666666664</v>
      </c>
      <c r="D4576" s="3">
        <v>9.1880000000000006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42831.3125</v>
      </c>
      <c r="D4577" s="3">
        <v>9.1630000000000003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42831.333333333336</v>
      </c>
      <c r="D4578" s="3">
        <v>9.1389999999999993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42831.354166666664</v>
      </c>
      <c r="D4579" s="3">
        <v>9.1630000000000003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42831.375</v>
      </c>
      <c r="D4580" s="3">
        <v>9.1880000000000006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42831.395833333336</v>
      </c>
      <c r="D4581" s="3">
        <v>9.2129999999999992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42831.416666666664</v>
      </c>
      <c r="D4582" s="3">
        <v>9.2379999999999995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42831.4375</v>
      </c>
      <c r="D4583" s="3">
        <v>9.2620000000000005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42831.458333333336</v>
      </c>
      <c r="D4584" s="3">
        <v>9.2870000000000008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42831.479166666664</v>
      </c>
      <c r="D4585" s="3">
        <v>9.2870000000000008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42831.5</v>
      </c>
      <c r="D4586" s="3">
        <v>9.41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42831.520833333336</v>
      </c>
      <c r="D4587" s="3">
        <v>9.5090000000000003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42831.541666666664</v>
      </c>
      <c r="D4588" s="3">
        <v>9.6080000000000005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42831.5625</v>
      </c>
      <c r="D4589" s="3">
        <v>9.7560000000000002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42831.583333333336</v>
      </c>
      <c r="D4590" s="3">
        <v>9.7799999999999994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42831.604166666664</v>
      </c>
      <c r="D4591" s="3">
        <v>9.8290000000000006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42831.625</v>
      </c>
      <c r="D4592" s="3">
        <v>10.051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42831.645833333336</v>
      </c>
      <c r="D4593" s="3">
        <v>10.173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42831.666666666664</v>
      </c>
      <c r="D4594" s="3">
        <v>10.247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42831.6875</v>
      </c>
      <c r="D4595" s="3">
        <v>10.271000000000001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42831.708333333336</v>
      </c>
      <c r="D4596" s="3">
        <v>10.173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42831.729166666664</v>
      </c>
      <c r="D4597" s="3">
        <v>10.026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42831.75</v>
      </c>
      <c r="D4598" s="3">
        <v>9.9280000000000008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42831.770833333336</v>
      </c>
      <c r="D4599" s="3">
        <v>9.8049999999999997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42831.791666666664</v>
      </c>
      <c r="D4600" s="3">
        <v>9.657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42831.8125</v>
      </c>
      <c r="D4601" s="3">
        <v>9.5090000000000003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42831.833333333336</v>
      </c>
      <c r="D4602" s="3">
        <v>9.41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42831.854166666664</v>
      </c>
      <c r="D4603" s="3">
        <v>9.3119999999999994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42831.875</v>
      </c>
      <c r="D4604" s="3">
        <v>9.2620000000000005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42831.895833333336</v>
      </c>
      <c r="D4605" s="3">
        <v>9.2620000000000005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42831.916666666664</v>
      </c>
      <c r="D4606" s="3">
        <v>9.2379999999999995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42831.9375</v>
      </c>
      <c r="D4607" s="3">
        <v>9.2379999999999995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42831.958333333336</v>
      </c>
      <c r="D4608" s="3">
        <v>9.2129999999999992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42831.979166666664</v>
      </c>
      <c r="D4609" s="3">
        <v>9.2129999999999992</v>
      </c>
      <c r="E4609" s="48">
        <f>+IF(D4609="","",AVERAGE(D4562:D4609))</f>
        <v>9.5744166666666697</v>
      </c>
      <c r="F4609" s="48">
        <f>+IF(D4609="","",MIN(D4562:D4609))</f>
        <v>9.1389999999999993</v>
      </c>
      <c r="G4609" s="48">
        <f>+IF(D4609="","",MAX(D4562:D4609))</f>
        <v>10.271000000000001</v>
      </c>
      <c r="H4609" s="48">
        <f>STDEV(D4562:D4609)</f>
        <v>0.36347962764962782</v>
      </c>
      <c r="I4609" s="48">
        <f>+IF(F4609="","",(G4609-F4609))</f>
        <v>1.1320000000000014</v>
      </c>
    </row>
    <row r="4610" spans="1:9" x14ac:dyDescent="0.25">
      <c r="A4610" s="7">
        <v>43197</v>
      </c>
      <c r="B4610" s="2">
        <v>0</v>
      </c>
      <c r="C4610" s="8">
        <v>42832</v>
      </c>
      <c r="D4610" s="3">
        <v>9.2129999999999992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42832.020833333336</v>
      </c>
      <c r="D4611" s="3">
        <v>9.1630000000000003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42832.041666666664</v>
      </c>
      <c r="D4612" s="3">
        <v>9.1140000000000008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42832.0625</v>
      </c>
      <c r="D4613" s="3">
        <v>9.0640000000000001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42832.083333333336</v>
      </c>
      <c r="D4614" s="3">
        <v>8.99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42832.104166666664</v>
      </c>
      <c r="D4615" s="3">
        <v>8.9160000000000004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42832.125</v>
      </c>
      <c r="D4616" s="3">
        <v>8.8409999999999993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42832.145833333336</v>
      </c>
      <c r="D4617" s="3">
        <v>8.7170000000000005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42832.166666666664</v>
      </c>
      <c r="D4618" s="3">
        <v>8.593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42832.1875</v>
      </c>
      <c r="D4619" s="3">
        <v>8.4689999999999994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42832.208333333336</v>
      </c>
      <c r="D4620" s="3">
        <v>8.3190000000000008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42832.229166666664</v>
      </c>
      <c r="D4621" s="3">
        <v>8.17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42832.25</v>
      </c>
      <c r="D4622" s="3">
        <v>8.0449999999999999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42832.270833333336</v>
      </c>
      <c r="D4623" s="3">
        <v>7.92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42832.291666666664</v>
      </c>
      <c r="D4624" s="3">
        <v>7.87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42832.3125</v>
      </c>
      <c r="D4625" s="3">
        <v>7.7949999999999999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42832.333333333336</v>
      </c>
      <c r="D4626" s="3">
        <v>7.7949999999999999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42832.354166666664</v>
      </c>
      <c r="D4627" s="3">
        <v>7.7949999999999999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42832.375</v>
      </c>
      <c r="D4628" s="3">
        <v>7.92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42832.395833333336</v>
      </c>
      <c r="D4629" s="3">
        <v>8.17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42832.416666666664</v>
      </c>
      <c r="D4630" s="3">
        <v>8.4440000000000008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42832.4375</v>
      </c>
      <c r="D4631" s="3">
        <v>8.7170000000000005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42832.458333333336</v>
      </c>
      <c r="D4632" s="3">
        <v>9.0399999999999991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42832.479166666664</v>
      </c>
      <c r="D4633" s="3">
        <v>9.3610000000000007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42832.5</v>
      </c>
      <c r="D4634" s="3">
        <v>9.5090000000000003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42832.520833333336</v>
      </c>
      <c r="D4635" s="3">
        <v>9.5830000000000002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42832.541666666664</v>
      </c>
      <c r="D4636" s="3">
        <v>9.7309999999999999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42832.5625</v>
      </c>
      <c r="D4637" s="3">
        <v>9.952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42832.583333333336</v>
      </c>
      <c r="D4638" s="3">
        <v>10.124000000000001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42832.604166666664</v>
      </c>
      <c r="D4639" s="3">
        <v>10.247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42832.625</v>
      </c>
      <c r="D4640" s="3">
        <v>10.32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42832.645833333336</v>
      </c>
      <c r="D4641" s="3">
        <v>10.345000000000001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42832.666666666664</v>
      </c>
      <c r="D4642" s="3">
        <v>10.32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42832.6875</v>
      </c>
      <c r="D4643" s="3">
        <v>10.222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42832.708333333336</v>
      </c>
      <c r="D4644" s="3">
        <v>10.026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42832.729166666664</v>
      </c>
      <c r="D4645" s="3">
        <v>9.8290000000000006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42832.75</v>
      </c>
      <c r="D4646" s="3">
        <v>9.6319999999999997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42832.770833333336</v>
      </c>
      <c r="D4647" s="3">
        <v>9.4600000000000009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42832.791666666664</v>
      </c>
      <c r="D4648" s="3">
        <v>9.3360000000000003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42832.8125</v>
      </c>
      <c r="D4649" s="3">
        <v>9.2129999999999992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42832.833333333336</v>
      </c>
      <c r="D4650" s="3">
        <v>9.0890000000000004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42832.854166666664</v>
      </c>
      <c r="D4651" s="3">
        <v>9.0150000000000006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42832.875</v>
      </c>
      <c r="D4652" s="3">
        <v>8.9160000000000004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42832.895833333336</v>
      </c>
      <c r="D4653" s="3">
        <v>8.8409999999999993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42832.916666666664</v>
      </c>
      <c r="D4654" s="3">
        <v>8.7919999999999998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42832.9375</v>
      </c>
      <c r="D4655" s="3">
        <v>8.7420000000000009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42832.958333333336</v>
      </c>
      <c r="D4656" s="3">
        <v>8.6929999999999996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42832.979166666664</v>
      </c>
      <c r="D4657" s="3">
        <v>8.6180000000000003</v>
      </c>
      <c r="E4657" s="48">
        <f>+IF(D4657="","",AVERAGE(D4610:D4657))</f>
        <v>9.0207499999999978</v>
      </c>
      <c r="F4657" s="48">
        <f>+IF(D4657="","",MIN(D4610:D4657))</f>
        <v>7.7949999999999999</v>
      </c>
      <c r="G4657" s="48">
        <f>+IF(D4657="","",MAX(D4610:D4657))</f>
        <v>10.345000000000001</v>
      </c>
      <c r="H4657" s="48">
        <f>STDEV(D4610:D4657)</f>
        <v>0.74966410918206872</v>
      </c>
      <c r="I4657" s="48">
        <f>+IF(F4657="","",(G4657-F4657))</f>
        <v>2.5500000000000007</v>
      </c>
    </row>
    <row r="4658" spans="1:9" x14ac:dyDescent="0.25">
      <c r="A4658" s="7">
        <v>43198</v>
      </c>
      <c r="B4658" s="2">
        <v>0</v>
      </c>
      <c r="C4658" s="8">
        <v>42833</v>
      </c>
      <c r="D4658" s="3">
        <v>8.5679999999999996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42833.020833333336</v>
      </c>
      <c r="D4659" s="3">
        <v>8.4939999999999998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42833.041666666664</v>
      </c>
      <c r="D4660" s="3">
        <v>8.4440000000000008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42833.0625</v>
      </c>
      <c r="D4661" s="3">
        <v>8.3689999999999998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42833.083333333336</v>
      </c>
      <c r="D4662" s="3">
        <v>8.3190000000000008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42833.104166666664</v>
      </c>
      <c r="D4663" s="3">
        <v>8.1950000000000003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42833.125</v>
      </c>
      <c r="D4664" s="3">
        <v>8.1449999999999996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42833.145833333336</v>
      </c>
      <c r="D4665" s="3">
        <v>8.07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42833.166666666664</v>
      </c>
      <c r="D4666" s="3">
        <v>8.02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42833.1875</v>
      </c>
      <c r="D4667" s="3">
        <v>7.92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42833.208333333336</v>
      </c>
      <c r="D4668" s="3">
        <v>7.8449999999999998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42833.229166666664</v>
      </c>
      <c r="D4669" s="3">
        <v>7.72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42833.25</v>
      </c>
      <c r="D4670" s="3">
        <v>7.6449999999999996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42833.270833333336</v>
      </c>
      <c r="D4671" s="3">
        <v>7.569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42833.291666666664</v>
      </c>
      <c r="D4672" s="3">
        <v>7.5190000000000001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42833.3125</v>
      </c>
      <c r="D4673" s="3">
        <v>7.444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42833.333333333336</v>
      </c>
      <c r="D4674" s="3">
        <v>7.3929999999999998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42833.354166666664</v>
      </c>
      <c r="D4675" s="3">
        <v>7.343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42833.375</v>
      </c>
      <c r="D4676" s="3">
        <v>7.343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42833.395833333336</v>
      </c>
      <c r="D4677" s="3">
        <v>7.3929999999999998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42833.416666666664</v>
      </c>
      <c r="D4678" s="3">
        <v>7.4690000000000003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42833.4375</v>
      </c>
      <c r="D4679" s="3">
        <v>7.5190000000000001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42833.458333333336</v>
      </c>
      <c r="D4680" s="3">
        <v>7.5439999999999996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42833.479166666664</v>
      </c>
      <c r="D4681" s="3">
        <v>7.77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42833.5</v>
      </c>
      <c r="D4682" s="3">
        <v>7.87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42833.520833333336</v>
      </c>
      <c r="D4683" s="3">
        <v>7.87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42833.541666666664</v>
      </c>
      <c r="D4684" s="3">
        <v>8.2200000000000006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42833.5625</v>
      </c>
      <c r="D4685" s="3">
        <v>8.3689999999999998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42833.583333333336</v>
      </c>
      <c r="D4686" s="3">
        <v>8.4939999999999998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42833.604166666664</v>
      </c>
      <c r="D4687" s="3">
        <v>8.4939999999999998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42833.625</v>
      </c>
      <c r="D4688" s="3">
        <v>8.7420000000000009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42833.645833333336</v>
      </c>
      <c r="D4689" s="3">
        <v>8.7170000000000005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42833.666666666664</v>
      </c>
      <c r="D4690" s="3">
        <v>8.593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42833.6875</v>
      </c>
      <c r="D4691" s="3">
        <v>8.4939999999999998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42833.708333333336</v>
      </c>
      <c r="D4692" s="3">
        <v>8.4190000000000005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42833.729166666664</v>
      </c>
      <c r="D4693" s="3">
        <v>8.2200000000000006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42833.75</v>
      </c>
      <c r="D4694" s="3">
        <v>8.07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42833.770833333336</v>
      </c>
      <c r="D4695" s="3">
        <v>7.97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42833.791666666664</v>
      </c>
      <c r="D4696" s="3">
        <v>7.8449999999999998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42833.8125</v>
      </c>
      <c r="D4697" s="3">
        <v>7.7450000000000001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42833.833333333336</v>
      </c>
      <c r="D4698" s="3">
        <v>7.6189999999999998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42833.854166666664</v>
      </c>
      <c r="D4699" s="3">
        <v>7.5439999999999996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42833.875</v>
      </c>
      <c r="D4700" s="3">
        <v>7.444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42833.895833333336</v>
      </c>
      <c r="D4701" s="3">
        <v>7.3680000000000003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42833.916666666664</v>
      </c>
      <c r="D4702" s="3">
        <v>7.2679999999999998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42833.9375</v>
      </c>
      <c r="D4703" s="3">
        <v>7.1920000000000002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42833.958333333336</v>
      </c>
      <c r="D4704" s="3">
        <v>7.0910000000000002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42833.979166666664</v>
      </c>
      <c r="D4705" s="3">
        <v>6.99</v>
      </c>
      <c r="E4705" s="48">
        <f>+IF(D4705="","",AVERAGE(D4658:D4705))</f>
        <v>7.8897500000000003</v>
      </c>
      <c r="F4705" s="48">
        <f>+IF(D4705="","",MIN(D4658:D4705))</f>
        <v>6.99</v>
      </c>
      <c r="G4705" s="48">
        <f>+IF(D4705="","",MAX(D4658:D4705))</f>
        <v>8.7420000000000009</v>
      </c>
      <c r="H4705" s="48">
        <f>STDEV(D4658:D4705)</f>
        <v>0.47491085389674575</v>
      </c>
      <c r="I4705" s="48">
        <f>+IF(F4705="","",(G4705-F4705))</f>
        <v>1.7520000000000007</v>
      </c>
    </row>
    <row r="4706" spans="1:9" x14ac:dyDescent="0.25">
      <c r="A4706" s="7">
        <v>43199</v>
      </c>
      <c r="B4706" s="2">
        <v>0</v>
      </c>
      <c r="C4706" s="8">
        <v>42834</v>
      </c>
      <c r="D4706" s="3">
        <v>6.8890000000000002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42834.020833333336</v>
      </c>
      <c r="D4707" s="3">
        <v>6.8129999999999997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42834.041666666664</v>
      </c>
      <c r="D4708" s="3">
        <v>6.7629999999999999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42834.0625</v>
      </c>
      <c r="D4709" s="3">
        <v>6.6870000000000003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42834.083333333336</v>
      </c>
      <c r="D4710" s="3">
        <v>6.6109999999999998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42834.104166666664</v>
      </c>
      <c r="D4711" s="3">
        <v>6.5350000000000001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42834.125</v>
      </c>
      <c r="D4712" s="3">
        <v>6.5090000000000003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42834.145833333336</v>
      </c>
      <c r="D4713" s="3">
        <v>6.4580000000000002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42834.166666666664</v>
      </c>
      <c r="D4714" s="3">
        <v>6.4080000000000004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42834.1875</v>
      </c>
      <c r="D4715" s="3">
        <v>6.3570000000000002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42834.208333333336</v>
      </c>
      <c r="D4716" s="3">
        <v>6.306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42834.229166666664</v>
      </c>
      <c r="D4717" s="3">
        <v>6.2039999999999997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42834.25</v>
      </c>
      <c r="D4718" s="3">
        <v>6.1529999999999996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42834.270833333336</v>
      </c>
      <c r="D4719" s="3">
        <v>6.1280000000000001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42834.291666666664</v>
      </c>
      <c r="D4720" s="3">
        <v>6.1280000000000001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42834.3125</v>
      </c>
      <c r="D4721" s="3">
        <v>6.1790000000000003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42834.333333333336</v>
      </c>
      <c r="D4722" s="3">
        <v>6.3310000000000004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42834.354166666664</v>
      </c>
      <c r="D4723" s="3">
        <v>6.5090000000000003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42834.375</v>
      </c>
      <c r="D4724" s="3">
        <v>6.7880000000000003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42834.395833333336</v>
      </c>
      <c r="D4725" s="3">
        <v>7.0410000000000004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42834.416666666664</v>
      </c>
      <c r="D4726" s="3">
        <v>7.3179999999999996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42834.4375</v>
      </c>
      <c r="D4727" s="3">
        <v>7.6189999999999998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42834.458333333336</v>
      </c>
      <c r="D4728" s="3">
        <v>7.8449999999999998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42834.479166666664</v>
      </c>
      <c r="D4729" s="3">
        <v>8.07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42834.5</v>
      </c>
      <c r="D4730" s="3">
        <v>8.3940000000000001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42834.520833333336</v>
      </c>
      <c r="D4731" s="3">
        <v>8.6679999999999993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42834.541666666664</v>
      </c>
      <c r="D4732" s="3">
        <v>9.0150000000000006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42834.5625</v>
      </c>
      <c r="D4733" s="3">
        <v>9.1140000000000008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42834.583333333336</v>
      </c>
      <c r="D4734" s="3">
        <v>9.3119999999999994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42834.604166666664</v>
      </c>
      <c r="D4735" s="3">
        <v>9.4350000000000005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42834.625</v>
      </c>
      <c r="D4736" s="3">
        <v>9.4600000000000009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42834.645833333336</v>
      </c>
      <c r="D4737" s="3">
        <v>9.41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42834.666666666664</v>
      </c>
      <c r="D4738" s="3">
        <v>9.3610000000000007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42834.6875</v>
      </c>
      <c r="D4739" s="3">
        <v>9.2379999999999995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42834.708333333336</v>
      </c>
      <c r="D4740" s="3">
        <v>9.0890000000000004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42834.729166666664</v>
      </c>
      <c r="D4741" s="3">
        <v>8.9410000000000007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42834.75</v>
      </c>
      <c r="D4742" s="3">
        <v>8.8170000000000002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42834.770833333336</v>
      </c>
      <c r="D4743" s="3">
        <v>8.6929999999999996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42834.791666666664</v>
      </c>
      <c r="D4744" s="3">
        <v>8.5679999999999996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42834.8125</v>
      </c>
      <c r="D4745" s="3">
        <v>8.4689999999999994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42834.833333333336</v>
      </c>
      <c r="D4746" s="3">
        <v>8.3689999999999998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42834.854166666664</v>
      </c>
      <c r="D4747" s="3">
        <v>8.2949999999999999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42834.875</v>
      </c>
      <c r="D4748" s="3">
        <v>8.2200000000000006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42834.895833333336</v>
      </c>
      <c r="D4749" s="3">
        <v>8.1199999999999992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42834.916666666664</v>
      </c>
      <c r="D4750" s="3">
        <v>8.0449999999999999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42834.9375</v>
      </c>
      <c r="D4751" s="3">
        <v>7.97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42834.958333333336</v>
      </c>
      <c r="D4752" s="3">
        <v>7.8949999999999996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42834.979166666664</v>
      </c>
      <c r="D4753" s="3">
        <v>7.82</v>
      </c>
      <c r="E4753" s="48">
        <f>+IF(D4753="","",AVERAGE(D4706:D4753))</f>
        <v>7.695145833333334</v>
      </c>
      <c r="F4753" s="48">
        <f>+IF(D4753="","",MIN(D4706:D4753))</f>
        <v>6.1280000000000001</v>
      </c>
      <c r="G4753" s="48">
        <f>+IF(D4753="","",MAX(D4706:D4753))</f>
        <v>9.4600000000000009</v>
      </c>
      <c r="H4753" s="48">
        <f>STDEV(D4706:D4753)</f>
        <v>1.143591989240309</v>
      </c>
      <c r="I4753" s="48">
        <f>+IF(F4753="","",(G4753-F4753))</f>
        <v>3.3320000000000007</v>
      </c>
    </row>
    <row r="4754" spans="1:9" x14ac:dyDescent="0.25">
      <c r="A4754" s="7">
        <v>43200</v>
      </c>
      <c r="B4754" s="2">
        <v>0</v>
      </c>
      <c r="C4754" s="8">
        <v>42835</v>
      </c>
      <c r="D4754" s="3">
        <v>7.77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42835.020833333336</v>
      </c>
      <c r="D4755" s="3">
        <v>7.72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42835.041666666664</v>
      </c>
      <c r="D4756" s="3">
        <v>7.67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42835.0625</v>
      </c>
      <c r="D4757" s="3">
        <v>7.5940000000000003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42835.083333333336</v>
      </c>
      <c r="D4758" s="3">
        <v>7.5439999999999996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42835.104166666664</v>
      </c>
      <c r="D4759" s="3">
        <v>7.5190000000000001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42835.125</v>
      </c>
      <c r="D4760" s="3">
        <v>7.444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42835.145833333336</v>
      </c>
      <c r="D4761" s="3">
        <v>7.3929999999999998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42835.166666666664</v>
      </c>
      <c r="D4762" s="3">
        <v>7.343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42835.1875</v>
      </c>
      <c r="D4763" s="3">
        <v>7.2679999999999998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42835.208333333336</v>
      </c>
      <c r="D4764" s="3">
        <v>7.2169999999999996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42835.229166666664</v>
      </c>
      <c r="D4765" s="3">
        <v>7.1669999999999998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42835.25</v>
      </c>
      <c r="D4766" s="3">
        <v>7.1159999999999997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42835.270833333336</v>
      </c>
      <c r="D4767" s="3">
        <v>7.1159999999999997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42835.291666666664</v>
      </c>
      <c r="D4768" s="3">
        <v>7.1669999999999998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42835.3125</v>
      </c>
      <c r="D4769" s="3">
        <v>7.1920000000000002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42835.333333333336</v>
      </c>
      <c r="D4770" s="3">
        <v>7.343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42835.354166666664</v>
      </c>
      <c r="D4771" s="3">
        <v>7.5439999999999996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42835.375</v>
      </c>
      <c r="D4772" s="3">
        <v>7.8949999999999996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42835.395833333336</v>
      </c>
      <c r="D4773" s="3">
        <v>8.1199999999999992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42835.416666666664</v>
      </c>
      <c r="D4774" s="3">
        <v>8.2200000000000006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42835.4375</v>
      </c>
      <c r="D4775" s="3">
        <v>8.6430000000000007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42835.458333333336</v>
      </c>
      <c r="D4776" s="3">
        <v>9.1389999999999993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42835.479166666664</v>
      </c>
      <c r="D4777" s="3">
        <v>9.4600000000000009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42835.5</v>
      </c>
      <c r="D4778" s="3">
        <v>9.6820000000000004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42835.520833333336</v>
      </c>
      <c r="D4779" s="3">
        <v>9.7799999999999994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42835.541666666664</v>
      </c>
      <c r="D4780" s="3">
        <v>10.074999999999999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42835.5625</v>
      </c>
      <c r="D4781" s="3">
        <v>10.295999999999999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42835.583333333336</v>
      </c>
      <c r="D4782" s="3">
        <v>10.467000000000001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42835.604166666664</v>
      </c>
      <c r="D4783" s="3">
        <v>10.663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42835.625</v>
      </c>
      <c r="D4784" s="3">
        <v>10.686999999999999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42835.645833333336</v>
      </c>
      <c r="D4785" s="3">
        <v>10.686999999999999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42835.666666666664</v>
      </c>
      <c r="D4786" s="3">
        <v>10.638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42835.6875</v>
      </c>
      <c r="D4787" s="3">
        <v>10.614000000000001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42835.708333333336</v>
      </c>
      <c r="D4788" s="3">
        <v>10.541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42835.729166666664</v>
      </c>
      <c r="D4789" s="3">
        <v>10.345000000000001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42835.75</v>
      </c>
      <c r="D4790" s="3">
        <v>10.198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42835.770833333336</v>
      </c>
      <c r="D4791" s="3">
        <v>10.000999999999999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42835.791666666664</v>
      </c>
      <c r="D4792" s="3">
        <v>9.8049999999999997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42835.8125</v>
      </c>
      <c r="D4793" s="3">
        <v>9.6080000000000005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42835.833333333336</v>
      </c>
      <c r="D4794" s="3">
        <v>9.3859999999999992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42835.854166666664</v>
      </c>
      <c r="D4795" s="3">
        <v>9.2129999999999992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42835.875</v>
      </c>
      <c r="D4796" s="3">
        <v>9.0150000000000006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42835.895833333336</v>
      </c>
      <c r="D4797" s="3">
        <v>8.8409999999999993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42835.916666666664</v>
      </c>
      <c r="D4798" s="3">
        <v>8.6929999999999996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42835.9375</v>
      </c>
      <c r="D4799" s="3">
        <v>8.5679999999999996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42835.958333333336</v>
      </c>
      <c r="D4800" s="3">
        <v>8.4440000000000008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42835.979166666664</v>
      </c>
      <c r="D4801" s="3">
        <v>8.3439999999999994</v>
      </c>
      <c r="E4801" s="48">
        <f>+IF(D4801="","",AVERAGE(D4754:D4801))</f>
        <v>8.7332291666666659</v>
      </c>
      <c r="F4801" s="48">
        <f>+IF(D4801="","",MIN(D4754:D4801))</f>
        <v>7.1159999999999997</v>
      </c>
      <c r="G4801" s="48">
        <f>+IF(D4801="","",MAX(D4754:D4801))</f>
        <v>10.686999999999999</v>
      </c>
      <c r="H4801" s="48">
        <f>STDEV(D4754:D4801)</f>
        <v>1.265945366028699</v>
      </c>
      <c r="I4801" s="48">
        <f>+IF(F4801="","",(G4801-F4801))</f>
        <v>3.5709999999999997</v>
      </c>
    </row>
    <row r="4802" spans="1:9" x14ac:dyDescent="0.25">
      <c r="A4802" s="7">
        <v>43201</v>
      </c>
      <c r="B4802" s="2">
        <v>0</v>
      </c>
      <c r="C4802" s="8">
        <v>42836</v>
      </c>
      <c r="D4802" s="3">
        <v>8.2449999999999992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42836.020833333336</v>
      </c>
      <c r="D4803" s="3">
        <v>8.1449999999999996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42836.041666666664</v>
      </c>
      <c r="D4804" s="3">
        <v>8.0449999999999999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42836.0625</v>
      </c>
      <c r="D4805" s="3">
        <v>7.97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42836.083333333336</v>
      </c>
      <c r="D4806" s="3">
        <v>7.8949999999999996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42836.104166666664</v>
      </c>
      <c r="D4807" s="3">
        <v>7.82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42836.125</v>
      </c>
      <c r="D4808" s="3">
        <v>7.77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42836.145833333336</v>
      </c>
      <c r="D4809" s="3">
        <v>7.67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42836.166666666664</v>
      </c>
      <c r="D4810" s="3">
        <v>7.5940000000000003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42836.1875</v>
      </c>
      <c r="D4811" s="3">
        <v>7.5190000000000001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42836.208333333336</v>
      </c>
      <c r="D4812" s="3">
        <v>7.444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42836.229166666664</v>
      </c>
      <c r="D4813" s="3">
        <v>7.3680000000000003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42836.25</v>
      </c>
      <c r="D4814" s="3">
        <v>7.3680000000000003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42836.270833333336</v>
      </c>
      <c r="D4815" s="3">
        <v>7.3680000000000003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42836.291666666664</v>
      </c>
      <c r="D4816" s="3">
        <v>7.4189999999999996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42836.3125</v>
      </c>
      <c r="D4817" s="3">
        <v>7.4939999999999998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42836.333333333336</v>
      </c>
      <c r="D4818" s="3">
        <v>7.5940000000000003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42836.354166666664</v>
      </c>
      <c r="D4819" s="3">
        <v>7.6950000000000003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42836.375</v>
      </c>
      <c r="D4820" s="3">
        <v>7.87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42836.395833333336</v>
      </c>
      <c r="D4821" s="3">
        <v>7.9950000000000001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42836.416666666664</v>
      </c>
      <c r="D4822" s="3">
        <v>8.1199999999999992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42836.4375</v>
      </c>
      <c r="D4823" s="3">
        <v>8.27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42836.458333333336</v>
      </c>
      <c r="D4824" s="3">
        <v>8.3940000000000001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42836.479166666664</v>
      </c>
      <c r="D4825" s="3">
        <v>8.4440000000000008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42836.5</v>
      </c>
      <c r="D4826" s="3">
        <v>8.5429999999999993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42836.520833333336</v>
      </c>
      <c r="D4827" s="3">
        <v>8.593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42836.541666666664</v>
      </c>
      <c r="D4828" s="3">
        <v>8.6430000000000007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42836.5625</v>
      </c>
      <c r="D4829" s="3">
        <v>8.7669999999999995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42836.583333333336</v>
      </c>
      <c r="D4830" s="3">
        <v>8.8659999999999997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42836.604166666664</v>
      </c>
      <c r="D4831" s="3">
        <v>8.9410000000000007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42836.625</v>
      </c>
      <c r="D4832" s="3">
        <v>8.99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42836.645833333336</v>
      </c>
      <c r="D4833" s="3">
        <v>9.0399999999999991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42836.666666666664</v>
      </c>
      <c r="D4834" s="3">
        <v>9.1630000000000003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42836.6875</v>
      </c>
      <c r="D4835" s="3">
        <v>9.2129999999999992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42836.708333333336</v>
      </c>
      <c r="D4836" s="3">
        <v>9.2129999999999992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42836.729166666664</v>
      </c>
      <c r="D4837" s="3">
        <v>9.2129999999999992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42836.75</v>
      </c>
      <c r="D4838" s="3">
        <v>9.1880000000000006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42836.770833333336</v>
      </c>
      <c r="D4839" s="3">
        <v>9.1140000000000008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42836.791666666664</v>
      </c>
      <c r="D4840" s="3">
        <v>9.0890000000000004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42836.8125</v>
      </c>
      <c r="D4841" s="3">
        <v>9.0150000000000006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42836.833333333336</v>
      </c>
      <c r="D4842" s="3">
        <v>8.9649999999999999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42836.854166666664</v>
      </c>
      <c r="D4843" s="3">
        <v>8.9160000000000004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42836.875</v>
      </c>
      <c r="D4844" s="3">
        <v>8.891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42836.895833333336</v>
      </c>
      <c r="D4845" s="3">
        <v>8.8409999999999993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42836.916666666664</v>
      </c>
      <c r="D4846" s="3">
        <v>8.8170000000000002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42836.9375</v>
      </c>
      <c r="D4847" s="3">
        <v>8.7919999999999998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42836.958333333336</v>
      </c>
      <c r="D4848" s="3">
        <v>8.7669999999999995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42836.979166666664</v>
      </c>
      <c r="D4849" s="3">
        <v>8.7170000000000005</v>
      </c>
      <c r="E4849" s="48">
        <f>+IF(D4849="","",AVERAGE(D4802:D4849))</f>
        <v>8.371104166666667</v>
      </c>
      <c r="F4849" s="48">
        <f>+IF(D4849="","",MIN(D4802:D4849))</f>
        <v>7.3680000000000003</v>
      </c>
      <c r="G4849" s="48">
        <f>+IF(D4849="","",MAX(D4802:D4849))</f>
        <v>9.2129999999999992</v>
      </c>
      <c r="H4849" s="48">
        <f>STDEV(D4802:D4849)</f>
        <v>0.62805831276847912</v>
      </c>
      <c r="I4849" s="48">
        <f>+IF(F4849="","",(G4849-F4849))</f>
        <v>1.8449999999999989</v>
      </c>
    </row>
    <row r="4850" spans="1:9" x14ac:dyDescent="0.25">
      <c r="A4850" s="7">
        <v>43202</v>
      </c>
      <c r="B4850" s="2">
        <v>0</v>
      </c>
      <c r="C4850" s="8">
        <v>42837</v>
      </c>
      <c r="D4850" s="3">
        <v>8.6679999999999993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42837.020833333336</v>
      </c>
      <c r="D4851" s="3">
        <v>8.6180000000000003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42837.041666666664</v>
      </c>
      <c r="D4852" s="3">
        <v>8.5679999999999996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42837.0625</v>
      </c>
      <c r="D4853" s="3">
        <v>8.5429999999999993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42837.083333333336</v>
      </c>
      <c r="D4854" s="3">
        <v>8.4939999999999998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42837.104166666664</v>
      </c>
      <c r="D4855" s="3">
        <v>8.4440000000000008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42837.125</v>
      </c>
      <c r="D4856" s="3">
        <v>8.3940000000000001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42837.145833333336</v>
      </c>
      <c r="D4857" s="3">
        <v>8.3439999999999994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42837.166666666664</v>
      </c>
      <c r="D4858" s="3">
        <v>8.2949999999999999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42837.1875</v>
      </c>
      <c r="D4859" s="3">
        <v>8.27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42837.208333333336</v>
      </c>
      <c r="D4860" s="3">
        <v>8.27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42837.229166666664</v>
      </c>
      <c r="D4861" s="3">
        <v>8.27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42837.25</v>
      </c>
      <c r="D4862" s="3">
        <v>8.2949999999999999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42837.270833333336</v>
      </c>
      <c r="D4863" s="3">
        <v>8.3190000000000008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42837.291666666664</v>
      </c>
      <c r="D4864" s="3">
        <v>8.3689999999999998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42837.3125</v>
      </c>
      <c r="D4865" s="3">
        <v>8.4190000000000005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42837.333333333336</v>
      </c>
      <c r="D4866" s="3">
        <v>8.5190000000000001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42837.354166666664</v>
      </c>
      <c r="D4867" s="3">
        <v>8.6929999999999996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42837.375</v>
      </c>
      <c r="D4868" s="3">
        <v>8.891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42837.395833333336</v>
      </c>
      <c r="D4869" s="3">
        <v>9.3119999999999994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42837.416666666664</v>
      </c>
      <c r="D4870" s="3">
        <v>9.7560000000000002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42837.4375</v>
      </c>
      <c r="D4871" s="3">
        <v>10.074999999999999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42837.458333333336</v>
      </c>
      <c r="D4872" s="3">
        <v>10.271000000000001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42837.479166666664</v>
      </c>
      <c r="D4873" s="3">
        <v>10.443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42837.5</v>
      </c>
      <c r="D4874" s="3">
        <v>10.638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42837.520833333336</v>
      </c>
      <c r="D4875" s="3">
        <v>10.712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42837.541666666664</v>
      </c>
      <c r="D4876" s="3">
        <v>10.712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42837.5625</v>
      </c>
      <c r="D4877" s="3">
        <v>11.053000000000001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42837.583333333336</v>
      </c>
      <c r="D4878" s="3">
        <v>11.077999999999999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42837.604166666664</v>
      </c>
      <c r="D4879" s="3">
        <v>11.053000000000001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42837.625</v>
      </c>
      <c r="D4880" s="3">
        <v>11.077999999999999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42837.645833333336</v>
      </c>
      <c r="D4881" s="3">
        <v>11.077999999999999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42837.666666666664</v>
      </c>
      <c r="D4882" s="3">
        <v>11.029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42837.6875</v>
      </c>
      <c r="D4883" s="3">
        <v>10.932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42837.708333333336</v>
      </c>
      <c r="D4884" s="3">
        <v>10.882999999999999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42837.729166666664</v>
      </c>
      <c r="D4885" s="3">
        <v>10.81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42837.75</v>
      </c>
      <c r="D4886" s="3">
        <v>10.736000000000001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42837.770833333336</v>
      </c>
      <c r="D4887" s="3">
        <v>10.663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42837.791666666664</v>
      </c>
      <c r="D4888" s="3">
        <v>10.59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42837.8125</v>
      </c>
      <c r="D4889" s="3">
        <v>10.541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42837.833333333336</v>
      </c>
      <c r="D4890" s="3">
        <v>10.516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42837.854166666664</v>
      </c>
      <c r="D4891" s="3">
        <v>10.443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42837.875</v>
      </c>
      <c r="D4892" s="3">
        <v>10.394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42837.895833333336</v>
      </c>
      <c r="D4893" s="3">
        <v>10.345000000000001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42837.916666666664</v>
      </c>
      <c r="D4894" s="3">
        <v>10.295999999999999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42837.9375</v>
      </c>
      <c r="D4895" s="3">
        <v>10.247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42837.958333333336</v>
      </c>
      <c r="D4896" s="3">
        <v>10.173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42837.979166666664</v>
      </c>
      <c r="D4897" s="3">
        <v>10.1</v>
      </c>
      <c r="E4897" s="48">
        <f>+IF(D4897="","",AVERAGE(D4850:D4897))</f>
        <v>9.7216666666666658</v>
      </c>
      <c r="F4897" s="48">
        <f>+IF(D4897="","",MIN(D4850:D4897))</f>
        <v>8.27</v>
      </c>
      <c r="G4897" s="48">
        <f>+IF(D4897="","",MAX(D4850:D4897))</f>
        <v>11.077999999999999</v>
      </c>
      <c r="H4897" s="48">
        <f>STDEV(D4850:D4897)</f>
        <v>1.0906095569330889</v>
      </c>
      <c r="I4897" s="48">
        <f>+IF(F4897="","",(G4897-F4897))</f>
        <v>2.8079999999999998</v>
      </c>
    </row>
    <row r="4898" spans="1:9" x14ac:dyDescent="0.25">
      <c r="A4898" s="7">
        <v>43203</v>
      </c>
      <c r="B4898" s="2">
        <v>0</v>
      </c>
      <c r="C4898" s="8">
        <v>42838</v>
      </c>
      <c r="D4898" s="3">
        <v>9.9770000000000003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42838.020833333336</v>
      </c>
      <c r="D4899" s="3">
        <v>9.8789999999999996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42838.041666666664</v>
      </c>
      <c r="D4900" s="3">
        <v>9.8049999999999997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42838.0625</v>
      </c>
      <c r="D4901" s="3">
        <v>9.6820000000000004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42838.083333333336</v>
      </c>
      <c r="D4902" s="3">
        <v>9.5579999999999998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42838.104166666664</v>
      </c>
      <c r="D4903" s="3">
        <v>9.4350000000000005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42838.125</v>
      </c>
      <c r="D4904" s="3">
        <v>9.3119999999999994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42838.145833333336</v>
      </c>
      <c r="D4905" s="3">
        <v>9.1630000000000003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42838.166666666664</v>
      </c>
      <c r="D4906" s="3">
        <v>8.99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42838.1875</v>
      </c>
      <c r="D4907" s="3">
        <v>8.8170000000000002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42838.208333333336</v>
      </c>
      <c r="D4908" s="3">
        <v>8.6180000000000003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42838.229166666664</v>
      </c>
      <c r="D4909" s="3">
        <v>8.3940000000000001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42838.25</v>
      </c>
      <c r="D4910" s="3">
        <v>8.1950000000000003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42838.270833333336</v>
      </c>
      <c r="D4911" s="3">
        <v>7.92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42838.291666666664</v>
      </c>
      <c r="D4912" s="3">
        <v>7.6950000000000003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42838.3125</v>
      </c>
      <c r="D4913" s="3">
        <v>7.5439999999999996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42838.333333333336</v>
      </c>
      <c r="D4914" s="3">
        <v>7.4189999999999996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42838.354166666664</v>
      </c>
      <c r="D4915" s="3">
        <v>7.343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42838.375</v>
      </c>
      <c r="D4916" s="3">
        <v>7.3179999999999996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42838.395833333336</v>
      </c>
      <c r="D4917" s="3">
        <v>7.343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42838.416666666664</v>
      </c>
      <c r="D4918" s="3">
        <v>7.3929999999999998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42838.4375</v>
      </c>
      <c r="D4919" s="3">
        <v>7.4189999999999996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42838.458333333336</v>
      </c>
      <c r="D4920" s="3">
        <v>7.5439999999999996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42838.479166666664</v>
      </c>
      <c r="D4921" s="3">
        <v>7.82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42838.5</v>
      </c>
      <c r="D4922" s="3">
        <v>7.8449999999999998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42838.520833333336</v>
      </c>
      <c r="D4923" s="3">
        <v>8.1449999999999996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42838.541666666664</v>
      </c>
      <c r="D4924" s="3">
        <v>8.3439999999999994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42838.5625</v>
      </c>
      <c r="D4925" s="3">
        <v>8.7420000000000009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42838.583333333336</v>
      </c>
      <c r="D4926" s="3">
        <v>9.1389999999999993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42838.604166666664</v>
      </c>
      <c r="D4927" s="3">
        <v>9.3610000000000007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42838.625</v>
      </c>
      <c r="D4928" s="3">
        <v>9.4350000000000005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42838.645833333336</v>
      </c>
      <c r="D4929" s="3">
        <v>9.5090000000000003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42838.666666666664</v>
      </c>
      <c r="D4930" s="3">
        <v>9.4600000000000009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42838.6875</v>
      </c>
      <c r="D4931" s="3">
        <v>9.41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42838.708333333336</v>
      </c>
      <c r="D4932" s="3">
        <v>9.2379999999999995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42838.729166666664</v>
      </c>
      <c r="D4933" s="3">
        <v>9.0640000000000001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42838.75</v>
      </c>
      <c r="D4934" s="3">
        <v>8.8659999999999997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42838.770833333336</v>
      </c>
      <c r="D4935" s="3">
        <v>8.6929999999999996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42838.791666666664</v>
      </c>
      <c r="D4936" s="3">
        <v>8.5429999999999993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42838.8125</v>
      </c>
      <c r="D4937" s="3">
        <v>8.3940000000000001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42838.833333333336</v>
      </c>
      <c r="D4938" s="3">
        <v>8.2949999999999999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42838.854166666664</v>
      </c>
      <c r="D4939" s="3">
        <v>8.2200000000000006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42838.875</v>
      </c>
      <c r="D4940" s="3">
        <v>8.1199999999999992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42838.895833333336</v>
      </c>
      <c r="D4941" s="3">
        <v>8.02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42838.916666666664</v>
      </c>
      <c r="D4942" s="3">
        <v>7.92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42838.9375</v>
      </c>
      <c r="D4943" s="3">
        <v>7.6189999999999998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42838.958333333336</v>
      </c>
      <c r="D4944" s="3">
        <v>7.3680000000000003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42838.979166666664</v>
      </c>
      <c r="D4945" s="3">
        <v>7.1420000000000003</v>
      </c>
      <c r="E4945" s="48">
        <f>+IF(D4945="","",AVERAGE(D4898:D4945))</f>
        <v>8.4890625000000011</v>
      </c>
      <c r="F4945" s="48">
        <f>+IF(D4945="","",MIN(D4898:D4945))</f>
        <v>7.1420000000000003</v>
      </c>
      <c r="G4945" s="48">
        <f>+IF(D4945="","",MAX(D4898:D4945))</f>
        <v>9.9770000000000003</v>
      </c>
      <c r="H4945" s="48">
        <f>STDEV(D4898:D4945)</f>
        <v>0.8360309575416961</v>
      </c>
      <c r="I4945" s="48">
        <f>+IF(F4945="","",(G4945-F4945))</f>
        <v>2.835</v>
      </c>
    </row>
    <row r="4946" spans="1:9" x14ac:dyDescent="0.25">
      <c r="A4946" s="7">
        <v>43204</v>
      </c>
      <c r="B4946" s="2">
        <v>0</v>
      </c>
      <c r="C4946" s="8">
        <v>42839</v>
      </c>
      <c r="D4946" s="3">
        <v>6.99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42839.020833333336</v>
      </c>
      <c r="D4947" s="3">
        <v>6.8890000000000002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42839.041666666664</v>
      </c>
      <c r="D4948" s="3">
        <v>6.8129999999999997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42839.0625</v>
      </c>
      <c r="D4949" s="3">
        <v>6.7370000000000001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42839.083333333336</v>
      </c>
      <c r="D4950" s="3">
        <v>6.6360000000000001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42839.104166666664</v>
      </c>
      <c r="D4951" s="3">
        <v>6.5350000000000001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42839.125</v>
      </c>
      <c r="D4952" s="3">
        <v>6.4080000000000004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42839.145833333336</v>
      </c>
      <c r="D4953" s="3">
        <v>6.2809999999999997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42839.166666666664</v>
      </c>
      <c r="D4954" s="3">
        <v>6.1529999999999996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42839.1875</v>
      </c>
      <c r="D4955" s="3">
        <v>6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42839.208333333336</v>
      </c>
      <c r="D4956" s="3">
        <v>5.8470000000000004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42839.229166666664</v>
      </c>
      <c r="D4957" s="3">
        <v>5.6929999999999996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42839.25</v>
      </c>
      <c r="D4958" s="3">
        <v>5.5910000000000002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42839.270833333336</v>
      </c>
      <c r="D4959" s="3">
        <v>5.5140000000000002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42839.291666666664</v>
      </c>
      <c r="D4960" s="3">
        <v>5.4880000000000004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42839.3125</v>
      </c>
      <c r="D4961" s="3">
        <v>5.5389999999999997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42839.333333333336</v>
      </c>
      <c r="D4962" s="3">
        <v>5.6680000000000001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42839.354166666664</v>
      </c>
      <c r="D4963" s="3">
        <v>5.8470000000000004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42839.375</v>
      </c>
      <c r="D4964" s="3">
        <v>6.0510000000000002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42839.395833333336</v>
      </c>
      <c r="D4965" s="3">
        <v>6.1280000000000001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42839.416666666664</v>
      </c>
      <c r="D4966" s="3">
        <v>6.4580000000000002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42839.4375</v>
      </c>
      <c r="D4967" s="3">
        <v>6.585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42839.458333333336</v>
      </c>
      <c r="D4968" s="3">
        <v>6.8390000000000004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42839.479166666664</v>
      </c>
      <c r="D4969" s="3">
        <v>7.1420000000000003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42839.5</v>
      </c>
      <c r="D4970" s="3">
        <v>7.3680000000000003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42839.520833333336</v>
      </c>
      <c r="D4971" s="3">
        <v>7.6449999999999996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42839.541666666664</v>
      </c>
      <c r="D4972" s="3">
        <v>7.77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42839.5625</v>
      </c>
      <c r="D4973" s="3">
        <v>7.7450000000000001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42839.583333333336</v>
      </c>
      <c r="D4974" s="3">
        <v>7.72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42839.604166666664</v>
      </c>
      <c r="D4975" s="3">
        <v>7.77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42839.625</v>
      </c>
      <c r="D4976" s="3">
        <v>7.72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42839.645833333336</v>
      </c>
      <c r="D4977" s="3">
        <v>7.7450000000000001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42839.666666666664</v>
      </c>
      <c r="D4978" s="3">
        <v>7.82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42839.6875</v>
      </c>
      <c r="D4979" s="3">
        <v>7.82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42839.708333333336</v>
      </c>
      <c r="D4980" s="3">
        <v>7.82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42839.729166666664</v>
      </c>
      <c r="D4981" s="3">
        <v>7.6950000000000003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42839.75</v>
      </c>
      <c r="D4982" s="3">
        <v>7.5190000000000001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42839.770833333336</v>
      </c>
      <c r="D4983" s="3">
        <v>7.4189999999999996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42839.791666666664</v>
      </c>
      <c r="D4984" s="3">
        <v>7.343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42839.8125</v>
      </c>
      <c r="D4985" s="3">
        <v>7.2679999999999998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42839.833333333336</v>
      </c>
      <c r="D4986" s="3">
        <v>7.1159999999999997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42839.854166666664</v>
      </c>
      <c r="D4987" s="3">
        <v>6.9649999999999999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42839.875</v>
      </c>
      <c r="D4988" s="3">
        <v>6.7880000000000003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42839.895833333336</v>
      </c>
      <c r="D4989" s="3">
        <v>6.6360000000000001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42839.916666666664</v>
      </c>
      <c r="D4990" s="3">
        <v>6.484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42839.9375</v>
      </c>
      <c r="D4991" s="3">
        <v>6.306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42839.958333333336</v>
      </c>
      <c r="D4992" s="3">
        <v>6.1280000000000001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42839.979166666664</v>
      </c>
      <c r="D4993" s="3">
        <v>5.9489999999999998</v>
      </c>
      <c r="E4993" s="48">
        <f>+IF(D4993="","",AVERAGE(D4946:D4993))</f>
        <v>6.7581458333333329</v>
      </c>
      <c r="F4993" s="48">
        <f>+IF(D4993="","",MIN(D4946:D4993))</f>
        <v>5.4880000000000004</v>
      </c>
      <c r="G4993" s="48">
        <f>+IF(D4993="","",MAX(D4946:D4993))</f>
        <v>7.82</v>
      </c>
      <c r="H4993" s="48">
        <f>STDEV(D4946:D4993)</f>
        <v>0.7578614646205134</v>
      </c>
      <c r="I4993" s="48">
        <f>+IF(F4993="","",(G4993-F4993))</f>
        <v>2.3319999999999999</v>
      </c>
    </row>
    <row r="4994" spans="1:9" x14ac:dyDescent="0.25">
      <c r="A4994" s="7">
        <v>43205</v>
      </c>
      <c r="B4994" s="2">
        <v>0</v>
      </c>
      <c r="C4994" s="8">
        <v>42840</v>
      </c>
      <c r="D4994" s="3">
        <v>5.7960000000000003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42840.020833333336</v>
      </c>
      <c r="D4995" s="3">
        <v>5.6680000000000001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42840.041666666664</v>
      </c>
      <c r="D4996" s="3">
        <v>5.4880000000000004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42840.0625</v>
      </c>
      <c r="D4997" s="3">
        <v>5.36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42840.083333333336</v>
      </c>
      <c r="D4998" s="3">
        <v>5.2050000000000001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42840.104166666664</v>
      </c>
      <c r="D4999" s="3">
        <v>5.1020000000000003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42840.125</v>
      </c>
      <c r="D5000" s="3">
        <v>4.9729999999999999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42840.145833333336</v>
      </c>
      <c r="D5001" s="3">
        <v>4.8689999999999998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42840.166666666664</v>
      </c>
      <c r="D5002" s="3">
        <v>4.766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42840.1875</v>
      </c>
      <c r="D5003" s="3">
        <v>4.6619999999999999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42840.208333333336</v>
      </c>
      <c r="D5004" s="3">
        <v>4.5839999999999996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42840.229166666664</v>
      </c>
      <c r="D5005" s="3">
        <v>4.5060000000000002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42840.25</v>
      </c>
      <c r="D5006" s="3">
        <v>4.4279999999999999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42840.270833333336</v>
      </c>
      <c r="D5007" s="3">
        <v>4.4279999999999999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42840.291666666664</v>
      </c>
      <c r="D5008" s="3">
        <v>4.4539999999999997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42840.3125</v>
      </c>
      <c r="D5009" s="3">
        <v>4.5579999999999998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42840.333333333336</v>
      </c>
      <c r="D5010" s="3">
        <v>4.74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42840.354166666664</v>
      </c>
      <c r="D5011" s="3">
        <v>4.9729999999999999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42840.375</v>
      </c>
      <c r="D5012" s="3">
        <v>5.282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42840.395833333336</v>
      </c>
      <c r="D5013" s="3">
        <v>5.6420000000000003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42840.416666666664</v>
      </c>
      <c r="D5014" s="3">
        <v>6.0510000000000002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42840.4375</v>
      </c>
      <c r="D5015" s="3">
        <v>6.5090000000000003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42840.458333333336</v>
      </c>
      <c r="D5016" s="3">
        <v>6.94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42840.479166666664</v>
      </c>
      <c r="D5017" s="3">
        <v>7.3929999999999998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42840.5</v>
      </c>
      <c r="D5018" s="3">
        <v>7.7949999999999999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42840.520833333336</v>
      </c>
      <c r="D5019" s="3">
        <v>8.27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42840.541666666664</v>
      </c>
      <c r="D5020" s="3">
        <v>8.7420000000000009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42840.5625</v>
      </c>
      <c r="D5021" s="3">
        <v>9.1389999999999993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42840.583333333336</v>
      </c>
      <c r="D5022" s="3">
        <v>9.41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42840.604166666664</v>
      </c>
      <c r="D5023" s="3">
        <v>9.6080000000000005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42840.625</v>
      </c>
      <c r="D5024" s="3">
        <v>9.7560000000000002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42840.645833333336</v>
      </c>
      <c r="D5025" s="3">
        <v>9.8049999999999997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42840.666666666664</v>
      </c>
      <c r="D5026" s="3">
        <v>9.7309999999999999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42840.6875</v>
      </c>
      <c r="D5027" s="3">
        <v>9.6319999999999997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42840.708333333336</v>
      </c>
      <c r="D5028" s="3">
        <v>9.5579999999999998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42840.729166666664</v>
      </c>
      <c r="D5029" s="3">
        <v>9.4600000000000009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42840.75</v>
      </c>
      <c r="D5030" s="3">
        <v>9.2870000000000008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42840.770833333336</v>
      </c>
      <c r="D5031" s="3">
        <v>9.0640000000000001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42840.791666666664</v>
      </c>
      <c r="D5032" s="3">
        <v>8.9410000000000007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42840.8125</v>
      </c>
      <c r="D5033" s="3">
        <v>8.9410000000000007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42840.833333333336</v>
      </c>
      <c r="D5034" s="3">
        <v>8.9410000000000007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42840.854166666664</v>
      </c>
      <c r="D5035" s="3">
        <v>8.9160000000000004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42840.875</v>
      </c>
      <c r="D5036" s="3">
        <v>8.8170000000000002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42840.895833333336</v>
      </c>
      <c r="D5037" s="3">
        <v>8.7170000000000005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42840.916666666664</v>
      </c>
      <c r="D5038" s="3">
        <v>8.593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42840.9375</v>
      </c>
      <c r="D5039" s="3">
        <v>8.4440000000000008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42840.958333333336</v>
      </c>
      <c r="D5040" s="3">
        <v>8.2949999999999999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42840.979166666664</v>
      </c>
      <c r="D5041" s="3">
        <v>8.1199999999999992</v>
      </c>
      <c r="E5041" s="48">
        <f>+IF(D5041="","",AVERAGE(D4994:D5041))</f>
        <v>7.1324791666666663</v>
      </c>
      <c r="F5041" s="48">
        <f>+IF(D5041="","",MIN(D4994:D5041))</f>
        <v>4.4279999999999999</v>
      </c>
      <c r="G5041" s="48">
        <f>+IF(D5041="","",MAX(D4994:D5041))</f>
        <v>9.8049999999999997</v>
      </c>
      <c r="H5041" s="48">
        <f>STDEV(D4994:D5041)</f>
        <v>2.008014749348046</v>
      </c>
      <c r="I5041" s="48">
        <f>+IF(F5041="","",(G5041-F5041))</f>
        <v>5.3769999999999998</v>
      </c>
    </row>
    <row r="5042" spans="1:9" x14ac:dyDescent="0.25">
      <c r="A5042" s="7">
        <v>43206</v>
      </c>
      <c r="B5042" s="2">
        <v>0</v>
      </c>
      <c r="C5042" s="8">
        <v>42841</v>
      </c>
      <c r="D5042" s="3">
        <v>7.9450000000000003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42841.020833333336</v>
      </c>
      <c r="D5043" s="3">
        <v>7.77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42841.041666666664</v>
      </c>
      <c r="D5044" s="3">
        <v>7.569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42841.0625</v>
      </c>
      <c r="D5045" s="3">
        <v>7.3929999999999998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42841.083333333336</v>
      </c>
      <c r="D5046" s="3">
        <v>7.2169999999999996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42841.104166666664</v>
      </c>
      <c r="D5047" s="3">
        <v>7.0659999999999998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42841.125</v>
      </c>
      <c r="D5048" s="3">
        <v>6.8890000000000002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42841.145833333336</v>
      </c>
      <c r="D5049" s="3">
        <v>6.7629999999999999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42841.166666666664</v>
      </c>
      <c r="D5050" s="3">
        <v>6.6109999999999998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42841.1875</v>
      </c>
      <c r="D5051" s="3">
        <v>6.484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42841.208333333336</v>
      </c>
      <c r="D5052" s="3">
        <v>6.3819999999999997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42841.229166666664</v>
      </c>
      <c r="D5053" s="3">
        <v>6.306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42841.25</v>
      </c>
      <c r="D5054" s="3">
        <v>6.2549999999999999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42841.270833333336</v>
      </c>
      <c r="D5055" s="3">
        <v>6.2549999999999999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42841.291666666664</v>
      </c>
      <c r="D5056" s="3">
        <v>6.306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42841.3125</v>
      </c>
      <c r="D5057" s="3">
        <v>6.4080000000000004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42841.333333333336</v>
      </c>
      <c r="D5058" s="3">
        <v>6.5350000000000001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42841.354166666664</v>
      </c>
      <c r="D5059" s="3">
        <v>6.6609999999999996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42841.375</v>
      </c>
      <c r="D5060" s="3">
        <v>6.8129999999999997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42841.395833333336</v>
      </c>
      <c r="D5061" s="3">
        <v>7.0149999999999997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42841.416666666664</v>
      </c>
      <c r="D5062" s="3">
        <v>7.2679999999999998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42841.4375</v>
      </c>
      <c r="D5063" s="3">
        <v>7.6449999999999996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42841.458333333336</v>
      </c>
      <c r="D5064" s="3">
        <v>8.07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42841.479166666664</v>
      </c>
      <c r="D5065" s="3">
        <v>8.5679999999999996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42841.5</v>
      </c>
      <c r="D5066" s="3">
        <v>9.0890000000000004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42841.520833333336</v>
      </c>
      <c r="D5067" s="3">
        <v>9.4350000000000005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42841.541666666664</v>
      </c>
      <c r="D5068" s="3">
        <v>9.6820000000000004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42841.5625</v>
      </c>
      <c r="D5069" s="3">
        <v>9.7799999999999994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42841.583333333336</v>
      </c>
      <c r="D5070" s="3">
        <v>9.7560000000000002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42841.604166666664</v>
      </c>
      <c r="D5071" s="3">
        <v>9.7309999999999999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42841.625</v>
      </c>
      <c r="D5072" s="3">
        <v>9.7059999999999995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42841.645833333336</v>
      </c>
      <c r="D5073" s="3">
        <v>9.6820000000000004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42841.666666666664</v>
      </c>
      <c r="D5074" s="3">
        <v>9.657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42841.6875</v>
      </c>
      <c r="D5075" s="3">
        <v>9.6820000000000004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42841.708333333336</v>
      </c>
      <c r="D5076" s="3">
        <v>9.6820000000000004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42841.729166666664</v>
      </c>
      <c r="D5077" s="3">
        <v>9.6319999999999997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42841.75</v>
      </c>
      <c r="D5078" s="3">
        <v>9.6080000000000005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42841.770833333336</v>
      </c>
      <c r="D5079" s="3">
        <v>9.6080000000000005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42841.791666666664</v>
      </c>
      <c r="D5080" s="3">
        <v>9.5830000000000002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42841.8125</v>
      </c>
      <c r="D5081" s="3">
        <v>9.5340000000000007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42841.833333333336</v>
      </c>
      <c r="D5082" s="3">
        <v>9.4600000000000009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42841.854166666664</v>
      </c>
      <c r="D5083" s="3">
        <v>9.41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42841.875</v>
      </c>
      <c r="D5084" s="3">
        <v>9.3610000000000007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42841.895833333336</v>
      </c>
      <c r="D5085" s="3">
        <v>9.3119999999999994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42841.916666666664</v>
      </c>
      <c r="D5086" s="3">
        <v>9.2620000000000005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42841.9375</v>
      </c>
      <c r="D5087" s="3">
        <v>9.1630000000000003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42841.958333333336</v>
      </c>
      <c r="D5088" s="3">
        <v>9.0890000000000004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42841.979166666664</v>
      </c>
      <c r="D5089" s="3">
        <v>8.9649999999999999</v>
      </c>
      <c r="E5089" s="48">
        <f>+IF(D5089="","",AVERAGE(D5042:D5089))</f>
        <v>8.2513124999999992</v>
      </c>
      <c r="F5089" s="48">
        <f>+IF(D5089="","",MIN(D5042:D5089))</f>
        <v>6.2549999999999999</v>
      </c>
      <c r="G5089" s="48">
        <f>+IF(D5089="","",MAX(D5042:D5089))</f>
        <v>9.7799999999999994</v>
      </c>
      <c r="H5089" s="48">
        <f>STDEV(D5042:D5089)</f>
        <v>1.3468721235838368</v>
      </c>
      <c r="I5089" s="48">
        <f>+IF(F5089="","",(G5089-F5089))</f>
        <v>3.5249999999999995</v>
      </c>
    </row>
    <row r="5090" spans="1:9" x14ac:dyDescent="0.25">
      <c r="A5090" s="7">
        <v>43207</v>
      </c>
      <c r="B5090" s="2">
        <v>0</v>
      </c>
      <c r="C5090" s="8">
        <v>42842</v>
      </c>
      <c r="D5090" s="3">
        <v>8.8659999999999997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42842.020833333336</v>
      </c>
      <c r="D5091" s="3">
        <v>8.7669999999999995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42842.041666666664</v>
      </c>
      <c r="D5092" s="3">
        <v>8.6679999999999993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42842.0625</v>
      </c>
      <c r="D5093" s="3">
        <v>8.5679999999999996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42842.083333333336</v>
      </c>
      <c r="D5094" s="3">
        <v>8.4440000000000008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42842.104166666664</v>
      </c>
      <c r="D5095" s="3">
        <v>8.3190000000000008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42842.125</v>
      </c>
      <c r="D5096" s="3">
        <v>8.2200000000000006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42842.145833333336</v>
      </c>
      <c r="D5097" s="3">
        <v>8.0950000000000006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42842.166666666664</v>
      </c>
      <c r="D5098" s="3">
        <v>7.9950000000000001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42842.1875</v>
      </c>
      <c r="D5099" s="3">
        <v>7.8949999999999996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42842.208333333336</v>
      </c>
      <c r="D5100" s="3">
        <v>7.7949999999999999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42842.229166666664</v>
      </c>
      <c r="D5101" s="3">
        <v>7.6950000000000003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42842.25</v>
      </c>
      <c r="D5102" s="3">
        <v>7.5940000000000003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42842.270833333336</v>
      </c>
      <c r="D5103" s="3">
        <v>7.5190000000000001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42842.291666666664</v>
      </c>
      <c r="D5104" s="3">
        <v>7.4939999999999998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42842.3125</v>
      </c>
      <c r="D5105" s="3">
        <v>7.5439999999999996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42842.333333333336</v>
      </c>
      <c r="D5106" s="3">
        <v>7.67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42842.354166666664</v>
      </c>
      <c r="D5107" s="3">
        <v>7.82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42842.375</v>
      </c>
      <c r="D5108" s="3">
        <v>8.02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42842.395833333336</v>
      </c>
      <c r="D5109" s="3">
        <v>8.1449999999999996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42842.416666666664</v>
      </c>
      <c r="D5110" s="3">
        <v>8.4440000000000008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42842.4375</v>
      </c>
      <c r="D5111" s="3">
        <v>8.593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42842.458333333336</v>
      </c>
      <c r="D5112" s="3">
        <v>8.891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42842.479166666664</v>
      </c>
      <c r="D5113" s="3">
        <v>9.1140000000000008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42842.5</v>
      </c>
      <c r="D5114" s="3">
        <v>9.2129999999999992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42842.520833333336</v>
      </c>
      <c r="D5115" s="3">
        <v>9.2620000000000005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42842.541666666664</v>
      </c>
      <c r="D5116" s="3">
        <v>9.3360000000000003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42842.5625</v>
      </c>
      <c r="D5117" s="3">
        <v>9.3360000000000003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42842.583333333336</v>
      </c>
      <c r="D5118" s="3">
        <v>9.5579999999999998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42842.604166666664</v>
      </c>
      <c r="D5119" s="3">
        <v>9.7059999999999995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42842.625</v>
      </c>
      <c r="D5120" s="3">
        <v>9.8789999999999996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42842.645833333336</v>
      </c>
      <c r="D5121" s="3">
        <v>9.9280000000000008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42842.666666666664</v>
      </c>
      <c r="D5122" s="3">
        <v>9.8539999999999992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42842.6875</v>
      </c>
      <c r="D5123" s="3">
        <v>9.7560000000000002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42842.708333333336</v>
      </c>
      <c r="D5124" s="3">
        <v>9.657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42842.729166666664</v>
      </c>
      <c r="D5125" s="3">
        <v>9.5830000000000002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42842.75</v>
      </c>
      <c r="D5126" s="3">
        <v>9.5340000000000007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42842.770833333336</v>
      </c>
      <c r="D5127" s="3">
        <v>9.5090000000000003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42842.791666666664</v>
      </c>
      <c r="D5128" s="3">
        <v>9.4849999999999994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42842.8125</v>
      </c>
      <c r="D5129" s="3">
        <v>9.4849999999999994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42842.833333333336</v>
      </c>
      <c r="D5130" s="3">
        <v>9.4600000000000009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42842.854166666664</v>
      </c>
      <c r="D5131" s="3">
        <v>9.4350000000000005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42842.875</v>
      </c>
      <c r="D5132" s="3">
        <v>9.41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42842.895833333336</v>
      </c>
      <c r="D5133" s="3">
        <v>9.3610000000000007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42842.916666666664</v>
      </c>
      <c r="D5134" s="3">
        <v>9.3119999999999994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42842.9375</v>
      </c>
      <c r="D5135" s="3">
        <v>9.2620000000000005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42842.958333333336</v>
      </c>
      <c r="D5136" s="3">
        <v>9.2379999999999995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42842.979166666664</v>
      </c>
      <c r="D5137" s="3">
        <v>9.1880000000000006</v>
      </c>
      <c r="E5137" s="48">
        <f>+IF(D5137="","",AVERAGE(D5090:D5137))</f>
        <v>8.8317083333333333</v>
      </c>
      <c r="F5137" s="48">
        <f>+IF(D5137="","",MIN(D5090:D5137))</f>
        <v>7.4939999999999998</v>
      </c>
      <c r="G5137" s="48">
        <f>+IF(D5137="","",MAX(D5090:D5137))</f>
        <v>9.9280000000000008</v>
      </c>
      <c r="H5137" s="48">
        <f>STDEV(D5090:D5137)</f>
        <v>0.76261504073458319</v>
      </c>
      <c r="I5137" s="48">
        <f>+IF(F5137="","",(G5137-F5137))</f>
        <v>2.4340000000000011</v>
      </c>
    </row>
    <row r="5138" spans="1:9" x14ac:dyDescent="0.25">
      <c r="A5138" s="7">
        <v>43208</v>
      </c>
      <c r="B5138" s="2">
        <v>0</v>
      </c>
      <c r="C5138" s="8">
        <v>42843</v>
      </c>
      <c r="D5138" s="3">
        <v>9.1630000000000003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42843.020833333336</v>
      </c>
      <c r="D5139" s="3">
        <v>9.0890000000000004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42843.041666666664</v>
      </c>
      <c r="D5140" s="3">
        <v>9.0150000000000006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42843.0625</v>
      </c>
      <c r="D5141" s="3">
        <v>8.9160000000000004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42843.083333333336</v>
      </c>
      <c r="D5142" s="3">
        <v>8.8409999999999993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42843.104166666664</v>
      </c>
      <c r="D5143" s="3">
        <v>8.7669999999999995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42843.125</v>
      </c>
      <c r="D5144" s="3">
        <v>8.7420000000000009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42843.145833333336</v>
      </c>
      <c r="D5145" s="3">
        <v>8.7170000000000005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42843.166666666664</v>
      </c>
      <c r="D5146" s="3">
        <v>8.6430000000000007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42843.1875</v>
      </c>
      <c r="D5147" s="3">
        <v>8.593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42843.208333333336</v>
      </c>
      <c r="D5148" s="3">
        <v>8.5679999999999996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42843.229166666664</v>
      </c>
      <c r="D5149" s="3">
        <v>8.5190000000000001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42843.25</v>
      </c>
      <c r="D5150" s="3">
        <v>8.4689999999999994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42843.270833333336</v>
      </c>
      <c r="D5151" s="3">
        <v>8.4440000000000008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42843.291666666664</v>
      </c>
      <c r="D5152" s="3">
        <v>8.4190000000000005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42843.3125</v>
      </c>
      <c r="D5153" s="3">
        <v>8.4689999999999994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42843.333333333336</v>
      </c>
      <c r="D5154" s="3">
        <v>8.5190000000000001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42843.354166666664</v>
      </c>
      <c r="D5155" s="3">
        <v>8.7669999999999995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42843.375</v>
      </c>
      <c r="D5156" s="3">
        <v>9.0399999999999991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42843.395833333336</v>
      </c>
      <c r="D5157" s="3">
        <v>9.2129999999999992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42843.416666666664</v>
      </c>
      <c r="D5158" s="3">
        <v>9.3859999999999992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42843.4375</v>
      </c>
      <c r="D5159" s="3">
        <v>9.5340000000000007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42843.458333333336</v>
      </c>
      <c r="D5160" s="3">
        <v>9.6820000000000004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42843.479166666664</v>
      </c>
      <c r="D5161" s="3">
        <v>9.9770000000000003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42843.5</v>
      </c>
      <c r="D5162" s="3">
        <v>10.051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42843.520833333336</v>
      </c>
      <c r="D5163" s="3">
        <v>10.369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42843.541666666664</v>
      </c>
      <c r="D5164" s="3">
        <v>10.59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42843.5625</v>
      </c>
      <c r="D5165" s="3">
        <v>10.638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42843.583333333336</v>
      </c>
      <c r="D5166" s="3">
        <v>10.736000000000001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42843.604166666664</v>
      </c>
      <c r="D5167" s="3">
        <v>11.005000000000001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42843.625</v>
      </c>
      <c r="D5168" s="3">
        <v>10.98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42843.645833333336</v>
      </c>
      <c r="D5169" s="3">
        <v>11.077999999999999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42843.666666666664</v>
      </c>
      <c r="D5170" s="3">
        <v>11.029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42843.6875</v>
      </c>
      <c r="D5171" s="3">
        <v>10.98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42843.708333333336</v>
      </c>
      <c r="D5172" s="3">
        <v>10.882999999999999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42843.729166666664</v>
      </c>
      <c r="D5173" s="3">
        <v>10.785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42843.75</v>
      </c>
      <c r="D5174" s="3">
        <v>10.638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42843.770833333336</v>
      </c>
      <c r="D5175" s="3">
        <v>10.417999999999999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42843.791666666664</v>
      </c>
      <c r="D5176" s="3">
        <v>10.247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42843.8125</v>
      </c>
      <c r="D5177" s="3">
        <v>10.051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42843.833333333336</v>
      </c>
      <c r="D5178" s="3">
        <v>9.9030000000000005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42843.854166666664</v>
      </c>
      <c r="D5179" s="3">
        <v>9.7560000000000002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42843.875</v>
      </c>
      <c r="D5180" s="3">
        <v>9.6080000000000005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42843.895833333336</v>
      </c>
      <c r="D5181" s="3">
        <v>9.4849999999999994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42843.916666666664</v>
      </c>
      <c r="D5182" s="3">
        <v>9.3610000000000007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42843.9375</v>
      </c>
      <c r="D5183" s="3">
        <v>9.2129999999999992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42843.958333333336</v>
      </c>
      <c r="D5184" s="3">
        <v>9.1140000000000008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42843.979166666664</v>
      </c>
      <c r="D5185" s="3">
        <v>8.9649999999999999</v>
      </c>
      <c r="E5185" s="48">
        <f>+IF(D5185="","",AVERAGE(D5138:D5185))</f>
        <v>9.5703125</v>
      </c>
      <c r="F5185" s="48">
        <f>+IF(D5185="","",MIN(D5138:D5185))</f>
        <v>8.4190000000000005</v>
      </c>
      <c r="G5185" s="48">
        <f>+IF(D5185="","",MAX(D5138:D5185))</f>
        <v>11.077999999999999</v>
      </c>
      <c r="H5185" s="48">
        <f>STDEV(D5138:D5185)</f>
        <v>0.88161124631419019</v>
      </c>
      <c r="I5185" s="48">
        <f>+IF(F5185="","",(G5185-F5185))</f>
        <v>2.6589999999999989</v>
      </c>
    </row>
    <row r="5186" spans="1:9" x14ac:dyDescent="0.25">
      <c r="A5186" s="7">
        <v>43209</v>
      </c>
      <c r="B5186" s="2">
        <v>0</v>
      </c>
      <c r="C5186" s="8">
        <v>42844</v>
      </c>
      <c r="D5186" s="3">
        <v>8.8409999999999993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42844.020833333336</v>
      </c>
      <c r="D5187" s="3">
        <v>8.7170000000000005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42844.041666666664</v>
      </c>
      <c r="D5188" s="3">
        <v>8.5679999999999996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42844.0625</v>
      </c>
      <c r="D5189" s="3">
        <v>8.4190000000000005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42844.083333333336</v>
      </c>
      <c r="D5190" s="3">
        <v>8.2949999999999999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42844.104166666664</v>
      </c>
      <c r="D5191" s="3">
        <v>8.17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42844.125</v>
      </c>
      <c r="D5192" s="3">
        <v>8.02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42844.145833333336</v>
      </c>
      <c r="D5193" s="3">
        <v>7.92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42844.166666666664</v>
      </c>
      <c r="D5194" s="3">
        <v>7.7949999999999999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42844.1875</v>
      </c>
      <c r="D5195" s="3">
        <v>7.67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42844.208333333336</v>
      </c>
      <c r="D5196" s="3">
        <v>7.5439999999999996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42844.229166666664</v>
      </c>
      <c r="D5197" s="3">
        <v>7.3929999999999998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42844.25</v>
      </c>
      <c r="D5198" s="3">
        <v>7.3179999999999996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42844.270833333336</v>
      </c>
      <c r="D5199" s="3">
        <v>7.2930000000000001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42844.291666666664</v>
      </c>
      <c r="D5200" s="3">
        <v>7.2930000000000001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42844.3125</v>
      </c>
      <c r="D5201" s="3">
        <v>7.3929999999999998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42844.333333333336</v>
      </c>
      <c r="D5202" s="3">
        <v>7.569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42844.354166666664</v>
      </c>
      <c r="D5203" s="3">
        <v>7.7450000000000001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42844.375</v>
      </c>
      <c r="D5204" s="3">
        <v>7.9450000000000003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42844.395833333336</v>
      </c>
      <c r="D5205" s="3">
        <v>8.2200000000000006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42844.416666666664</v>
      </c>
      <c r="D5206" s="3">
        <v>8.4939999999999998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42844.4375</v>
      </c>
      <c r="D5207" s="3">
        <v>8.8659999999999997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42844.458333333336</v>
      </c>
      <c r="D5208" s="3">
        <v>9.2620000000000005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42844.479166666664</v>
      </c>
      <c r="D5209" s="3">
        <v>9.6319999999999997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42844.5</v>
      </c>
      <c r="D5210" s="3">
        <v>10.074999999999999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42844.520833333336</v>
      </c>
      <c r="D5211" s="3">
        <v>10.492000000000001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42844.541666666664</v>
      </c>
      <c r="D5212" s="3">
        <v>10.858000000000001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42844.5625</v>
      </c>
      <c r="D5213" s="3">
        <v>10.98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42844.583333333336</v>
      </c>
      <c r="D5214" s="3">
        <v>11.175000000000001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42844.604166666664</v>
      </c>
      <c r="D5215" s="3">
        <v>11.247999999999999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42844.625</v>
      </c>
      <c r="D5216" s="3">
        <v>11.321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42844.645833333336</v>
      </c>
      <c r="D5217" s="3">
        <v>11.321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42844.666666666664</v>
      </c>
      <c r="D5218" s="3">
        <v>11.247999999999999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42844.6875</v>
      </c>
      <c r="D5219" s="3">
        <v>11.102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42844.708333333336</v>
      </c>
      <c r="D5220" s="3">
        <v>10.956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42844.729166666664</v>
      </c>
      <c r="D5221" s="3">
        <v>10.785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42844.75</v>
      </c>
      <c r="D5222" s="3">
        <v>10.663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42844.770833333336</v>
      </c>
      <c r="D5223" s="3">
        <v>10.516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42844.791666666664</v>
      </c>
      <c r="D5224" s="3">
        <v>10.394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42844.8125</v>
      </c>
      <c r="D5225" s="3">
        <v>10.295999999999999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42844.833333333336</v>
      </c>
      <c r="D5226" s="3">
        <v>10.198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42844.854166666664</v>
      </c>
      <c r="D5227" s="3">
        <v>10.124000000000001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42844.875</v>
      </c>
      <c r="D5228" s="3">
        <v>10.074999999999999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42844.895833333336</v>
      </c>
      <c r="D5229" s="3">
        <v>10.026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42844.916666666664</v>
      </c>
      <c r="D5230" s="3">
        <v>9.952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42844.9375</v>
      </c>
      <c r="D5231" s="3">
        <v>9.8539999999999992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42844.958333333336</v>
      </c>
      <c r="D5232" s="3">
        <v>9.7560000000000002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42844.979166666664</v>
      </c>
      <c r="D5233" s="3">
        <v>9.657</v>
      </c>
      <c r="E5233" s="48">
        <f>+IF(D5233="","",AVERAGE(D5186:D5233))</f>
        <v>9.3219583333333329</v>
      </c>
      <c r="F5233" s="48">
        <f>+IF(D5233="","",MIN(D5186:D5233))</f>
        <v>7.2930000000000001</v>
      </c>
      <c r="G5233" s="48">
        <f>+IF(D5233="","",MAX(D5186:D5233))</f>
        <v>11.321</v>
      </c>
      <c r="H5233" s="48">
        <f>STDEV(D5186:D5233)</f>
        <v>1.370234363527971</v>
      </c>
      <c r="I5233" s="48">
        <f>+IF(F5233="","",(G5233-F5233))</f>
        <v>4.0279999999999996</v>
      </c>
    </row>
    <row r="5234" spans="1:9" x14ac:dyDescent="0.25">
      <c r="A5234" s="7">
        <v>43210</v>
      </c>
      <c r="B5234" s="2">
        <v>0</v>
      </c>
      <c r="C5234" s="8">
        <v>42845</v>
      </c>
      <c r="D5234" s="3">
        <v>9.5579999999999998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42845.020833333336</v>
      </c>
      <c r="D5235" s="3">
        <v>9.4600000000000009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42845.041666666664</v>
      </c>
      <c r="D5236" s="3">
        <v>9.3360000000000003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42845.0625</v>
      </c>
      <c r="D5237" s="3">
        <v>9.2129999999999992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42845.083333333336</v>
      </c>
      <c r="D5238" s="3">
        <v>9.1140000000000008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42845.104166666664</v>
      </c>
      <c r="D5239" s="3">
        <v>9.0399999999999991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42845.125</v>
      </c>
      <c r="D5240" s="3">
        <v>8.9410000000000007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42845.145833333336</v>
      </c>
      <c r="D5241" s="3">
        <v>8.8409999999999993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42845.166666666664</v>
      </c>
      <c r="D5242" s="3">
        <v>8.7669999999999995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42845.1875</v>
      </c>
      <c r="D5243" s="3">
        <v>8.6679999999999993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42845.208333333336</v>
      </c>
      <c r="D5244" s="3">
        <v>8.593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42845.229166666664</v>
      </c>
      <c r="D5245" s="3">
        <v>8.4689999999999994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42845.25</v>
      </c>
      <c r="D5246" s="3">
        <v>8.3689999999999998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42845.270833333336</v>
      </c>
      <c r="D5247" s="3">
        <v>8.3190000000000008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42845.291666666664</v>
      </c>
      <c r="D5248" s="3">
        <v>8.3190000000000008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42845.3125</v>
      </c>
      <c r="D5249" s="3">
        <v>8.2949999999999999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42845.333333333336</v>
      </c>
      <c r="D5250" s="3">
        <v>8.2949999999999999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42845.354166666664</v>
      </c>
      <c r="D5251" s="3">
        <v>8.3190000000000008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42845.375</v>
      </c>
      <c r="D5252" s="3">
        <v>8.27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42845.395833333336</v>
      </c>
      <c r="D5253" s="3">
        <v>8.3190000000000008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42845.416666666664</v>
      </c>
      <c r="D5254" s="3">
        <v>8.3940000000000001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42845.4375</v>
      </c>
      <c r="D5255" s="3">
        <v>8.4939999999999998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42845.458333333336</v>
      </c>
      <c r="D5256" s="3">
        <v>8.8170000000000002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42845.479166666664</v>
      </c>
      <c r="D5257" s="3">
        <v>9.2129999999999992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42845.5</v>
      </c>
      <c r="D5258" s="3">
        <v>9.6319999999999997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42845.520833333336</v>
      </c>
      <c r="D5259" s="3">
        <v>9.952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42845.541666666664</v>
      </c>
      <c r="D5260" s="3">
        <v>10.000999999999999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42845.5625</v>
      </c>
      <c r="D5261" s="3">
        <v>10.124000000000001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42845.583333333336</v>
      </c>
      <c r="D5262" s="3">
        <v>10.124000000000001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42845.604166666664</v>
      </c>
      <c r="D5263" s="3">
        <v>10.124000000000001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42845.625</v>
      </c>
      <c r="D5264" s="3">
        <v>10.026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42845.645833333336</v>
      </c>
      <c r="D5265" s="3">
        <v>9.9770000000000003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42845.666666666664</v>
      </c>
      <c r="D5266" s="3">
        <v>9.8539999999999992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42845.6875</v>
      </c>
      <c r="D5267" s="3">
        <v>9.8290000000000006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42845.708333333336</v>
      </c>
      <c r="D5268" s="3">
        <v>9.7059999999999995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42845.729166666664</v>
      </c>
      <c r="D5269" s="3">
        <v>9.5830000000000002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42845.75</v>
      </c>
      <c r="D5270" s="3">
        <v>9.4350000000000005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42845.770833333336</v>
      </c>
      <c r="D5271" s="3">
        <v>9.2870000000000008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42845.791666666664</v>
      </c>
      <c r="D5272" s="3">
        <v>9.1389999999999993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42845.8125</v>
      </c>
      <c r="D5273" s="3">
        <v>8.9649999999999999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42845.833333333336</v>
      </c>
      <c r="D5274" s="3">
        <v>8.8170000000000002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42845.854166666664</v>
      </c>
      <c r="D5275" s="3">
        <v>8.6929999999999996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42845.875</v>
      </c>
      <c r="D5276" s="3">
        <v>8.5679999999999996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42845.895833333336</v>
      </c>
      <c r="D5277" s="3">
        <v>8.4440000000000008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42845.916666666664</v>
      </c>
      <c r="D5278" s="3">
        <v>8.3190000000000008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42845.9375</v>
      </c>
      <c r="D5279" s="3">
        <v>8.2449999999999992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42845.958333333336</v>
      </c>
      <c r="D5280" s="3">
        <v>8.1199999999999992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42845.979166666664</v>
      </c>
      <c r="D5281" s="3">
        <v>8.02</v>
      </c>
      <c r="E5281" s="48">
        <f>+IF(D5281="","",AVERAGE(D5234:D5281))</f>
        <v>9.0084791666666657</v>
      </c>
      <c r="F5281" s="48">
        <f>+IF(D5281="","",MIN(D5234:D5281))</f>
        <v>8.02</v>
      </c>
      <c r="G5281" s="48">
        <f>+IF(D5281="","",MAX(D5234:D5281))</f>
        <v>10.124000000000001</v>
      </c>
      <c r="H5281" s="48">
        <f>STDEV(D5234:D5281)</f>
        <v>0.65003620159689945</v>
      </c>
      <c r="I5281" s="48">
        <f>+IF(F5281="","",(G5281-F5281))</f>
        <v>2.104000000000001</v>
      </c>
    </row>
    <row r="5282" spans="1:9" x14ac:dyDescent="0.25">
      <c r="A5282" s="7">
        <v>43211</v>
      </c>
      <c r="B5282" s="2">
        <v>0</v>
      </c>
      <c r="C5282" s="8">
        <v>42846</v>
      </c>
      <c r="D5282" s="3">
        <v>7.8949999999999996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42846.020833333336</v>
      </c>
      <c r="D5283" s="3">
        <v>7.7949999999999999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42846.041666666664</v>
      </c>
      <c r="D5284" s="3">
        <v>7.6950000000000003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42846.0625</v>
      </c>
      <c r="D5285" s="3">
        <v>7.569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42846.083333333336</v>
      </c>
      <c r="D5286" s="3">
        <v>7.4690000000000003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42846.104166666664</v>
      </c>
      <c r="D5287" s="3">
        <v>7.3680000000000003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42846.125</v>
      </c>
      <c r="D5288" s="3">
        <v>7.2930000000000001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42846.145833333336</v>
      </c>
      <c r="D5289" s="3">
        <v>7.2169999999999996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42846.166666666664</v>
      </c>
      <c r="D5290" s="3">
        <v>7.1159999999999997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42846.1875</v>
      </c>
      <c r="D5291" s="3">
        <v>7.0410000000000004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42846.208333333336</v>
      </c>
      <c r="D5292" s="3">
        <v>6.94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42846.229166666664</v>
      </c>
      <c r="D5293" s="3">
        <v>6.8390000000000004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42846.25</v>
      </c>
      <c r="D5294" s="3">
        <v>6.7880000000000003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42846.270833333336</v>
      </c>
      <c r="D5295" s="3">
        <v>6.7370000000000001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42846.291666666664</v>
      </c>
      <c r="D5296" s="3">
        <v>6.7629999999999999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42846.3125</v>
      </c>
      <c r="D5297" s="3">
        <v>6.8639999999999999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42846.333333333336</v>
      </c>
      <c r="D5298" s="3">
        <v>7.0149999999999997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42846.354166666664</v>
      </c>
      <c r="D5299" s="3">
        <v>7.2679999999999998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42846.375</v>
      </c>
      <c r="D5300" s="3">
        <v>7.5940000000000003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42846.395833333336</v>
      </c>
      <c r="D5301" s="3">
        <v>7.97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42846.416666666664</v>
      </c>
      <c r="D5302" s="3">
        <v>8.3689999999999998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42846.4375</v>
      </c>
      <c r="D5303" s="3">
        <v>8.8170000000000002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42846.458333333336</v>
      </c>
      <c r="D5304" s="3">
        <v>9.2620000000000005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42846.479166666664</v>
      </c>
      <c r="D5305" s="3">
        <v>9.6080000000000005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42846.5</v>
      </c>
      <c r="D5306" s="3">
        <v>10.148999999999999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42846.520833333336</v>
      </c>
      <c r="D5307" s="3">
        <v>10.541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42846.541666666664</v>
      </c>
      <c r="D5308" s="3">
        <v>10.932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42846.5625</v>
      </c>
      <c r="D5309" s="3">
        <v>11.127000000000001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42846.583333333336</v>
      </c>
      <c r="D5310" s="3">
        <v>11.394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42846.604166666664</v>
      </c>
      <c r="D5311" s="3">
        <v>11.589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42846.625</v>
      </c>
      <c r="D5312" s="3">
        <v>11.856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42846.645833333336</v>
      </c>
      <c r="D5313" s="3">
        <v>12.098000000000001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42846.666666666664</v>
      </c>
      <c r="D5314" s="3">
        <v>12.122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42846.6875</v>
      </c>
      <c r="D5315" s="3">
        <v>11.929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42846.708333333336</v>
      </c>
      <c r="D5316" s="3">
        <v>11.662000000000001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42846.729166666664</v>
      </c>
      <c r="D5317" s="3">
        <v>11.443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42846.75</v>
      </c>
      <c r="D5318" s="3">
        <v>11.224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42846.770833333336</v>
      </c>
      <c r="D5319" s="3">
        <v>11.005000000000001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42846.791666666664</v>
      </c>
      <c r="D5320" s="3">
        <v>10.760999999999999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42846.8125</v>
      </c>
      <c r="D5321" s="3">
        <v>10.516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42846.833333333336</v>
      </c>
      <c r="D5322" s="3">
        <v>10.295999999999999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42846.854166666664</v>
      </c>
      <c r="D5323" s="3">
        <v>10.1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42846.875</v>
      </c>
      <c r="D5324" s="3">
        <v>9.952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42846.895833333336</v>
      </c>
      <c r="D5325" s="3">
        <v>9.8049999999999997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42846.916666666664</v>
      </c>
      <c r="D5326" s="3">
        <v>9.7059999999999995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42846.9375</v>
      </c>
      <c r="D5327" s="3">
        <v>9.6080000000000005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42846.958333333336</v>
      </c>
      <c r="D5328" s="3">
        <v>9.5340000000000007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42846.979166666664</v>
      </c>
      <c r="D5329" s="3">
        <v>9.4350000000000005</v>
      </c>
      <c r="E5329" s="48">
        <f>+IF(D5329="","",AVERAGE(D5282:D5329))</f>
        <v>9.1682500000000005</v>
      </c>
      <c r="F5329" s="48">
        <f>+IF(D5329="","",MIN(D5282:D5329))</f>
        <v>6.7370000000000001</v>
      </c>
      <c r="G5329" s="48">
        <f>+IF(D5329="","",MAX(D5282:D5329))</f>
        <v>12.122</v>
      </c>
      <c r="H5329" s="48">
        <f>STDEV(D5282:D5329)</f>
        <v>1.8251616366776975</v>
      </c>
      <c r="I5329" s="48">
        <f>+IF(F5329="","",(G5329-F5329))</f>
        <v>5.3849999999999998</v>
      </c>
    </row>
    <row r="5330" spans="1:9" x14ac:dyDescent="0.25">
      <c r="A5330" s="7">
        <v>43212</v>
      </c>
      <c r="B5330" s="2">
        <v>0</v>
      </c>
      <c r="C5330" s="8">
        <v>42847</v>
      </c>
      <c r="D5330" s="3">
        <v>9.2870000000000008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42847.020833333336</v>
      </c>
      <c r="D5331" s="3">
        <v>9.1389999999999993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42847.041666666664</v>
      </c>
      <c r="D5332" s="3">
        <v>9.0150000000000006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42847.0625</v>
      </c>
      <c r="D5333" s="3">
        <v>8.8659999999999997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42847.083333333336</v>
      </c>
      <c r="D5334" s="3">
        <v>8.7420000000000009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42847.104166666664</v>
      </c>
      <c r="D5335" s="3">
        <v>8.593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42847.125</v>
      </c>
      <c r="D5336" s="3">
        <v>8.4689999999999994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42847.145833333336</v>
      </c>
      <c r="D5337" s="3">
        <v>8.3439999999999994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42847.166666666664</v>
      </c>
      <c r="D5338" s="3">
        <v>8.2200000000000006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42847.1875</v>
      </c>
      <c r="D5339" s="3">
        <v>8.0950000000000006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42847.208333333336</v>
      </c>
      <c r="D5340" s="3">
        <v>7.9950000000000001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42847.229166666664</v>
      </c>
      <c r="D5341" s="3">
        <v>7.92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42847.25</v>
      </c>
      <c r="D5342" s="3">
        <v>7.8449999999999998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42847.270833333336</v>
      </c>
      <c r="D5343" s="3">
        <v>7.82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42847.291666666664</v>
      </c>
      <c r="D5344" s="3">
        <v>7.8449999999999998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42847.3125</v>
      </c>
      <c r="D5345" s="3">
        <v>7.97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42847.333333333336</v>
      </c>
      <c r="D5346" s="3">
        <v>8.1449999999999996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42847.354166666664</v>
      </c>
      <c r="D5347" s="3">
        <v>8.3689999999999998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42847.375</v>
      </c>
      <c r="D5348" s="3">
        <v>8.6180000000000003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42847.395833333336</v>
      </c>
      <c r="D5349" s="3">
        <v>8.8170000000000002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42847.416666666664</v>
      </c>
      <c r="D5350" s="3">
        <v>9.2379999999999995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42847.4375</v>
      </c>
      <c r="D5351" s="3">
        <v>9.7560000000000002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42847.458333333336</v>
      </c>
      <c r="D5352" s="3">
        <v>10.051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42847.479166666664</v>
      </c>
      <c r="D5353" s="3">
        <v>10.417999999999999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42847.5</v>
      </c>
      <c r="D5354" s="3">
        <v>10.834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42847.520833333336</v>
      </c>
      <c r="D5355" s="3">
        <v>11.053000000000001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42847.541666666664</v>
      </c>
      <c r="D5356" s="3">
        <v>11.273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42847.5625</v>
      </c>
      <c r="D5357" s="3">
        <v>11.321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42847.583333333336</v>
      </c>
      <c r="D5358" s="3">
        <v>11.321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42847.604166666664</v>
      </c>
      <c r="D5359" s="3">
        <v>11.297000000000001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42847.625</v>
      </c>
      <c r="D5360" s="3">
        <v>11.297000000000001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42847.645833333336</v>
      </c>
      <c r="D5361" s="3">
        <v>11.321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42847.666666666664</v>
      </c>
      <c r="D5362" s="3">
        <v>11.297000000000001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42847.6875</v>
      </c>
      <c r="D5363" s="3">
        <v>11.273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42847.708333333336</v>
      </c>
      <c r="D5364" s="3">
        <v>11.247999999999999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42847.729166666664</v>
      </c>
      <c r="D5365" s="3">
        <v>11.175000000000001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42847.75</v>
      </c>
      <c r="D5366" s="3">
        <v>11.127000000000001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42847.770833333336</v>
      </c>
      <c r="D5367" s="3">
        <v>11.053000000000001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42847.791666666664</v>
      </c>
      <c r="D5368" s="3">
        <v>10.98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42847.8125</v>
      </c>
      <c r="D5369" s="3">
        <v>10.932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42847.833333333336</v>
      </c>
      <c r="D5370" s="3">
        <v>10.858000000000001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42847.854166666664</v>
      </c>
      <c r="D5371" s="3">
        <v>10.785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42847.875</v>
      </c>
      <c r="D5372" s="3">
        <v>10.736000000000001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42847.895833333336</v>
      </c>
      <c r="D5373" s="3">
        <v>10.638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42847.916666666664</v>
      </c>
      <c r="D5374" s="3">
        <v>10.565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42847.9375</v>
      </c>
      <c r="D5375" s="3">
        <v>10.443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42847.958333333336</v>
      </c>
      <c r="D5376" s="3">
        <v>10.32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42847.979166666664</v>
      </c>
      <c r="D5377" s="3">
        <v>10.198</v>
      </c>
      <c r="E5377" s="48">
        <f>+IF(D5377="","",AVERAGE(D5330:D5377))</f>
        <v>9.8108750000000029</v>
      </c>
      <c r="F5377" s="48">
        <f>+IF(D5377="","",MIN(D5330:D5377))</f>
        <v>7.82</v>
      </c>
      <c r="G5377" s="48">
        <f>+IF(D5377="","",MAX(D5330:D5377))</f>
        <v>11.321</v>
      </c>
      <c r="H5377" s="48">
        <f>STDEV(D5330:D5377)</f>
        <v>1.2997731328229905</v>
      </c>
      <c r="I5377" s="48">
        <f>+IF(F5377="","",(G5377-F5377))</f>
        <v>3.5009999999999994</v>
      </c>
    </row>
    <row r="5378" spans="1:9" x14ac:dyDescent="0.25">
      <c r="A5378" s="7">
        <v>43213</v>
      </c>
      <c r="B5378" s="2">
        <v>0</v>
      </c>
      <c r="C5378" s="8">
        <v>42848</v>
      </c>
      <c r="D5378" s="3">
        <v>10.051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42848.020833333336</v>
      </c>
      <c r="D5379" s="3">
        <v>9.952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42848.041666666664</v>
      </c>
      <c r="D5380" s="3">
        <v>9.8290000000000006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42848.0625</v>
      </c>
      <c r="D5381" s="3">
        <v>9.7309999999999999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42848.083333333336</v>
      </c>
      <c r="D5382" s="3">
        <v>9.6319999999999997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42848.104166666664</v>
      </c>
      <c r="D5383" s="3">
        <v>9.5579999999999998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42848.125</v>
      </c>
      <c r="D5384" s="3">
        <v>9.4849999999999994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42848.145833333336</v>
      </c>
      <c r="D5385" s="3">
        <v>9.41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42848.166666666664</v>
      </c>
      <c r="D5386" s="3">
        <v>9.3119999999999994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42848.1875</v>
      </c>
      <c r="D5387" s="3">
        <v>9.2129999999999992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42848.208333333336</v>
      </c>
      <c r="D5388" s="3">
        <v>9.1389999999999993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42848.229166666664</v>
      </c>
      <c r="D5389" s="3">
        <v>9.0640000000000001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42848.25</v>
      </c>
      <c r="D5390" s="3">
        <v>8.99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42848.270833333336</v>
      </c>
      <c r="D5391" s="3">
        <v>8.9160000000000004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42848.291666666664</v>
      </c>
      <c r="D5392" s="3">
        <v>8.9410000000000007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42848.3125</v>
      </c>
      <c r="D5393" s="3">
        <v>8.99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42848.333333333336</v>
      </c>
      <c r="D5394" s="3">
        <v>9.1389999999999993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42848.354166666664</v>
      </c>
      <c r="D5395" s="3">
        <v>9.3360000000000003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42848.375</v>
      </c>
      <c r="D5396" s="3">
        <v>9.6080000000000005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42848.395833333336</v>
      </c>
      <c r="D5397" s="3">
        <v>9.8049999999999997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42848.416666666664</v>
      </c>
      <c r="D5398" s="3">
        <v>10.074999999999999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42848.4375</v>
      </c>
      <c r="D5399" s="3">
        <v>10.247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42848.458333333336</v>
      </c>
      <c r="D5400" s="3">
        <v>10.736000000000001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42848.479166666664</v>
      </c>
      <c r="D5401" s="3">
        <v>10.932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42848.5</v>
      </c>
      <c r="D5402" s="3">
        <v>11.37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42848.520833333336</v>
      </c>
      <c r="D5403" s="3">
        <v>11.419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42848.541666666664</v>
      </c>
      <c r="D5404" s="3">
        <v>11.467000000000001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42848.5625</v>
      </c>
      <c r="D5405" s="3">
        <v>11.637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42848.583333333336</v>
      </c>
      <c r="D5406" s="3">
        <v>11.71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42848.604166666664</v>
      </c>
      <c r="D5407" s="3">
        <v>11.759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42848.625</v>
      </c>
      <c r="D5408" s="3">
        <v>11.662000000000001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42848.645833333336</v>
      </c>
      <c r="D5409" s="3">
        <v>11.613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42848.666666666664</v>
      </c>
      <c r="D5410" s="3">
        <v>11.54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42848.6875</v>
      </c>
      <c r="D5411" s="3">
        <v>11.419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42848.708333333336</v>
      </c>
      <c r="D5412" s="3">
        <v>11.297000000000001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42848.729166666664</v>
      </c>
      <c r="D5413" s="3">
        <v>11.127000000000001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42848.75</v>
      </c>
      <c r="D5414" s="3">
        <v>10.956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42848.770833333336</v>
      </c>
      <c r="D5415" s="3">
        <v>10.785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42848.791666666664</v>
      </c>
      <c r="D5416" s="3">
        <v>10.638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42848.8125</v>
      </c>
      <c r="D5417" s="3">
        <v>10.516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42848.833333333336</v>
      </c>
      <c r="D5418" s="3">
        <v>10.369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42848.854166666664</v>
      </c>
      <c r="D5419" s="3">
        <v>10.222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42848.875</v>
      </c>
      <c r="D5420" s="3">
        <v>10.1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42848.895833333336</v>
      </c>
      <c r="D5421" s="3">
        <v>9.9770000000000003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42848.916666666664</v>
      </c>
      <c r="D5422" s="3">
        <v>9.8539999999999992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42848.9375</v>
      </c>
      <c r="D5423" s="3">
        <v>9.7799999999999994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42848.958333333336</v>
      </c>
      <c r="D5424" s="3">
        <v>9.7059999999999995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42848.979166666664</v>
      </c>
      <c r="D5425" s="3">
        <v>9.6319999999999997</v>
      </c>
      <c r="E5425" s="48">
        <f>+IF(D5425="","",AVERAGE(D5378:D5425))</f>
        <v>10.221791666666666</v>
      </c>
      <c r="F5425" s="48">
        <f>+IF(D5425="","",MIN(D5378:D5425))</f>
        <v>8.9160000000000004</v>
      </c>
      <c r="G5425" s="48">
        <f>+IF(D5425="","",MAX(D5378:D5425))</f>
        <v>11.759</v>
      </c>
      <c r="H5425" s="48">
        <f>STDEV(D5378:D5425)</f>
        <v>0.90765275857116434</v>
      </c>
      <c r="I5425" s="48">
        <f>+IF(F5425="","",(G5425-F5425))</f>
        <v>2.843</v>
      </c>
    </row>
    <row r="5426" spans="1:9" x14ac:dyDescent="0.25">
      <c r="A5426" s="7">
        <v>43214</v>
      </c>
      <c r="B5426" s="2">
        <v>0</v>
      </c>
      <c r="C5426" s="8">
        <v>42849</v>
      </c>
      <c r="D5426" s="3">
        <v>9.6080000000000005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42849.020833333336</v>
      </c>
      <c r="D5427" s="3">
        <v>9.5340000000000007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42849.041666666664</v>
      </c>
      <c r="D5428" s="3">
        <v>9.4600000000000009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42849.0625</v>
      </c>
      <c r="D5429" s="3">
        <v>9.3859999999999992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42849.083333333336</v>
      </c>
      <c r="D5430" s="3">
        <v>9.3360000000000003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42849.104166666664</v>
      </c>
      <c r="D5431" s="3">
        <v>9.2870000000000008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42849.125</v>
      </c>
      <c r="D5432" s="3">
        <v>9.1880000000000006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42849.145833333336</v>
      </c>
      <c r="D5433" s="3">
        <v>9.1140000000000008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42849.166666666664</v>
      </c>
      <c r="D5434" s="3">
        <v>9.0399999999999991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42849.1875</v>
      </c>
      <c r="D5435" s="3">
        <v>8.9649999999999999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42849.208333333336</v>
      </c>
      <c r="D5436" s="3">
        <v>8.891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42849.229166666664</v>
      </c>
      <c r="D5437" s="3">
        <v>8.8170000000000002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42849.25</v>
      </c>
      <c r="D5438" s="3">
        <v>8.7669999999999995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42849.270833333336</v>
      </c>
      <c r="D5439" s="3">
        <v>8.7170000000000005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42849.291666666664</v>
      </c>
      <c r="D5440" s="3">
        <v>8.6929999999999996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42849.3125</v>
      </c>
      <c r="D5441" s="3">
        <v>8.6929999999999996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42849.333333333336</v>
      </c>
      <c r="D5442" s="3">
        <v>8.6430000000000007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42849.354166666664</v>
      </c>
      <c r="D5443" s="3">
        <v>8.6430000000000007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42849.375</v>
      </c>
      <c r="D5444" s="3">
        <v>8.6929999999999996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42849.395833333336</v>
      </c>
      <c r="D5445" s="3">
        <v>8.7420000000000009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42849.416666666664</v>
      </c>
      <c r="D5446" s="3">
        <v>8.891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42849.4375</v>
      </c>
      <c r="D5447" s="3">
        <v>8.9410000000000007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42849.458333333336</v>
      </c>
      <c r="D5448" s="3">
        <v>9.0890000000000004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42849.479166666664</v>
      </c>
      <c r="D5449" s="3">
        <v>9.1630000000000003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42849.5</v>
      </c>
      <c r="D5450" s="3">
        <v>9.2870000000000008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42849.520833333336</v>
      </c>
      <c r="D5451" s="3">
        <v>9.3859999999999992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42849.541666666664</v>
      </c>
      <c r="D5452" s="3">
        <v>9.41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42849.5625</v>
      </c>
      <c r="D5453" s="3">
        <v>9.5090000000000003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42849.583333333336</v>
      </c>
      <c r="D5454" s="3">
        <v>9.5340000000000007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42849.604166666664</v>
      </c>
      <c r="D5455" s="3">
        <v>9.5579999999999998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42849.625</v>
      </c>
      <c r="D5456" s="3">
        <v>9.5340000000000007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42849.645833333336</v>
      </c>
      <c r="D5457" s="3">
        <v>9.41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42849.666666666664</v>
      </c>
      <c r="D5458" s="3">
        <v>9.3119999999999994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42849.6875</v>
      </c>
      <c r="D5459" s="3">
        <v>9.1630000000000003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42849.708333333336</v>
      </c>
      <c r="D5460" s="3">
        <v>9.0399999999999991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42849.729166666664</v>
      </c>
      <c r="D5461" s="3">
        <v>8.9649999999999999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42849.75</v>
      </c>
      <c r="D5462" s="3">
        <v>8.5679999999999996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42849.770833333336</v>
      </c>
      <c r="D5463" s="3">
        <v>8.4939999999999998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42849.791666666664</v>
      </c>
      <c r="D5464" s="3">
        <v>8.3190000000000008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42849.8125</v>
      </c>
      <c r="D5465" s="3">
        <v>8.2449999999999992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42849.833333333336</v>
      </c>
      <c r="D5466" s="3">
        <v>8.27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42849.854166666664</v>
      </c>
      <c r="D5467" s="3">
        <v>8.2200000000000006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42849.875</v>
      </c>
      <c r="D5468" s="3">
        <v>8.1950000000000003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42849.895833333336</v>
      </c>
      <c r="D5469" s="3">
        <v>8.17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42849.916666666664</v>
      </c>
      <c r="D5470" s="3">
        <v>8.1199999999999992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42849.9375</v>
      </c>
      <c r="D5471" s="3">
        <v>8.07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42849.958333333336</v>
      </c>
      <c r="D5472" s="3">
        <v>7.97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42849.979166666664</v>
      </c>
      <c r="D5473" s="3">
        <v>7.92</v>
      </c>
      <c r="E5473" s="48">
        <f>+IF(D5473="","",AVERAGE(D5426:D5473))</f>
        <v>8.8952083333333345</v>
      </c>
      <c r="F5473" s="48">
        <f>+IF(D5473="","",MIN(D5426:D5473))</f>
        <v>7.92</v>
      </c>
      <c r="G5473" s="48">
        <f>+IF(D5473="","",MAX(D5426:D5473))</f>
        <v>9.6080000000000005</v>
      </c>
      <c r="H5473" s="48">
        <f>STDEV(D5426:D5473)</f>
        <v>0.4886996187597108</v>
      </c>
      <c r="I5473" s="48">
        <f>+IF(F5473="","",(G5473-F5473))</f>
        <v>1.6880000000000006</v>
      </c>
    </row>
    <row r="5474" spans="1:9" x14ac:dyDescent="0.25">
      <c r="A5474" s="7">
        <v>43215</v>
      </c>
      <c r="B5474" s="2">
        <v>0</v>
      </c>
      <c r="C5474" s="8">
        <v>42850</v>
      </c>
      <c r="D5474" s="3">
        <v>7.87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42850.020833333336</v>
      </c>
      <c r="D5475" s="3">
        <v>7.82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42850.041666666664</v>
      </c>
      <c r="D5476" s="3">
        <v>7.77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42850.0625</v>
      </c>
      <c r="D5477" s="3">
        <v>7.67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42850.083333333336</v>
      </c>
      <c r="D5478" s="3">
        <v>7.6189999999999998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42850.104166666664</v>
      </c>
      <c r="D5479" s="3">
        <v>7.5190000000000001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42850.125</v>
      </c>
      <c r="D5480" s="3">
        <v>7.4189999999999996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42850.145833333336</v>
      </c>
      <c r="D5481" s="3">
        <v>7.3179999999999996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42850.166666666664</v>
      </c>
      <c r="D5482" s="3">
        <v>7.242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42850.1875</v>
      </c>
      <c r="D5483" s="3">
        <v>7.1669999999999998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42850.208333333336</v>
      </c>
      <c r="D5484" s="3">
        <v>7.0910000000000002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42850.229166666664</v>
      </c>
      <c r="D5485" s="3">
        <v>7.0149999999999997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42850.25</v>
      </c>
      <c r="D5486" s="3">
        <v>6.9649999999999999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42850.270833333336</v>
      </c>
      <c r="D5487" s="3">
        <v>6.9649999999999999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42850.291666666664</v>
      </c>
      <c r="D5488" s="3">
        <v>7.0149999999999997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42850.3125</v>
      </c>
      <c r="D5489" s="3">
        <v>7.1420000000000003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42850.333333333336</v>
      </c>
      <c r="D5490" s="3">
        <v>7.3179999999999996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42850.354166666664</v>
      </c>
      <c r="D5491" s="3">
        <v>7.5439999999999996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42850.375</v>
      </c>
      <c r="D5492" s="3">
        <v>7.82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42850.395833333336</v>
      </c>
      <c r="D5493" s="3">
        <v>8.1950000000000003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42850.416666666664</v>
      </c>
      <c r="D5494" s="3">
        <v>8.3190000000000008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42850.4375</v>
      </c>
      <c r="D5495" s="3">
        <v>8.7420000000000009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42850.458333333336</v>
      </c>
      <c r="D5496" s="3">
        <v>9.0150000000000006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42850.479166666664</v>
      </c>
      <c r="D5497" s="3">
        <v>9.3119999999999994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42850.5</v>
      </c>
      <c r="D5498" s="3">
        <v>9.6080000000000005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42850.520833333336</v>
      </c>
      <c r="D5499" s="3">
        <v>9.9770000000000003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42850.541666666664</v>
      </c>
      <c r="D5500" s="3">
        <v>10.173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42850.5625</v>
      </c>
      <c r="D5501" s="3">
        <v>10.247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42850.583333333336</v>
      </c>
      <c r="D5502" s="3">
        <v>10.369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42850.604166666664</v>
      </c>
      <c r="D5503" s="3">
        <v>10.32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42850.625</v>
      </c>
      <c r="D5504" s="3">
        <v>10.271000000000001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42850.645833333336</v>
      </c>
      <c r="D5505" s="3">
        <v>10.295999999999999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42850.666666666664</v>
      </c>
      <c r="D5506" s="3">
        <v>10.295999999999999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42850.6875</v>
      </c>
      <c r="D5507" s="3">
        <v>10.198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42850.708333333336</v>
      </c>
      <c r="D5508" s="3">
        <v>10.1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42850.729166666664</v>
      </c>
      <c r="D5509" s="3">
        <v>9.9770000000000003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42850.75</v>
      </c>
      <c r="D5510" s="3">
        <v>9.9030000000000005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42850.770833333336</v>
      </c>
      <c r="D5511" s="3">
        <v>9.7799999999999994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42850.791666666664</v>
      </c>
      <c r="D5512" s="3">
        <v>9.7059999999999995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42850.8125</v>
      </c>
      <c r="D5513" s="3">
        <v>9.5830000000000002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42850.833333333336</v>
      </c>
      <c r="D5514" s="3">
        <v>9.4600000000000009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42850.854166666664</v>
      </c>
      <c r="D5515" s="3">
        <v>9.41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42850.875</v>
      </c>
      <c r="D5516" s="3">
        <v>9.2620000000000005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42850.895833333336</v>
      </c>
      <c r="D5517" s="3">
        <v>9.1880000000000006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42850.916666666664</v>
      </c>
      <c r="D5518" s="3">
        <v>9.1880000000000006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42850.9375</v>
      </c>
      <c r="D5519" s="3">
        <v>9.1630000000000003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42850.958333333336</v>
      </c>
      <c r="D5520" s="3">
        <v>9.1140000000000008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42850.979166666664</v>
      </c>
      <c r="D5521" s="3">
        <v>9.0640000000000001</v>
      </c>
      <c r="E5521" s="48">
        <f>+IF(D5521="","",AVERAGE(D5474:D5521))</f>
        <v>8.7192708333333311</v>
      </c>
      <c r="F5521" s="48">
        <f>+IF(D5521="","",MIN(D5474:D5521))</f>
        <v>6.9649999999999999</v>
      </c>
      <c r="G5521" s="48">
        <f>+IF(D5521="","",MAX(D5474:D5521))</f>
        <v>10.369</v>
      </c>
      <c r="H5521" s="48">
        <f>STDEV(D5474:D5521)</f>
        <v>1.2045621035292833</v>
      </c>
      <c r="I5521" s="48">
        <f>+IF(F5521="","",(G5521-F5521))</f>
        <v>3.4039999999999999</v>
      </c>
    </row>
    <row r="5522" spans="1:9" x14ac:dyDescent="0.25">
      <c r="A5522" s="7">
        <v>43216</v>
      </c>
      <c r="B5522" s="2">
        <v>0</v>
      </c>
      <c r="C5522" s="8">
        <v>42851</v>
      </c>
      <c r="D5522" s="3">
        <v>9.0399999999999991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42851.020833333336</v>
      </c>
      <c r="D5523" s="3">
        <v>9.0150000000000006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42851.041666666664</v>
      </c>
      <c r="D5524" s="3">
        <v>9.0150000000000006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42851.0625</v>
      </c>
      <c r="D5525" s="3">
        <v>9.0150000000000006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42851.083333333336</v>
      </c>
      <c r="D5526" s="3">
        <v>9.0150000000000006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42851.104166666664</v>
      </c>
      <c r="D5527" s="3">
        <v>8.99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42851.125</v>
      </c>
      <c r="D5528" s="3">
        <v>8.9649999999999999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42851.145833333336</v>
      </c>
      <c r="D5529" s="3">
        <v>8.9410000000000007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42851.166666666664</v>
      </c>
      <c r="D5530" s="3">
        <v>8.9160000000000004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42851.1875</v>
      </c>
      <c r="D5531" s="3">
        <v>8.891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42851.208333333336</v>
      </c>
      <c r="D5532" s="3">
        <v>8.8659999999999997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42851.229166666664</v>
      </c>
      <c r="D5533" s="3">
        <v>8.8409999999999993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42851.25</v>
      </c>
      <c r="D5534" s="3">
        <v>8.8409999999999993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42851.270833333336</v>
      </c>
      <c r="D5535" s="3">
        <v>8.8170000000000002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42851.291666666664</v>
      </c>
      <c r="D5536" s="3">
        <v>8.8170000000000002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42851.3125</v>
      </c>
      <c r="D5537" s="3">
        <v>8.7919999999999998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42851.333333333336</v>
      </c>
      <c r="D5538" s="3">
        <v>8.7669999999999995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42851.354166666664</v>
      </c>
      <c r="D5539" s="3">
        <v>8.7420000000000009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42851.375</v>
      </c>
      <c r="D5540" s="3">
        <v>8.7420000000000009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42851.395833333336</v>
      </c>
      <c r="D5541" s="3">
        <v>8.7669999999999995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42851.416666666664</v>
      </c>
      <c r="D5542" s="3">
        <v>8.7919999999999998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42851.4375</v>
      </c>
      <c r="D5543" s="3">
        <v>8.8659999999999997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42851.458333333336</v>
      </c>
      <c r="D5544" s="3">
        <v>9.0150000000000006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42851.479166666664</v>
      </c>
      <c r="D5545" s="3">
        <v>9.1880000000000006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42851.5</v>
      </c>
      <c r="D5546" s="3">
        <v>9.3119999999999994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42851.520833333336</v>
      </c>
      <c r="D5547" s="3">
        <v>9.5340000000000007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42851.541666666664</v>
      </c>
      <c r="D5548" s="3">
        <v>9.6820000000000004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42851.5625</v>
      </c>
      <c r="D5549" s="3">
        <v>9.7799999999999994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42851.583333333336</v>
      </c>
      <c r="D5550" s="3">
        <v>9.9770000000000003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42851.604166666664</v>
      </c>
      <c r="D5551" s="3">
        <v>9.952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42851.625</v>
      </c>
      <c r="D5552" s="3">
        <v>10.074999999999999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42851.645833333336</v>
      </c>
      <c r="D5553" s="3">
        <v>9.9770000000000003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42851.666666666664</v>
      </c>
      <c r="D5554" s="3">
        <v>9.8539999999999992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42851.6875</v>
      </c>
      <c r="D5555" s="3">
        <v>9.7309999999999999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42851.708333333336</v>
      </c>
      <c r="D5556" s="3">
        <v>9.5090000000000003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42851.729166666664</v>
      </c>
      <c r="D5557" s="3">
        <v>9.3119999999999994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42851.75</v>
      </c>
      <c r="D5558" s="3">
        <v>9.0640000000000001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42851.770833333336</v>
      </c>
      <c r="D5559" s="3">
        <v>8.7919999999999998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42851.791666666664</v>
      </c>
      <c r="D5560" s="3">
        <v>8.6180000000000003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42851.8125</v>
      </c>
      <c r="D5561" s="3">
        <v>8.4939999999999998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42851.833333333336</v>
      </c>
      <c r="D5562" s="3">
        <v>8.3689999999999998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42851.854166666664</v>
      </c>
      <c r="D5563" s="3">
        <v>8.2200000000000006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42851.875</v>
      </c>
      <c r="D5564" s="3">
        <v>8.1199999999999992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42851.895833333336</v>
      </c>
      <c r="D5565" s="3">
        <v>7.9950000000000001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42851.916666666664</v>
      </c>
      <c r="D5566" s="3">
        <v>7.92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42851.9375</v>
      </c>
      <c r="D5567" s="3">
        <v>7.8449999999999998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42851.958333333336</v>
      </c>
      <c r="D5568" s="3">
        <v>7.7450000000000001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42851.979166666664</v>
      </c>
      <c r="D5569" s="3">
        <v>7.6189999999999998</v>
      </c>
      <c r="E5569" s="48">
        <f>+IF(D5569="","",AVERAGE(D5522:D5569))</f>
        <v>8.9406666666666652</v>
      </c>
      <c r="F5569" s="48">
        <f>+IF(D5569="","",MIN(D5522:D5569))</f>
        <v>7.6189999999999998</v>
      </c>
      <c r="G5569" s="48">
        <f>+IF(D5569="","",MAX(D5522:D5569))</f>
        <v>10.074999999999999</v>
      </c>
      <c r="H5569" s="48">
        <f>STDEV(D5522:D5569)</f>
        <v>0.59509603492221486</v>
      </c>
      <c r="I5569" s="48">
        <f>+IF(F5569="","",(G5569-F5569))</f>
        <v>2.4559999999999995</v>
      </c>
    </row>
    <row r="5570" spans="1:9" x14ac:dyDescent="0.25">
      <c r="A5570" s="7">
        <v>43217</v>
      </c>
      <c r="B5570" s="2">
        <v>0</v>
      </c>
      <c r="C5570" s="8">
        <v>42852</v>
      </c>
      <c r="D5570" s="3">
        <v>7.4939999999999998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42852.020833333336</v>
      </c>
      <c r="D5571" s="3">
        <v>7.3680000000000003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42852.041666666664</v>
      </c>
      <c r="D5572" s="3">
        <v>7.2679999999999998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42852.0625</v>
      </c>
      <c r="D5573" s="3">
        <v>7.1920000000000002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42852.083333333336</v>
      </c>
      <c r="D5574" s="3">
        <v>7.0659999999999998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42852.104166666664</v>
      </c>
      <c r="D5575" s="3">
        <v>6.9649999999999999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42852.125</v>
      </c>
      <c r="D5576" s="3">
        <v>6.8890000000000002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42852.145833333336</v>
      </c>
      <c r="D5577" s="3">
        <v>6.8129999999999997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42852.166666666664</v>
      </c>
      <c r="D5578" s="3">
        <v>6.6870000000000003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42852.1875</v>
      </c>
      <c r="D5579" s="3">
        <v>6.585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42852.208333333336</v>
      </c>
      <c r="D5580" s="3">
        <v>6.4580000000000002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42852.229166666664</v>
      </c>
      <c r="D5581" s="3">
        <v>6.3819999999999997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42852.25</v>
      </c>
      <c r="D5582" s="3">
        <v>6.306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42852.270833333336</v>
      </c>
      <c r="D5583" s="3">
        <v>6.2809999999999997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42852.291666666664</v>
      </c>
      <c r="D5584" s="3">
        <v>6.306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42852.3125</v>
      </c>
      <c r="D5585" s="3">
        <v>6.3570000000000002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42852.333333333336</v>
      </c>
      <c r="D5586" s="3">
        <v>6.3819999999999997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42852.354166666664</v>
      </c>
      <c r="D5587" s="3">
        <v>6.4329999999999998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42852.375</v>
      </c>
      <c r="D5588" s="3">
        <v>6.6109999999999998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42852.395833333336</v>
      </c>
      <c r="D5589" s="3">
        <v>6.8129999999999997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42852.416666666664</v>
      </c>
      <c r="D5590" s="3">
        <v>6.8890000000000002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42852.4375</v>
      </c>
      <c r="D5591" s="3">
        <v>7.0410000000000004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42852.458333333336</v>
      </c>
      <c r="D5592" s="3">
        <v>7.3179999999999996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42852.479166666664</v>
      </c>
      <c r="D5593" s="3">
        <v>7.67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42852.5</v>
      </c>
      <c r="D5594" s="3">
        <v>7.7450000000000001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42852.520833333336</v>
      </c>
      <c r="D5595" s="3">
        <v>7.9450000000000003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42852.541666666664</v>
      </c>
      <c r="D5596" s="3">
        <v>8.07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42852.5625</v>
      </c>
      <c r="D5597" s="3">
        <v>8.27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42852.583333333336</v>
      </c>
      <c r="D5598" s="3">
        <v>8.4689999999999994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42852.604166666664</v>
      </c>
      <c r="D5599" s="3">
        <v>8.4939999999999998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42852.625</v>
      </c>
      <c r="D5600" s="3">
        <v>8.4190000000000005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42852.645833333336</v>
      </c>
      <c r="D5601" s="3">
        <v>8.593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42852.666666666664</v>
      </c>
      <c r="D5602" s="3">
        <v>8.7420000000000009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42852.6875</v>
      </c>
      <c r="D5603" s="3">
        <v>8.7420000000000009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42852.708333333336</v>
      </c>
      <c r="D5604" s="3">
        <v>8.6679999999999993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42852.729166666664</v>
      </c>
      <c r="D5605" s="3">
        <v>8.5429999999999993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42852.75</v>
      </c>
      <c r="D5606" s="3">
        <v>8.4440000000000008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42852.770833333336</v>
      </c>
      <c r="D5607" s="3">
        <v>8.3439999999999994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42852.791666666664</v>
      </c>
      <c r="D5608" s="3">
        <v>8.2200000000000006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42852.8125</v>
      </c>
      <c r="D5609" s="3">
        <v>8.1199999999999992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42852.833333333336</v>
      </c>
      <c r="D5610" s="3">
        <v>8.07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42852.854166666664</v>
      </c>
      <c r="D5611" s="3">
        <v>8.02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42852.875</v>
      </c>
      <c r="D5612" s="3">
        <v>7.9450000000000003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42852.895833333336</v>
      </c>
      <c r="D5613" s="3">
        <v>7.87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42852.916666666664</v>
      </c>
      <c r="D5614" s="3">
        <v>7.7949999999999999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42852.9375</v>
      </c>
      <c r="D5615" s="3">
        <v>7.7450000000000001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42852.958333333336</v>
      </c>
      <c r="D5616" s="3">
        <v>7.6950000000000003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42852.979166666664</v>
      </c>
      <c r="D5617" s="3">
        <v>7.6189999999999998</v>
      </c>
      <c r="E5617" s="48">
        <f>+IF(D5617="","",AVERAGE(D5570:D5617))</f>
        <v>7.5033541666666679</v>
      </c>
      <c r="F5617" s="48">
        <f>+IF(D5617="","",MIN(D5570:D5617))</f>
        <v>6.2809999999999997</v>
      </c>
      <c r="G5617" s="48">
        <f>+IF(D5617="","",MAX(D5570:D5617))</f>
        <v>8.7420000000000009</v>
      </c>
      <c r="H5617" s="48">
        <f>STDEV(D5570:D5617)</f>
        <v>0.79325297109589477</v>
      </c>
      <c r="I5617" s="48">
        <f>+IF(F5617="","",(G5617-F5617))</f>
        <v>2.4610000000000012</v>
      </c>
    </row>
    <row r="5618" spans="1:9" x14ac:dyDescent="0.25">
      <c r="A5618" s="7">
        <v>43218</v>
      </c>
      <c r="B5618" s="2">
        <v>0</v>
      </c>
      <c r="C5618" s="8">
        <v>42853</v>
      </c>
      <c r="D5618" s="3">
        <v>7.5439999999999996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42853.020833333336</v>
      </c>
      <c r="D5619" s="3">
        <v>7.4189999999999996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42853.041666666664</v>
      </c>
      <c r="D5620" s="3">
        <v>7.343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42853.0625</v>
      </c>
      <c r="D5621" s="3">
        <v>7.242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42853.083333333336</v>
      </c>
      <c r="D5622" s="3">
        <v>7.1669999999999998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42853.104166666664</v>
      </c>
      <c r="D5623" s="3">
        <v>7.1159999999999997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42853.125</v>
      </c>
      <c r="D5624" s="3">
        <v>6.99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42853.145833333336</v>
      </c>
      <c r="D5625" s="3">
        <v>6.94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42853.166666666664</v>
      </c>
      <c r="D5626" s="3">
        <v>6.8390000000000004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42853.1875</v>
      </c>
      <c r="D5627" s="3">
        <v>6.7370000000000001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42853.208333333336</v>
      </c>
      <c r="D5628" s="3">
        <v>6.6360000000000001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42853.229166666664</v>
      </c>
      <c r="D5629" s="3">
        <v>6.56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42853.25</v>
      </c>
      <c r="D5630" s="3">
        <v>6.4580000000000002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42853.270833333336</v>
      </c>
      <c r="D5631" s="3">
        <v>6.4329999999999998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42853.291666666664</v>
      </c>
      <c r="D5632" s="3">
        <v>6.4580000000000002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42853.3125</v>
      </c>
      <c r="D5633" s="3">
        <v>6.5090000000000003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42853.333333333336</v>
      </c>
      <c r="D5634" s="3">
        <v>6.56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42853.354166666664</v>
      </c>
      <c r="D5635" s="3">
        <v>6.7629999999999999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42853.375</v>
      </c>
      <c r="D5636" s="3">
        <v>7.2169999999999996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42853.395833333336</v>
      </c>
      <c r="D5637" s="3">
        <v>7.569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42853.416666666664</v>
      </c>
      <c r="D5638" s="3">
        <v>8.02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42853.4375</v>
      </c>
      <c r="D5639" s="3">
        <v>8.27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42853.458333333336</v>
      </c>
      <c r="D5640" s="3">
        <v>8.6430000000000007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42853.479166666664</v>
      </c>
      <c r="D5641" s="3">
        <v>8.9160000000000004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42853.5</v>
      </c>
      <c r="D5642" s="3">
        <v>9.2379999999999995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42853.520833333336</v>
      </c>
      <c r="D5643" s="3">
        <v>9.5579999999999998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42853.541666666664</v>
      </c>
      <c r="D5644" s="3">
        <v>9.9030000000000005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42853.5625</v>
      </c>
      <c r="D5645" s="3">
        <v>9.9770000000000003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42853.583333333336</v>
      </c>
      <c r="D5646" s="3">
        <v>10.247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42853.604166666664</v>
      </c>
      <c r="D5647" s="3">
        <v>10.417999999999999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42853.625</v>
      </c>
      <c r="D5648" s="3">
        <v>10.516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42853.645833333336</v>
      </c>
      <c r="D5649" s="3">
        <v>10.369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42853.666666666664</v>
      </c>
      <c r="D5650" s="3">
        <v>10.271000000000001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42853.6875</v>
      </c>
      <c r="D5651" s="3">
        <v>10.124000000000001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42853.708333333336</v>
      </c>
      <c r="D5652" s="3">
        <v>10.026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42853.729166666664</v>
      </c>
      <c r="D5653" s="3">
        <v>9.9280000000000008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42853.75</v>
      </c>
      <c r="D5654" s="3">
        <v>9.7560000000000002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42853.770833333336</v>
      </c>
      <c r="D5655" s="3">
        <v>9.5579999999999998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42853.791666666664</v>
      </c>
      <c r="D5656" s="3">
        <v>9.3859999999999992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42853.8125</v>
      </c>
      <c r="D5657" s="3">
        <v>9.2129999999999992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42853.833333333336</v>
      </c>
      <c r="D5658" s="3">
        <v>9.0399999999999991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42853.854166666664</v>
      </c>
      <c r="D5659" s="3">
        <v>8.8659999999999997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42853.875</v>
      </c>
      <c r="D5660" s="3">
        <v>8.7170000000000005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42853.895833333336</v>
      </c>
      <c r="D5661" s="3">
        <v>8.5679999999999996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42853.916666666664</v>
      </c>
      <c r="D5662" s="3">
        <v>8.4190000000000005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42853.9375</v>
      </c>
      <c r="D5663" s="3">
        <v>8.2949999999999999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42853.958333333336</v>
      </c>
      <c r="D5664" s="3">
        <v>8.1449999999999996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42853.979166666664</v>
      </c>
      <c r="D5665" s="3">
        <v>7.9950000000000001</v>
      </c>
      <c r="E5665" s="48">
        <f>+IF(D5665="","",AVERAGE(D5618:D5665))</f>
        <v>8.3100416666666685</v>
      </c>
      <c r="F5665" s="48">
        <f>+IF(D5665="","",MIN(D5618:D5665))</f>
        <v>6.4329999999999998</v>
      </c>
      <c r="G5665" s="48">
        <f>+IF(D5665="","",MAX(D5618:D5665))</f>
        <v>10.516</v>
      </c>
      <c r="H5665" s="48">
        <f>STDEV(D5618:D5665)</f>
        <v>1.3548209108050422</v>
      </c>
      <c r="I5665" s="48">
        <f>+IF(F5665="","",(G5665-F5665))</f>
        <v>4.0830000000000002</v>
      </c>
    </row>
    <row r="5666" spans="1:9" x14ac:dyDescent="0.25">
      <c r="A5666" s="7">
        <v>43219</v>
      </c>
      <c r="B5666" s="2">
        <v>0</v>
      </c>
      <c r="C5666" s="8">
        <v>42854</v>
      </c>
      <c r="D5666" s="3">
        <v>7.8449999999999998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42854.020833333336</v>
      </c>
      <c r="D5667" s="3">
        <v>7.72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42854.041666666664</v>
      </c>
      <c r="D5668" s="3">
        <v>7.569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42854.0625</v>
      </c>
      <c r="D5669" s="3">
        <v>7.4189999999999996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42854.083333333336</v>
      </c>
      <c r="D5670" s="3">
        <v>7.2930000000000001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42854.104166666664</v>
      </c>
      <c r="D5671" s="3">
        <v>7.1420000000000003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42854.125</v>
      </c>
      <c r="D5672" s="3">
        <v>6.99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42854.145833333336</v>
      </c>
      <c r="D5673" s="3">
        <v>6.8390000000000004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42854.166666666664</v>
      </c>
      <c r="D5674" s="3">
        <v>6.7119999999999997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42854.1875</v>
      </c>
      <c r="D5675" s="3">
        <v>6.585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42854.208333333336</v>
      </c>
      <c r="D5676" s="3">
        <v>6.4580000000000002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42854.229166666664</v>
      </c>
      <c r="D5677" s="3">
        <v>6.3570000000000002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42854.25</v>
      </c>
      <c r="D5678" s="3">
        <v>6.2809999999999997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42854.270833333336</v>
      </c>
      <c r="D5679" s="3">
        <v>6.2809999999999997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42854.291666666664</v>
      </c>
      <c r="D5680" s="3">
        <v>6.306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42854.3125</v>
      </c>
      <c r="D5681" s="3">
        <v>6.4329999999999998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42854.333333333336</v>
      </c>
      <c r="D5682" s="3">
        <v>6.6360000000000001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42854.354166666664</v>
      </c>
      <c r="D5683" s="3">
        <v>6.9139999999999997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42854.375</v>
      </c>
      <c r="D5684" s="3">
        <v>7.242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42854.395833333336</v>
      </c>
      <c r="D5685" s="3">
        <v>7.6449999999999996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42854.416666666664</v>
      </c>
      <c r="D5686" s="3">
        <v>8.07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42854.4375</v>
      </c>
      <c r="D5687" s="3">
        <v>8.5190000000000001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42854.458333333336</v>
      </c>
      <c r="D5688" s="3">
        <v>8.9649999999999999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42854.479166666664</v>
      </c>
      <c r="D5689" s="3">
        <v>9.41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42854.5</v>
      </c>
      <c r="D5690" s="3">
        <v>9.9030000000000005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42854.520833333336</v>
      </c>
      <c r="D5691" s="3">
        <v>10.295999999999999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42854.541666666664</v>
      </c>
      <c r="D5692" s="3">
        <v>10.736000000000001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42854.5625</v>
      </c>
      <c r="D5693" s="3">
        <v>10.932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42854.583333333336</v>
      </c>
      <c r="D5694" s="3">
        <v>11.2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42854.604166666664</v>
      </c>
      <c r="D5695" s="3">
        <v>11.419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42854.625</v>
      </c>
      <c r="D5696" s="3">
        <v>11.589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42854.645833333336</v>
      </c>
      <c r="D5697" s="3">
        <v>11.734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42854.666666666664</v>
      </c>
      <c r="D5698" s="3">
        <v>11.782999999999999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42854.6875</v>
      </c>
      <c r="D5699" s="3">
        <v>11.759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42854.708333333336</v>
      </c>
      <c r="D5700" s="3">
        <v>11.734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42854.729166666664</v>
      </c>
      <c r="D5701" s="3">
        <v>11.589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42854.75</v>
      </c>
      <c r="D5702" s="3">
        <v>11.443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42854.770833333336</v>
      </c>
      <c r="D5703" s="3">
        <v>11.273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42854.791666666664</v>
      </c>
      <c r="D5704" s="3">
        <v>11.053000000000001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42854.8125</v>
      </c>
      <c r="D5705" s="3">
        <v>10.882999999999999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42854.833333333336</v>
      </c>
      <c r="D5706" s="3">
        <v>10.712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42854.854166666664</v>
      </c>
      <c r="D5707" s="3">
        <v>10.614000000000001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42854.875</v>
      </c>
      <c r="D5708" s="3">
        <v>10.492000000000001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42854.895833333336</v>
      </c>
      <c r="D5709" s="3">
        <v>10.369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42854.916666666664</v>
      </c>
      <c r="D5710" s="3">
        <v>10.271000000000001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42854.9375</v>
      </c>
      <c r="D5711" s="3">
        <v>10.198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42854.958333333336</v>
      </c>
      <c r="D5712" s="3">
        <v>10.1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42854.979166666664</v>
      </c>
      <c r="D5713" s="3">
        <v>10.000999999999999</v>
      </c>
      <c r="E5713" s="48">
        <f>+IF(D5713="","",AVERAGE(D5666:D5713))</f>
        <v>9.077375</v>
      </c>
      <c r="F5713" s="48">
        <f>+IF(D5713="","",MIN(D5666:D5713))</f>
        <v>6.2809999999999997</v>
      </c>
      <c r="G5713" s="48">
        <f>+IF(D5713="","",MAX(D5666:D5713))</f>
        <v>11.782999999999999</v>
      </c>
      <c r="H5713" s="48">
        <f>STDEV(D5666:D5713)</f>
        <v>2.0054575710168883</v>
      </c>
      <c r="I5713" s="48">
        <f>+IF(F5713="","",(G5713-F5713))</f>
        <v>5.5019999999999998</v>
      </c>
    </row>
    <row r="5714" spans="1:9" x14ac:dyDescent="0.25">
      <c r="A5714" s="7">
        <v>43220</v>
      </c>
      <c r="B5714" s="2">
        <v>0</v>
      </c>
      <c r="C5714" s="8">
        <v>42855</v>
      </c>
      <c r="D5714" s="3">
        <v>9.8789999999999996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42855.020833333336</v>
      </c>
      <c r="D5715" s="3">
        <v>9.7799999999999994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42855.041666666664</v>
      </c>
      <c r="D5716" s="3">
        <v>9.6820000000000004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42855.0625</v>
      </c>
      <c r="D5717" s="3">
        <v>9.6080000000000005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42855.083333333336</v>
      </c>
      <c r="D5718" s="3">
        <v>9.5579999999999998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42855.104166666664</v>
      </c>
      <c r="D5719" s="3">
        <v>9.5090000000000003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42855.125</v>
      </c>
      <c r="D5720" s="3">
        <v>9.4350000000000005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42855.145833333336</v>
      </c>
      <c r="D5721" s="3">
        <v>9.3610000000000007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42855.166666666664</v>
      </c>
      <c r="D5722" s="3">
        <v>9.2620000000000005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42855.1875</v>
      </c>
      <c r="D5723" s="3">
        <v>9.1630000000000003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42855.208333333336</v>
      </c>
      <c r="D5724" s="3">
        <v>9.0640000000000001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42855.229166666664</v>
      </c>
      <c r="D5725" s="3">
        <v>8.99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42855.25</v>
      </c>
      <c r="D5726" s="3">
        <v>8.9410000000000007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42855.270833333336</v>
      </c>
      <c r="D5727" s="3">
        <v>8.9160000000000004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42855.291666666664</v>
      </c>
      <c r="D5728" s="3">
        <v>8.9160000000000004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42855.3125</v>
      </c>
      <c r="D5729" s="3">
        <v>8.9160000000000004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42855.333333333336</v>
      </c>
      <c r="D5730" s="3">
        <v>8.9649999999999999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42855.354166666664</v>
      </c>
      <c r="D5731" s="3">
        <v>8.99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42855.375</v>
      </c>
      <c r="D5732" s="3">
        <v>9.1389999999999993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42855.395833333336</v>
      </c>
      <c r="D5733" s="3">
        <v>9.3360000000000003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42855.416666666664</v>
      </c>
      <c r="D5734" s="3">
        <v>9.7059999999999995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42855.4375</v>
      </c>
      <c r="D5735" s="3">
        <v>9.9030000000000005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42855.458333333336</v>
      </c>
      <c r="D5736" s="3">
        <v>10.051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42855.479166666664</v>
      </c>
      <c r="D5737" s="3">
        <v>10.394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42855.5</v>
      </c>
      <c r="D5738" s="3">
        <v>10.736000000000001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42855.520833333336</v>
      </c>
      <c r="D5739" s="3">
        <v>11.005000000000001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42855.541666666664</v>
      </c>
      <c r="D5740" s="3">
        <v>11.297000000000001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42855.5625</v>
      </c>
      <c r="D5741" s="3">
        <v>11.71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42855.583333333336</v>
      </c>
      <c r="D5742" s="3">
        <v>12.000999999999999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42855.604166666664</v>
      </c>
      <c r="D5743" s="3">
        <v>12.243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42855.625</v>
      </c>
      <c r="D5744" s="3">
        <v>12.436999999999999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42855.645833333336</v>
      </c>
      <c r="D5745" s="3">
        <v>12.582000000000001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42855.666666666664</v>
      </c>
      <c r="D5746" s="3">
        <v>12.582000000000001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42855.6875</v>
      </c>
      <c r="D5747" s="3">
        <v>12.606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42855.708333333336</v>
      </c>
      <c r="D5748" s="3">
        <v>12.484999999999999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42855.729166666664</v>
      </c>
      <c r="D5749" s="3">
        <v>12.243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42855.75</v>
      </c>
      <c r="D5750" s="3">
        <v>12.000999999999999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42855.770833333336</v>
      </c>
      <c r="D5751" s="3">
        <v>11.734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42855.791666666664</v>
      </c>
      <c r="D5752" s="3">
        <v>11.516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42855.8125</v>
      </c>
      <c r="D5753" s="3">
        <v>11.321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42855.833333333336</v>
      </c>
      <c r="D5754" s="3">
        <v>11.151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42855.854166666664</v>
      </c>
      <c r="D5755" s="3">
        <v>10.98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42855.875</v>
      </c>
      <c r="D5756" s="3">
        <v>10.81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42855.895833333336</v>
      </c>
      <c r="D5757" s="3">
        <v>10.638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42855.916666666664</v>
      </c>
      <c r="D5758" s="3">
        <v>10.467000000000001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42855.9375</v>
      </c>
      <c r="D5759" s="3">
        <v>10.345000000000001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42855.958333333336</v>
      </c>
      <c r="D5760" s="3">
        <v>10.198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42855.979166666664</v>
      </c>
      <c r="D5761" s="3">
        <v>10.000999999999999</v>
      </c>
      <c r="E5761" s="48">
        <f>+IF(D5761="","",AVERAGE(D5714:D5761))</f>
        <v>10.428187499999998</v>
      </c>
      <c r="F5761" s="48">
        <f>+IF(D5761="","",MIN(D5714:D5761))</f>
        <v>8.9160000000000004</v>
      </c>
      <c r="G5761" s="48">
        <f>+IF(D5761="","",MAX(D5714:D5761))</f>
        <v>12.606</v>
      </c>
      <c r="H5761" s="48">
        <f>STDEV(D5714:D5761)</f>
        <v>1.2311410492891099</v>
      </c>
      <c r="I5761" s="48">
        <f>+IF(F5761="","",(G5761-F5761))</f>
        <v>3.6899999999999995</v>
      </c>
    </row>
    <row r="5762" spans="1:9" x14ac:dyDescent="0.25">
      <c r="A5762" s="7">
        <v>43221</v>
      </c>
      <c r="B5762" s="2">
        <v>0</v>
      </c>
      <c r="C5762" s="8">
        <v>42856</v>
      </c>
      <c r="D5762" s="3">
        <v>9.8290000000000006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42856.020833333336</v>
      </c>
      <c r="D5763" s="3">
        <v>9.6820000000000004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42856.041666666664</v>
      </c>
      <c r="D5764" s="3">
        <v>9.5340000000000007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42856.0625</v>
      </c>
      <c r="D5765" s="3">
        <v>9.3859999999999992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42856.083333333336</v>
      </c>
      <c r="D5766" s="3">
        <v>9.2129999999999992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42856.104166666664</v>
      </c>
      <c r="D5767" s="3">
        <v>9.0640000000000001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42856.125</v>
      </c>
      <c r="D5768" s="3">
        <v>8.891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42856.145833333336</v>
      </c>
      <c r="D5769" s="3">
        <v>8.7420000000000009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42856.166666666664</v>
      </c>
      <c r="D5770" s="3">
        <v>8.5679999999999996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42856.1875</v>
      </c>
      <c r="D5771" s="3">
        <v>8.4190000000000005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42856.208333333336</v>
      </c>
      <c r="D5772" s="3">
        <v>8.27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42856.229166666664</v>
      </c>
      <c r="D5773" s="3">
        <v>8.1199999999999992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42856.25</v>
      </c>
      <c r="D5774" s="3">
        <v>8.02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42856.270833333336</v>
      </c>
      <c r="D5775" s="3">
        <v>7.97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42856.291666666664</v>
      </c>
      <c r="D5776" s="3">
        <v>7.97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42856.3125</v>
      </c>
      <c r="D5777" s="3">
        <v>8.0449999999999999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42856.333333333336</v>
      </c>
      <c r="D5778" s="3">
        <v>8.1950000000000003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42856.354166666664</v>
      </c>
      <c r="D5779" s="3">
        <v>8.4190000000000005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42856.375</v>
      </c>
      <c r="D5780" s="3">
        <v>8.7170000000000005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42856.395833333336</v>
      </c>
      <c r="D5781" s="3">
        <v>9.0399999999999991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42856.416666666664</v>
      </c>
      <c r="D5782" s="3">
        <v>9.41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42856.4375</v>
      </c>
      <c r="D5783" s="3">
        <v>9.8049999999999997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42856.458333333336</v>
      </c>
      <c r="D5784" s="3">
        <v>10.247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42856.479166666664</v>
      </c>
      <c r="D5785" s="3">
        <v>10.663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42856.5</v>
      </c>
      <c r="D5786" s="3">
        <v>11.053000000000001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42856.520833333336</v>
      </c>
      <c r="D5787" s="3">
        <v>11.467000000000001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42856.541666666664</v>
      </c>
      <c r="D5788" s="3">
        <v>11.856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42856.5625</v>
      </c>
      <c r="D5789" s="3">
        <v>12.170999999999999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42856.583333333336</v>
      </c>
      <c r="D5790" s="3">
        <v>12.364000000000001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42856.604166666664</v>
      </c>
      <c r="D5791" s="3">
        <v>12.461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42856.625</v>
      </c>
      <c r="D5792" s="3">
        <v>12.34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42856.645833333336</v>
      </c>
      <c r="D5793" s="3">
        <v>12.268000000000001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42856.666666666664</v>
      </c>
      <c r="D5794" s="3">
        <v>12.147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42856.6875</v>
      </c>
      <c r="D5795" s="3">
        <v>12.025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42856.708333333336</v>
      </c>
      <c r="D5796" s="3">
        <v>11.929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42856.729166666664</v>
      </c>
      <c r="D5797" s="3">
        <v>11.856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42856.75</v>
      </c>
      <c r="D5798" s="3">
        <v>11.759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42856.770833333336</v>
      </c>
      <c r="D5799" s="3">
        <v>11.686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42856.791666666664</v>
      </c>
      <c r="D5800" s="3">
        <v>11.637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42856.8125</v>
      </c>
      <c r="D5801" s="3">
        <v>11.565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42856.833333333336</v>
      </c>
      <c r="D5802" s="3">
        <v>11.492000000000001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42856.854166666664</v>
      </c>
      <c r="D5803" s="3">
        <v>11.443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42856.875</v>
      </c>
      <c r="D5804" s="3">
        <v>11.394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42856.895833333336</v>
      </c>
      <c r="D5805" s="3">
        <v>11.321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42856.916666666664</v>
      </c>
      <c r="D5806" s="3">
        <v>11.224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42856.9375</v>
      </c>
      <c r="D5807" s="3">
        <v>11.127000000000001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42856.958333333336</v>
      </c>
      <c r="D5808" s="3">
        <v>11.005000000000001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42856.979166666664</v>
      </c>
      <c r="D5809" s="3">
        <v>10.882999999999999</v>
      </c>
      <c r="E5809" s="48">
        <f>+IF(D5809="","",AVERAGE(D5762:D5809))</f>
        <v>10.306083333333332</v>
      </c>
      <c r="F5809" s="48">
        <f>+IF(D5809="","",MIN(D5762:D5809))</f>
        <v>7.97</v>
      </c>
      <c r="G5809" s="48">
        <f>+IF(D5809="","",MAX(D5762:D5809))</f>
        <v>12.461</v>
      </c>
      <c r="H5809" s="48">
        <f>STDEV(D5762:D5809)</f>
        <v>1.5297666743703826</v>
      </c>
      <c r="I5809" s="48">
        <f>+IF(F5809="","",(G5809-F5809))</f>
        <v>4.4910000000000005</v>
      </c>
    </row>
    <row r="5810" spans="1:9" x14ac:dyDescent="0.25">
      <c r="A5810" s="7">
        <v>43222</v>
      </c>
      <c r="B5810" s="2">
        <v>0</v>
      </c>
      <c r="C5810" s="8">
        <v>42857</v>
      </c>
      <c r="D5810" s="3">
        <v>10.760999999999999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42857.020833333336</v>
      </c>
      <c r="D5811" s="3">
        <v>10.638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42857.041666666664</v>
      </c>
      <c r="D5812" s="3">
        <v>10.565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42857.0625</v>
      </c>
      <c r="D5813" s="3">
        <v>10.467000000000001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42857.083333333336</v>
      </c>
      <c r="D5814" s="3">
        <v>10.369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42857.104166666664</v>
      </c>
      <c r="D5815" s="3">
        <v>10.295999999999999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42857.125</v>
      </c>
      <c r="D5816" s="3">
        <v>10.198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42857.145833333336</v>
      </c>
      <c r="D5817" s="3">
        <v>10.1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42857.166666666664</v>
      </c>
      <c r="D5818" s="3">
        <v>10.000999999999999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42857.1875</v>
      </c>
      <c r="D5819" s="3">
        <v>9.9280000000000008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42857.208333333336</v>
      </c>
      <c r="D5820" s="3">
        <v>9.8539999999999992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42857.229166666664</v>
      </c>
      <c r="D5821" s="3">
        <v>9.8049999999999997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42857.25</v>
      </c>
      <c r="D5822" s="3">
        <v>9.8049999999999997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42857.270833333336</v>
      </c>
      <c r="D5823" s="3">
        <v>9.8539999999999992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42857.291666666664</v>
      </c>
      <c r="D5824" s="3">
        <v>9.9030000000000005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42857.3125</v>
      </c>
      <c r="D5825" s="3">
        <v>10.000999999999999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42857.333333333336</v>
      </c>
      <c r="D5826" s="3">
        <v>10.148999999999999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42857.354166666664</v>
      </c>
      <c r="D5827" s="3">
        <v>10.32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42857.375</v>
      </c>
      <c r="D5828" s="3">
        <v>10.516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42857.395833333336</v>
      </c>
      <c r="D5829" s="3">
        <v>10.760999999999999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42857.416666666664</v>
      </c>
      <c r="D5830" s="3">
        <v>11.127000000000001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42857.4375</v>
      </c>
      <c r="D5831" s="3">
        <v>11.516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42857.458333333336</v>
      </c>
      <c r="D5832" s="3">
        <v>11.782999999999999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42857.479166666664</v>
      </c>
      <c r="D5833" s="3">
        <v>12.243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42857.5</v>
      </c>
      <c r="D5834" s="3">
        <v>12.606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42857.520833333336</v>
      </c>
      <c r="D5835" s="3">
        <v>12.968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42857.541666666664</v>
      </c>
      <c r="D5836" s="3">
        <v>13.425000000000001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42857.5625</v>
      </c>
      <c r="D5837" s="3">
        <v>13.738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42857.583333333336</v>
      </c>
      <c r="D5838" s="3">
        <v>14.026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42857.604166666664</v>
      </c>
      <c r="D5839" s="3">
        <v>14.17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42857.625</v>
      </c>
      <c r="D5840" s="3">
        <v>14.314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42857.645833333336</v>
      </c>
      <c r="D5841" s="3">
        <v>14.337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42857.666666666664</v>
      </c>
      <c r="D5842" s="3">
        <v>14.361000000000001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42857.6875</v>
      </c>
      <c r="D5843" s="3">
        <v>14.314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42857.708333333336</v>
      </c>
      <c r="D5844" s="3">
        <v>14.17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42857.729166666664</v>
      </c>
      <c r="D5845" s="3">
        <v>13.978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42857.75</v>
      </c>
      <c r="D5846" s="3">
        <v>13.738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42857.770833333336</v>
      </c>
      <c r="D5847" s="3">
        <v>13.545999999999999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42857.791666666664</v>
      </c>
      <c r="D5848" s="3">
        <v>13.281000000000001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42857.8125</v>
      </c>
      <c r="D5849" s="3">
        <v>13.064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42857.833333333336</v>
      </c>
      <c r="D5850" s="3">
        <v>12.847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42857.854166666664</v>
      </c>
      <c r="D5851" s="3">
        <v>12.654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42857.875</v>
      </c>
      <c r="D5852" s="3">
        <v>12.484999999999999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42857.895833333336</v>
      </c>
      <c r="D5853" s="3">
        <v>12.364000000000001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42857.916666666664</v>
      </c>
      <c r="D5854" s="3">
        <v>12.218999999999999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42857.9375</v>
      </c>
      <c r="D5855" s="3">
        <v>12.098000000000001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42857.958333333336</v>
      </c>
      <c r="D5856" s="3">
        <v>11.952999999999999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42857.979166666664</v>
      </c>
      <c r="D5857" s="3">
        <v>11.832000000000001</v>
      </c>
      <c r="E5857" s="48">
        <f>+IF(D5857="","",AVERAGE(D5810:D5857))</f>
        <v>11.863500000000002</v>
      </c>
      <c r="F5857" s="48">
        <f>+IF(D5857="","",MIN(D5810:D5857))</f>
        <v>9.8049999999999997</v>
      </c>
      <c r="G5857" s="48">
        <f>+IF(D5857="","",MAX(D5810:D5857))</f>
        <v>14.361000000000001</v>
      </c>
      <c r="H5857" s="48">
        <f>STDEV(D5810:D5857)</f>
        <v>1.606265140668748</v>
      </c>
      <c r="I5857" s="48">
        <f>+IF(F5857="","",(G5857-F5857))</f>
        <v>4.5560000000000009</v>
      </c>
    </row>
    <row r="5858" spans="1:9" x14ac:dyDescent="0.25">
      <c r="A5858" s="7">
        <v>43223</v>
      </c>
      <c r="B5858" s="2">
        <v>0</v>
      </c>
      <c r="C5858" s="8">
        <v>42858</v>
      </c>
      <c r="D5858" s="3">
        <v>11.734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42858.020833333336</v>
      </c>
      <c r="D5859" s="3">
        <v>11.637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42858.041666666664</v>
      </c>
      <c r="D5860" s="3">
        <v>11.565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42858.0625</v>
      </c>
      <c r="D5861" s="3">
        <v>11.443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42858.083333333336</v>
      </c>
      <c r="D5862" s="3">
        <v>11.297000000000001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42858.104166666664</v>
      </c>
      <c r="D5863" s="3">
        <v>11.151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42858.125</v>
      </c>
      <c r="D5864" s="3">
        <v>11.005000000000001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42858.145833333336</v>
      </c>
      <c r="D5865" s="3">
        <v>10.858000000000001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42858.166666666664</v>
      </c>
      <c r="D5866" s="3">
        <v>10.736000000000001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42858.1875</v>
      </c>
      <c r="D5867" s="3">
        <v>10.59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42858.208333333336</v>
      </c>
      <c r="D5868" s="3">
        <v>10.443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42858.229166666664</v>
      </c>
      <c r="D5869" s="3">
        <v>10.345000000000001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42858.25</v>
      </c>
      <c r="D5870" s="3">
        <v>10.271000000000001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42858.270833333336</v>
      </c>
      <c r="D5871" s="3">
        <v>10.222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42858.291666666664</v>
      </c>
      <c r="D5872" s="3">
        <v>10.247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42858.3125</v>
      </c>
      <c r="D5873" s="3">
        <v>10.32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42858.333333333336</v>
      </c>
      <c r="D5874" s="3">
        <v>10.492000000000001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42858.354166666664</v>
      </c>
      <c r="D5875" s="3">
        <v>10.736000000000001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42858.375</v>
      </c>
      <c r="D5876" s="3">
        <v>11.053000000000001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42858.395833333336</v>
      </c>
      <c r="D5877" s="3">
        <v>11.394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42858.416666666664</v>
      </c>
      <c r="D5878" s="3">
        <v>11.782999999999999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42858.4375</v>
      </c>
      <c r="D5879" s="3">
        <v>12.218999999999999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42858.458333333336</v>
      </c>
      <c r="D5880" s="3">
        <v>12.63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42858.479166666664</v>
      </c>
      <c r="D5881" s="3">
        <v>13.064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42858.5</v>
      </c>
      <c r="D5882" s="3">
        <v>13.497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42858.520833333336</v>
      </c>
      <c r="D5883" s="3">
        <v>13.93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42858.541666666664</v>
      </c>
      <c r="D5884" s="3">
        <v>14.337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42858.5625</v>
      </c>
      <c r="D5885" s="3">
        <v>14.673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42858.583333333336</v>
      </c>
      <c r="D5886" s="3">
        <v>14.984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42858.604166666664</v>
      </c>
      <c r="D5887" s="3">
        <v>15.223000000000001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42858.625</v>
      </c>
      <c r="D5888" s="3">
        <v>15.414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42858.645833333336</v>
      </c>
      <c r="D5889" s="3">
        <v>15.532999999999999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42858.666666666664</v>
      </c>
      <c r="D5890" s="3">
        <v>15.581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42858.6875</v>
      </c>
      <c r="D5891" s="3">
        <v>15.532999999999999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42858.708333333336</v>
      </c>
      <c r="D5892" s="3">
        <v>15.438000000000001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42858.729166666664</v>
      </c>
      <c r="D5893" s="3">
        <v>15.27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42858.75</v>
      </c>
      <c r="D5894" s="3">
        <v>15.007999999999999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42858.770833333336</v>
      </c>
      <c r="D5895" s="3">
        <v>14.768000000000001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42858.791666666664</v>
      </c>
      <c r="D5896" s="3">
        <v>14.529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42858.8125</v>
      </c>
      <c r="D5897" s="3">
        <v>14.266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42858.833333333336</v>
      </c>
      <c r="D5898" s="3">
        <v>14.05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42858.854166666664</v>
      </c>
      <c r="D5899" s="3">
        <v>13.882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42858.875</v>
      </c>
      <c r="D5900" s="3">
        <v>13.714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42858.895833333336</v>
      </c>
      <c r="D5901" s="3">
        <v>13.545999999999999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42858.916666666664</v>
      </c>
      <c r="D5902" s="3">
        <v>13.377000000000001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42858.9375</v>
      </c>
      <c r="D5903" s="3">
        <v>13.233000000000001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42858.958333333336</v>
      </c>
      <c r="D5904" s="3">
        <v>13.087999999999999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42858.979166666664</v>
      </c>
      <c r="D5905" s="3">
        <v>12.968</v>
      </c>
      <c r="E5905" s="48">
        <f>+IF(D5905="","",AVERAGE(D5858:D5905))</f>
        <v>12.772437499999997</v>
      </c>
      <c r="F5905" s="48">
        <f>+IF(D5905="","",MIN(D5858:D5905))</f>
        <v>10.222</v>
      </c>
      <c r="G5905" s="48">
        <f>+IF(D5905="","",MAX(D5858:D5905))</f>
        <v>15.581</v>
      </c>
      <c r="H5905" s="48">
        <f>STDEV(D5858:D5905)</f>
        <v>1.8438908089037147</v>
      </c>
      <c r="I5905" s="48">
        <f>+IF(F5905="","",(G5905-F5905))</f>
        <v>5.359</v>
      </c>
    </row>
    <row r="5906" spans="1:9" x14ac:dyDescent="0.25">
      <c r="A5906" s="7">
        <v>43224</v>
      </c>
      <c r="B5906" s="2">
        <v>0</v>
      </c>
      <c r="C5906" s="8">
        <v>42859</v>
      </c>
      <c r="D5906" s="3">
        <v>12.847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42859.020833333336</v>
      </c>
      <c r="D5907" s="3">
        <v>12.727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42859.041666666664</v>
      </c>
      <c r="D5908" s="3">
        <v>12.582000000000001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42859.0625</v>
      </c>
      <c r="D5909" s="3">
        <v>12.413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42859.083333333336</v>
      </c>
      <c r="D5910" s="3">
        <v>12.218999999999999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42859.104166666664</v>
      </c>
      <c r="D5911" s="3">
        <v>12.05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42859.125</v>
      </c>
      <c r="D5912" s="3">
        <v>11.856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42859.145833333336</v>
      </c>
      <c r="D5913" s="3">
        <v>11.686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42859.166666666664</v>
      </c>
      <c r="D5914" s="3">
        <v>11.516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42859.1875</v>
      </c>
      <c r="D5915" s="3">
        <v>11.37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42859.208333333336</v>
      </c>
      <c r="D5916" s="3">
        <v>11.224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42859.229166666664</v>
      </c>
      <c r="D5917" s="3">
        <v>11.102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42859.25</v>
      </c>
      <c r="D5918" s="3">
        <v>10.98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42859.270833333336</v>
      </c>
      <c r="D5919" s="3">
        <v>10.932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42859.291666666664</v>
      </c>
      <c r="D5920" s="3">
        <v>10.956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42859.3125</v>
      </c>
      <c r="D5921" s="3">
        <v>11.053000000000001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42859.333333333336</v>
      </c>
      <c r="D5922" s="3">
        <v>11.247999999999999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42859.354166666664</v>
      </c>
      <c r="D5923" s="3">
        <v>11.492000000000001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42859.375</v>
      </c>
      <c r="D5924" s="3">
        <v>11.807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42859.395833333336</v>
      </c>
      <c r="D5925" s="3">
        <v>12.147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42859.416666666664</v>
      </c>
      <c r="D5926" s="3">
        <v>12.558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42859.4375</v>
      </c>
      <c r="D5927" s="3">
        <v>12.992000000000001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42859.458333333336</v>
      </c>
      <c r="D5928" s="3">
        <v>13.449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42859.479166666664</v>
      </c>
      <c r="D5929" s="3">
        <v>13.906000000000001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42859.5</v>
      </c>
      <c r="D5930" s="3">
        <v>14.361000000000001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42859.520833333336</v>
      </c>
      <c r="D5931" s="3">
        <v>14.816000000000001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42859.541666666664</v>
      </c>
      <c r="D5932" s="3">
        <v>15.199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42859.5625</v>
      </c>
      <c r="D5933" s="3">
        <v>15.509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42859.583333333336</v>
      </c>
      <c r="D5934" s="3">
        <v>15.747999999999999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42859.604166666664</v>
      </c>
      <c r="D5935" s="3">
        <v>16.058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42859.625</v>
      </c>
      <c r="D5936" s="3">
        <v>16.225000000000001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42859.645833333336</v>
      </c>
      <c r="D5937" s="3">
        <v>16.225000000000001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42859.666666666664</v>
      </c>
      <c r="D5938" s="3">
        <v>16.201000000000001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42859.6875</v>
      </c>
      <c r="D5939" s="3">
        <v>16.033999999999999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42859.708333333336</v>
      </c>
      <c r="D5940" s="3">
        <v>15.843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42859.729166666664</v>
      </c>
      <c r="D5941" s="3">
        <v>15.651999999999999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42859.75</v>
      </c>
      <c r="D5942" s="3">
        <v>15.484999999999999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42859.770833333336</v>
      </c>
      <c r="D5943" s="3">
        <v>15.294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42859.791666666664</v>
      </c>
      <c r="D5944" s="3">
        <v>15.079000000000001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42859.8125</v>
      </c>
      <c r="D5945" s="3">
        <v>14.864000000000001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42859.833333333336</v>
      </c>
      <c r="D5946" s="3">
        <v>14.696999999999999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42859.854166666664</v>
      </c>
      <c r="D5947" s="3">
        <v>14.529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42859.875</v>
      </c>
      <c r="D5948" s="3">
        <v>14.361000000000001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42859.895833333336</v>
      </c>
      <c r="D5949" s="3">
        <v>14.242000000000001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42859.916666666664</v>
      </c>
      <c r="D5950" s="3">
        <v>14.122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42859.9375</v>
      </c>
      <c r="D5951" s="3">
        <v>13.978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42859.958333333336</v>
      </c>
      <c r="D5952" s="3">
        <v>13.882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42859.979166666664</v>
      </c>
      <c r="D5953" s="3">
        <v>13.762</v>
      </c>
      <c r="E5953" s="48">
        <f>+IF(D5953="","",AVERAGE(D5906:D5953))</f>
        <v>13.526624999999996</v>
      </c>
      <c r="F5953" s="48">
        <f>+IF(D5953="","",MIN(D5906:D5953))</f>
        <v>10.932</v>
      </c>
      <c r="G5953" s="48">
        <f>+IF(D5953="","",MAX(D5906:D5953))</f>
        <v>16.225000000000001</v>
      </c>
      <c r="H5953" s="48">
        <f>STDEV(D5906:D5953)</f>
        <v>1.7773991831839768</v>
      </c>
      <c r="I5953" s="48">
        <f>+IF(F5953="","",(G5953-F5953))</f>
        <v>5.293000000000001</v>
      </c>
    </row>
    <row r="5954" spans="1:9" x14ac:dyDescent="0.25">
      <c r="A5954" s="7">
        <v>43225</v>
      </c>
      <c r="B5954" s="2">
        <v>0</v>
      </c>
      <c r="C5954" s="8">
        <v>42860</v>
      </c>
      <c r="D5954" s="3">
        <v>13.641999999999999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42860.020833333336</v>
      </c>
      <c r="D5955" s="3">
        <v>13.522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42860.041666666664</v>
      </c>
      <c r="D5956" s="3">
        <v>13.401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42860.0625</v>
      </c>
      <c r="D5957" s="3">
        <v>13.281000000000001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42860.083333333336</v>
      </c>
      <c r="D5958" s="3">
        <v>13.161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42860.104166666664</v>
      </c>
      <c r="D5959" s="3">
        <v>13.016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42860.125</v>
      </c>
      <c r="D5960" s="3">
        <v>12.896000000000001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42860.145833333336</v>
      </c>
      <c r="D5961" s="3">
        <v>12.775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42860.166666666664</v>
      </c>
      <c r="D5962" s="3">
        <v>12.63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42860.1875</v>
      </c>
      <c r="D5963" s="3">
        <v>12.509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42860.208333333336</v>
      </c>
      <c r="D5964" s="3">
        <v>12.364000000000001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42860.229166666664</v>
      </c>
      <c r="D5965" s="3">
        <v>12.243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42860.25</v>
      </c>
      <c r="D5966" s="3">
        <v>12.147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42860.270833333336</v>
      </c>
      <c r="D5967" s="3">
        <v>12.098000000000001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42860.291666666664</v>
      </c>
      <c r="D5968" s="3">
        <v>12.098000000000001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42860.3125</v>
      </c>
      <c r="D5969" s="3">
        <v>12.122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42860.333333333336</v>
      </c>
      <c r="D5970" s="3">
        <v>12.195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42860.354166666664</v>
      </c>
      <c r="D5971" s="3">
        <v>12.388999999999999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42860.375</v>
      </c>
      <c r="D5972" s="3">
        <v>12.558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42860.395833333336</v>
      </c>
      <c r="D5973" s="3">
        <v>12.702999999999999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42860.416666666664</v>
      </c>
      <c r="D5974" s="3">
        <v>12.968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42860.4375</v>
      </c>
      <c r="D5975" s="3">
        <v>13.329000000000001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42860.458333333336</v>
      </c>
      <c r="D5976" s="3">
        <v>13.666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42860.479166666664</v>
      </c>
      <c r="D5977" s="3">
        <v>14.002000000000001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42860.5</v>
      </c>
      <c r="D5978" s="3">
        <v>14.266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42860.520833333336</v>
      </c>
      <c r="D5979" s="3">
        <v>14.529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42860.541666666664</v>
      </c>
      <c r="D5980" s="3">
        <v>14.816000000000001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42860.5625</v>
      </c>
      <c r="D5981" s="3">
        <v>14.96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42860.583333333336</v>
      </c>
      <c r="D5982" s="3">
        <v>15.127000000000001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42860.604166666664</v>
      </c>
      <c r="D5983" s="3">
        <v>15.199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42860.625</v>
      </c>
      <c r="D5984" s="3">
        <v>15.223000000000001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42860.645833333336</v>
      </c>
      <c r="D5985" s="3">
        <v>15.318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42860.666666666664</v>
      </c>
      <c r="D5986" s="3">
        <v>15.199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42860.6875</v>
      </c>
      <c r="D5987" s="3">
        <v>15.031000000000001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42860.708333333336</v>
      </c>
      <c r="D5988" s="3">
        <v>14.84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42860.729166666664</v>
      </c>
      <c r="D5989" s="3">
        <v>14.625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42860.75</v>
      </c>
      <c r="D5990" s="3">
        <v>14.433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42860.770833333336</v>
      </c>
      <c r="D5991" s="3">
        <v>14.266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42860.791666666664</v>
      </c>
      <c r="D5992" s="3">
        <v>14.05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42860.8125</v>
      </c>
      <c r="D5993" s="3">
        <v>13.81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42860.833333333336</v>
      </c>
      <c r="D5994" s="3">
        <v>13.593999999999999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42860.854166666664</v>
      </c>
      <c r="D5995" s="3">
        <v>13.401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42860.875</v>
      </c>
      <c r="D5996" s="3">
        <v>13.233000000000001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42860.895833333336</v>
      </c>
      <c r="D5997" s="3">
        <v>13.087999999999999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42860.916666666664</v>
      </c>
      <c r="D5998" s="3">
        <v>12.944000000000001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42860.9375</v>
      </c>
      <c r="D5999" s="3">
        <v>12.775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42860.958333333336</v>
      </c>
      <c r="D6000" s="3">
        <v>12.582000000000001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42860.979166666664</v>
      </c>
      <c r="D6001" s="3">
        <v>12.388999999999999</v>
      </c>
      <c r="E6001" s="48">
        <f>+IF(D6001="","",AVERAGE(D5954:D6001))</f>
        <v>13.487770833333329</v>
      </c>
      <c r="F6001" s="48">
        <f>+IF(D6001="","",MIN(D5954:D6001))</f>
        <v>12.098000000000001</v>
      </c>
      <c r="G6001" s="48">
        <f>+IF(D6001="","",MAX(D5954:D6001))</f>
        <v>15.318</v>
      </c>
      <c r="H6001" s="48">
        <f>STDEV(D5954:D6001)</f>
        <v>1.0238492708128337</v>
      </c>
      <c r="I6001" s="48">
        <f>+IF(F6001="","",(G6001-F6001))</f>
        <v>3.2199999999999989</v>
      </c>
    </row>
    <row r="6002" spans="1:9" x14ac:dyDescent="0.25">
      <c r="A6002" s="7">
        <v>43226</v>
      </c>
      <c r="B6002" s="2">
        <v>0</v>
      </c>
      <c r="C6002" s="8">
        <v>42861</v>
      </c>
      <c r="D6002" s="3">
        <v>12.195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42861.020833333336</v>
      </c>
      <c r="D6003" s="3">
        <v>12.000999999999999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42861.041666666664</v>
      </c>
      <c r="D6004" s="3">
        <v>11.807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42861.0625</v>
      </c>
      <c r="D6005" s="3">
        <v>11.613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42861.083333333336</v>
      </c>
      <c r="D6006" s="3">
        <v>11.419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42861.104166666664</v>
      </c>
      <c r="D6007" s="3">
        <v>11.224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42861.125</v>
      </c>
      <c r="D6008" s="3">
        <v>11.053000000000001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42861.145833333336</v>
      </c>
      <c r="D6009" s="3">
        <v>10.907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42861.166666666664</v>
      </c>
      <c r="D6010" s="3">
        <v>10.760999999999999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42861.1875</v>
      </c>
      <c r="D6011" s="3">
        <v>10.614000000000001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42861.208333333336</v>
      </c>
      <c r="D6012" s="3">
        <v>10.467000000000001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42861.229166666664</v>
      </c>
      <c r="D6013" s="3">
        <v>10.345000000000001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42861.25</v>
      </c>
      <c r="D6014" s="3">
        <v>10.222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42861.270833333336</v>
      </c>
      <c r="D6015" s="3">
        <v>10.124000000000001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42861.291666666664</v>
      </c>
      <c r="D6016" s="3">
        <v>10.074999999999999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42861.3125</v>
      </c>
      <c r="D6017" s="3">
        <v>10.026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42861.333333333336</v>
      </c>
      <c r="D6018" s="3">
        <v>10.000999999999999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42861.354166666664</v>
      </c>
      <c r="D6019" s="3">
        <v>10.000999999999999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42861.375</v>
      </c>
      <c r="D6020" s="3">
        <v>9.9770000000000003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42861.395833333336</v>
      </c>
      <c r="D6021" s="3">
        <v>10.000999999999999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42861.416666666664</v>
      </c>
      <c r="D6022" s="3">
        <v>10.051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42861.4375</v>
      </c>
      <c r="D6023" s="3">
        <v>10.074999999999999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42861.458333333336</v>
      </c>
      <c r="D6024" s="3">
        <v>10.198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42861.479166666664</v>
      </c>
      <c r="D6025" s="3">
        <v>10.148999999999999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42861.5</v>
      </c>
      <c r="D6026" s="3">
        <v>10.124000000000001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42861.520833333336</v>
      </c>
      <c r="D6027" s="3">
        <v>10.1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42861.541666666664</v>
      </c>
      <c r="D6028" s="3">
        <v>10.1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42861.5625</v>
      </c>
      <c r="D6029" s="3">
        <v>10.074999999999999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42861.583333333336</v>
      </c>
      <c r="D6030" s="3">
        <v>10.1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42861.604166666664</v>
      </c>
      <c r="D6031" s="3">
        <v>10.148999999999999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42861.625</v>
      </c>
      <c r="D6032" s="3">
        <v>10.173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42861.645833333336</v>
      </c>
      <c r="D6033" s="3">
        <v>10.198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42861.666666666664</v>
      </c>
      <c r="D6034" s="3">
        <v>10.198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42861.6875</v>
      </c>
      <c r="D6035" s="3">
        <v>10.198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42861.708333333336</v>
      </c>
      <c r="D6036" s="3">
        <v>10.148999999999999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42861.729166666664</v>
      </c>
      <c r="D6037" s="3">
        <v>10.1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42861.75</v>
      </c>
      <c r="D6038" s="3">
        <v>10.074999999999999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42861.770833333336</v>
      </c>
      <c r="D6039" s="3">
        <v>10.000999999999999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42861.791666666664</v>
      </c>
      <c r="D6040" s="3">
        <v>9.9770000000000003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42861.8125</v>
      </c>
      <c r="D6041" s="3">
        <v>9.8789999999999996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42861.833333333336</v>
      </c>
      <c r="D6042" s="3">
        <v>9.7799999999999994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42861.854166666664</v>
      </c>
      <c r="D6043" s="3">
        <v>9.6820000000000004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42861.875</v>
      </c>
      <c r="D6044" s="3">
        <v>9.5830000000000002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42861.895833333336</v>
      </c>
      <c r="D6045" s="3">
        <v>9.5090000000000003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42861.916666666664</v>
      </c>
      <c r="D6046" s="3">
        <v>9.41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42861.9375</v>
      </c>
      <c r="D6047" s="3">
        <v>9.3360000000000003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42861.958333333336</v>
      </c>
      <c r="D6048" s="3">
        <v>9.2620000000000005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42861.979166666664</v>
      </c>
      <c r="D6049" s="3">
        <v>9.1880000000000006</v>
      </c>
      <c r="E6049" s="48">
        <f>+IF(D6049="","",AVERAGE(D6002:D6049))</f>
        <v>10.263583333333335</v>
      </c>
      <c r="F6049" s="48">
        <f>+IF(D6049="","",MIN(D6002:D6049))</f>
        <v>9.1880000000000006</v>
      </c>
      <c r="G6049" s="48">
        <f>+IF(D6049="","",MAX(D6002:D6049))</f>
        <v>12.195</v>
      </c>
      <c r="H6049" s="48">
        <f>STDEV(D6002:D6049)</f>
        <v>0.66943856544704794</v>
      </c>
      <c r="I6049" s="48">
        <f>+IF(F6049="","",(G6049-F6049))</f>
        <v>3.0069999999999997</v>
      </c>
    </row>
    <row r="6050" spans="1:9" x14ac:dyDescent="0.25">
      <c r="A6050" s="7">
        <v>43227</v>
      </c>
      <c r="B6050" s="2">
        <v>0</v>
      </c>
      <c r="C6050" s="8">
        <v>42862</v>
      </c>
      <c r="D6050" s="3">
        <v>9.1140000000000008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42862.020833333336</v>
      </c>
      <c r="D6051" s="3">
        <v>9.0150000000000006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42862.041666666664</v>
      </c>
      <c r="D6052" s="3">
        <v>8.9410000000000007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42862.0625</v>
      </c>
      <c r="D6053" s="3">
        <v>8.8409999999999993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42862.083333333336</v>
      </c>
      <c r="D6054" s="3">
        <v>8.7420000000000009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42862.104166666664</v>
      </c>
      <c r="D6055" s="3">
        <v>8.6430000000000007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42862.125</v>
      </c>
      <c r="D6056" s="3">
        <v>8.5190000000000001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42862.145833333336</v>
      </c>
      <c r="D6057" s="3">
        <v>8.4190000000000005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42862.166666666664</v>
      </c>
      <c r="D6058" s="3">
        <v>8.3190000000000008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42862.1875</v>
      </c>
      <c r="D6059" s="3">
        <v>8.2200000000000006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42862.208333333336</v>
      </c>
      <c r="D6060" s="3">
        <v>8.1199999999999992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42862.229166666664</v>
      </c>
      <c r="D6061" s="3">
        <v>8.0449999999999999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42862.25</v>
      </c>
      <c r="D6062" s="3">
        <v>7.9950000000000001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42862.270833333336</v>
      </c>
      <c r="D6063" s="3">
        <v>7.9950000000000001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42862.291666666664</v>
      </c>
      <c r="D6064" s="3">
        <v>8.02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42862.3125</v>
      </c>
      <c r="D6065" s="3">
        <v>8.1199999999999992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42862.333333333336</v>
      </c>
      <c r="D6066" s="3">
        <v>8.2949999999999999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42862.354166666664</v>
      </c>
      <c r="D6067" s="3">
        <v>8.5679999999999996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42862.375</v>
      </c>
      <c r="D6068" s="3">
        <v>8.8659999999999997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42862.395833333336</v>
      </c>
      <c r="D6069" s="3">
        <v>9.2129999999999992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42862.416666666664</v>
      </c>
      <c r="D6070" s="3">
        <v>9.6080000000000005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42862.4375</v>
      </c>
      <c r="D6071" s="3">
        <v>10.026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42862.458333333336</v>
      </c>
      <c r="D6072" s="3">
        <v>10.443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42862.479166666664</v>
      </c>
      <c r="D6073" s="3">
        <v>10.858000000000001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42862.5</v>
      </c>
      <c r="D6074" s="3">
        <v>11.273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42862.520833333336</v>
      </c>
      <c r="D6075" s="3">
        <v>11.662000000000001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42862.541666666664</v>
      </c>
      <c r="D6076" s="3">
        <v>12.05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42862.5625</v>
      </c>
      <c r="D6077" s="3">
        <v>12.364000000000001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42862.583333333336</v>
      </c>
      <c r="D6078" s="3">
        <v>12.654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42862.604166666664</v>
      </c>
      <c r="D6079" s="3">
        <v>12.871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42862.625</v>
      </c>
      <c r="D6080" s="3">
        <v>13.04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42862.645833333336</v>
      </c>
      <c r="D6081" s="3">
        <v>13.112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42862.666666666664</v>
      </c>
      <c r="D6082" s="3">
        <v>13.137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42862.6875</v>
      </c>
      <c r="D6083" s="3">
        <v>13.064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42862.708333333336</v>
      </c>
      <c r="D6084" s="3">
        <v>12.92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42862.729166666664</v>
      </c>
      <c r="D6085" s="3">
        <v>12.727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42862.75</v>
      </c>
      <c r="D6086" s="3">
        <v>12.509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42862.770833333336</v>
      </c>
      <c r="D6087" s="3">
        <v>12.268000000000001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42862.791666666664</v>
      </c>
      <c r="D6088" s="3">
        <v>12.05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42862.8125</v>
      </c>
      <c r="D6089" s="3">
        <v>11.832000000000001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42862.833333333336</v>
      </c>
      <c r="D6090" s="3">
        <v>11.613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42862.854166666664</v>
      </c>
      <c r="D6091" s="3">
        <v>11.419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42862.875</v>
      </c>
      <c r="D6092" s="3">
        <v>11.273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42862.895833333336</v>
      </c>
      <c r="D6093" s="3">
        <v>11.102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42862.916666666664</v>
      </c>
      <c r="D6094" s="3">
        <v>10.932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42862.9375</v>
      </c>
      <c r="D6095" s="3">
        <v>10.785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42862.958333333336</v>
      </c>
      <c r="D6096" s="3">
        <v>10.663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42862.979166666664</v>
      </c>
      <c r="D6097" s="3">
        <v>10.516</v>
      </c>
      <c r="E6097" s="48">
        <f>+IF(D6097="","",AVERAGE(D6050:D6097))</f>
        <v>10.391270833333337</v>
      </c>
      <c r="F6097" s="48">
        <f>+IF(D6097="","",MIN(D6050:D6097))</f>
        <v>7.9950000000000001</v>
      </c>
      <c r="G6097" s="48">
        <f>+IF(D6097="","",MAX(D6050:D6097))</f>
        <v>13.137</v>
      </c>
      <c r="H6097" s="48">
        <f>STDEV(D6050:D6097)</f>
        <v>1.810138430577769</v>
      </c>
      <c r="I6097" s="48">
        <f>+IF(F6097="","",(G6097-F6097))</f>
        <v>5.1420000000000003</v>
      </c>
    </row>
    <row r="6098" spans="1:9" x14ac:dyDescent="0.25">
      <c r="A6098" s="7">
        <v>43228</v>
      </c>
      <c r="B6098" s="2">
        <v>0</v>
      </c>
      <c r="C6098" s="8">
        <v>42863</v>
      </c>
      <c r="D6098" s="3">
        <v>10.394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42863.020833333336</v>
      </c>
      <c r="D6099" s="3">
        <v>10.247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42863.041666666664</v>
      </c>
      <c r="D6100" s="3">
        <v>10.1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42863.0625</v>
      </c>
      <c r="D6101" s="3">
        <v>9.952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42863.083333333336</v>
      </c>
      <c r="D6102" s="3">
        <v>9.7560000000000002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42863.104166666664</v>
      </c>
      <c r="D6103" s="3">
        <v>9.5830000000000002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42863.125</v>
      </c>
      <c r="D6104" s="3">
        <v>9.4600000000000009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42863.145833333336</v>
      </c>
      <c r="D6105" s="3">
        <v>9.2870000000000008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42863.166666666664</v>
      </c>
      <c r="D6106" s="3">
        <v>9.1630000000000003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42863.1875</v>
      </c>
      <c r="D6107" s="3">
        <v>9.0150000000000006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42863.208333333336</v>
      </c>
      <c r="D6108" s="3">
        <v>8.9160000000000004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42863.229166666664</v>
      </c>
      <c r="D6109" s="3">
        <v>8.7919999999999998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42863.25</v>
      </c>
      <c r="D6110" s="3">
        <v>8.7170000000000005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42863.270833333336</v>
      </c>
      <c r="D6111" s="3">
        <v>8.7170000000000005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42863.291666666664</v>
      </c>
      <c r="D6112" s="3">
        <v>8.7420000000000009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42863.3125</v>
      </c>
      <c r="D6113" s="3">
        <v>8.8409999999999993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42863.333333333336</v>
      </c>
      <c r="D6114" s="3">
        <v>9.0399999999999991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42863.354166666664</v>
      </c>
      <c r="D6115" s="3">
        <v>9.3119999999999994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42863.375</v>
      </c>
      <c r="D6116" s="3">
        <v>9.6319999999999997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42863.395833333336</v>
      </c>
      <c r="D6117" s="3">
        <v>10.000999999999999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42863.416666666664</v>
      </c>
      <c r="D6118" s="3">
        <v>10.394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42863.4375</v>
      </c>
      <c r="D6119" s="3">
        <v>10.834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42863.458333333336</v>
      </c>
      <c r="D6120" s="3">
        <v>11.273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42863.479166666664</v>
      </c>
      <c r="D6121" s="3">
        <v>11.71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42863.5</v>
      </c>
      <c r="D6122" s="3">
        <v>12.122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42863.520833333336</v>
      </c>
      <c r="D6123" s="3">
        <v>12.509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42863.541666666664</v>
      </c>
      <c r="D6124" s="3">
        <v>12.896000000000001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42863.5625</v>
      </c>
      <c r="D6125" s="3">
        <v>13.233000000000001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42863.583333333336</v>
      </c>
      <c r="D6126" s="3">
        <v>13.497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42863.604166666664</v>
      </c>
      <c r="D6127" s="3">
        <v>13.714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42863.625</v>
      </c>
      <c r="D6128" s="3">
        <v>13.858000000000001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42863.645833333336</v>
      </c>
      <c r="D6129" s="3">
        <v>13.906000000000001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42863.666666666664</v>
      </c>
      <c r="D6130" s="3">
        <v>13.906000000000001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42863.6875</v>
      </c>
      <c r="D6131" s="3">
        <v>13.834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42863.708333333336</v>
      </c>
      <c r="D6132" s="3">
        <v>13.69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42863.729166666664</v>
      </c>
      <c r="D6133" s="3">
        <v>13.497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42863.75</v>
      </c>
      <c r="D6134" s="3">
        <v>13.257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42863.770833333336</v>
      </c>
      <c r="D6135" s="3">
        <v>13.016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42863.791666666664</v>
      </c>
      <c r="D6136" s="3">
        <v>12.750999999999999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42863.8125</v>
      </c>
      <c r="D6137" s="3">
        <v>12.534000000000001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42863.833333333336</v>
      </c>
      <c r="D6138" s="3">
        <v>12.316000000000001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42863.854166666664</v>
      </c>
      <c r="D6139" s="3">
        <v>12.098000000000001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42863.875</v>
      </c>
      <c r="D6140" s="3">
        <v>11.904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42863.895833333336</v>
      </c>
      <c r="D6141" s="3">
        <v>11.734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42863.916666666664</v>
      </c>
      <c r="D6142" s="3">
        <v>11.54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42863.9375</v>
      </c>
      <c r="D6143" s="3">
        <v>11.37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42863.958333333336</v>
      </c>
      <c r="D6144" s="3">
        <v>11.224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42863.979166666664</v>
      </c>
      <c r="D6145" s="3">
        <v>11.127000000000001</v>
      </c>
      <c r="E6145" s="48">
        <f>+IF(D6145="","",AVERAGE(D6098:D6145))</f>
        <v>11.196062500000002</v>
      </c>
      <c r="F6145" s="48">
        <f>+IF(D6145="","",MIN(D6098:D6145))</f>
        <v>8.7170000000000005</v>
      </c>
      <c r="G6145" s="48">
        <f>+IF(D6145="","",MAX(D6098:D6145))</f>
        <v>13.906000000000001</v>
      </c>
      <c r="H6145" s="48">
        <f>STDEV(D6098:D6145)</f>
        <v>1.7790375165724603</v>
      </c>
      <c r="I6145" s="48">
        <f>+IF(F6145="","",(G6145-F6145))</f>
        <v>5.1890000000000001</v>
      </c>
    </row>
    <row r="6146" spans="1:9" x14ac:dyDescent="0.25">
      <c r="A6146" s="7">
        <v>43229</v>
      </c>
      <c r="B6146" s="2">
        <v>0</v>
      </c>
      <c r="C6146" s="8">
        <v>42864</v>
      </c>
      <c r="D6146" s="3">
        <v>10.98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42864.020833333336</v>
      </c>
      <c r="D6147" s="3">
        <v>10.858000000000001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42864.041666666664</v>
      </c>
      <c r="D6148" s="3">
        <v>10.736000000000001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42864.0625</v>
      </c>
      <c r="D6149" s="3">
        <v>10.614000000000001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42864.083333333336</v>
      </c>
      <c r="D6150" s="3">
        <v>10.492000000000001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42864.104166666664</v>
      </c>
      <c r="D6151" s="3">
        <v>10.369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42864.125</v>
      </c>
      <c r="D6152" s="3">
        <v>10.247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42864.145833333336</v>
      </c>
      <c r="D6153" s="3">
        <v>10.1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42864.166666666664</v>
      </c>
      <c r="D6154" s="3">
        <v>9.952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42864.1875</v>
      </c>
      <c r="D6155" s="3">
        <v>9.8049999999999997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42864.208333333336</v>
      </c>
      <c r="D6156" s="3">
        <v>9.7059999999999995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42864.229166666664</v>
      </c>
      <c r="D6157" s="3">
        <v>9.6080000000000005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42864.25</v>
      </c>
      <c r="D6158" s="3">
        <v>9.5579999999999998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42864.270833333336</v>
      </c>
      <c r="D6159" s="3">
        <v>9.5579999999999998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42864.291666666664</v>
      </c>
      <c r="D6160" s="3">
        <v>9.6080000000000005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42864.3125</v>
      </c>
      <c r="D6161" s="3">
        <v>9.7560000000000002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42864.333333333336</v>
      </c>
      <c r="D6162" s="3">
        <v>9.952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42864.354166666664</v>
      </c>
      <c r="D6163" s="3">
        <v>10.271000000000001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42864.375</v>
      </c>
      <c r="D6164" s="3">
        <v>10.614000000000001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42864.395833333336</v>
      </c>
      <c r="D6165" s="3">
        <v>11.029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42864.416666666664</v>
      </c>
      <c r="D6166" s="3">
        <v>11.443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42864.4375</v>
      </c>
      <c r="D6167" s="3">
        <v>11.904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42864.458333333336</v>
      </c>
      <c r="D6168" s="3">
        <v>12.34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42864.479166666664</v>
      </c>
      <c r="D6169" s="3">
        <v>12.798999999999999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42864.5</v>
      </c>
      <c r="D6170" s="3">
        <v>13.233000000000001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42864.520833333336</v>
      </c>
      <c r="D6171" s="3">
        <v>13.666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42864.541666666664</v>
      </c>
      <c r="D6172" s="3">
        <v>14.026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42864.5625</v>
      </c>
      <c r="D6173" s="3">
        <v>14.361000000000001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42864.583333333336</v>
      </c>
      <c r="D6174" s="3">
        <v>14.648999999999999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42864.604166666664</v>
      </c>
      <c r="D6175" s="3">
        <v>14.864000000000001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42864.625</v>
      </c>
      <c r="D6176" s="3">
        <v>15.007999999999999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42864.645833333336</v>
      </c>
      <c r="D6177" s="3">
        <v>15.079000000000001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42864.666666666664</v>
      </c>
      <c r="D6178" s="3">
        <v>15.055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42864.6875</v>
      </c>
      <c r="D6179" s="3">
        <v>14.984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42864.708333333336</v>
      </c>
      <c r="D6180" s="3">
        <v>14.864000000000001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42864.729166666664</v>
      </c>
      <c r="D6181" s="3">
        <v>14.673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42864.75</v>
      </c>
      <c r="D6182" s="3">
        <v>14.457000000000001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42864.770833333336</v>
      </c>
      <c r="D6183" s="3">
        <v>14.194000000000001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42864.791666666664</v>
      </c>
      <c r="D6184" s="3">
        <v>13.93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42864.8125</v>
      </c>
      <c r="D6185" s="3">
        <v>13.666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42864.833333333336</v>
      </c>
      <c r="D6186" s="3">
        <v>13.401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42864.854166666664</v>
      </c>
      <c r="D6187" s="3">
        <v>13.185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42864.875</v>
      </c>
      <c r="D6188" s="3">
        <v>12.992000000000001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42864.895833333336</v>
      </c>
      <c r="D6189" s="3">
        <v>12.798999999999999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42864.916666666664</v>
      </c>
      <c r="D6190" s="3">
        <v>12.654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42864.9375</v>
      </c>
      <c r="D6191" s="3">
        <v>12.484999999999999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42864.958333333336</v>
      </c>
      <c r="D6192" s="3">
        <v>12.316000000000001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42864.979166666664</v>
      </c>
      <c r="D6193" s="3">
        <v>12.170999999999999</v>
      </c>
      <c r="E6193" s="48">
        <f>+IF(D6193="","",AVERAGE(D6146:D6193))</f>
        <v>12.187729166666669</v>
      </c>
      <c r="F6193" s="48">
        <f>+IF(D6193="","",MIN(D6146:D6193))</f>
        <v>9.5579999999999998</v>
      </c>
      <c r="G6193" s="48">
        <f>+IF(D6193="","",MAX(D6146:D6193))</f>
        <v>15.079000000000001</v>
      </c>
      <c r="H6193" s="48">
        <f>STDEV(D6146:D6193)</f>
        <v>1.9242588375852061</v>
      </c>
      <c r="I6193" s="48">
        <f>+IF(F6193="","",(G6193-F6193))</f>
        <v>5.5210000000000008</v>
      </c>
    </row>
    <row r="6194" spans="1:9" x14ac:dyDescent="0.25">
      <c r="A6194" s="7">
        <v>43230</v>
      </c>
      <c r="B6194" s="2">
        <v>0</v>
      </c>
      <c r="C6194" s="8">
        <v>42865</v>
      </c>
      <c r="D6194" s="3">
        <v>12.05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42865.020833333336</v>
      </c>
      <c r="D6195" s="3">
        <v>11.929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42865.041666666664</v>
      </c>
      <c r="D6196" s="3">
        <v>11.807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42865.0625</v>
      </c>
      <c r="D6197" s="3">
        <v>11.686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42865.083333333336</v>
      </c>
      <c r="D6198" s="3">
        <v>11.54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42865.104166666664</v>
      </c>
      <c r="D6199" s="3">
        <v>11.419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42865.125</v>
      </c>
      <c r="D6200" s="3">
        <v>11.297000000000001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42865.145833333336</v>
      </c>
      <c r="D6201" s="3">
        <v>11.175000000000001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42865.166666666664</v>
      </c>
      <c r="D6202" s="3">
        <v>11.053000000000001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42865.1875</v>
      </c>
      <c r="D6203" s="3">
        <v>10.932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42865.208333333336</v>
      </c>
      <c r="D6204" s="3">
        <v>10.834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42865.229166666664</v>
      </c>
      <c r="D6205" s="3">
        <v>10.712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42865.25</v>
      </c>
      <c r="D6206" s="3">
        <v>10.663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42865.270833333336</v>
      </c>
      <c r="D6207" s="3">
        <v>10.663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42865.291666666664</v>
      </c>
      <c r="D6208" s="3">
        <v>10.736000000000001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42865.3125</v>
      </c>
      <c r="D6209" s="3">
        <v>10.858000000000001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42865.333333333336</v>
      </c>
      <c r="D6210" s="3">
        <v>11.077999999999999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42865.354166666664</v>
      </c>
      <c r="D6211" s="3">
        <v>11.394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42865.375</v>
      </c>
      <c r="D6212" s="3">
        <v>11.759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42865.395833333336</v>
      </c>
      <c r="D6213" s="3">
        <v>12.147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42865.416666666664</v>
      </c>
      <c r="D6214" s="3">
        <v>12.582000000000001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42865.4375</v>
      </c>
      <c r="D6215" s="3">
        <v>13.04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42865.458333333336</v>
      </c>
      <c r="D6216" s="3">
        <v>13.497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42865.479166666664</v>
      </c>
      <c r="D6217" s="3">
        <v>13.93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42865.5</v>
      </c>
      <c r="D6218" s="3">
        <v>14.385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42865.520833333336</v>
      </c>
      <c r="D6219" s="3">
        <v>14.768000000000001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42865.541666666664</v>
      </c>
      <c r="D6220" s="3">
        <v>15.127000000000001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42865.5625</v>
      </c>
      <c r="D6221" s="3">
        <v>15.414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42865.583333333336</v>
      </c>
      <c r="D6222" s="3">
        <v>15.651999999999999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42865.604166666664</v>
      </c>
      <c r="D6223" s="3">
        <v>15.843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42865.625</v>
      </c>
      <c r="D6224" s="3">
        <v>15.939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42865.645833333336</v>
      </c>
      <c r="D6225" s="3">
        <v>15.939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42865.666666666664</v>
      </c>
      <c r="D6226" s="3">
        <v>15.914999999999999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42865.6875</v>
      </c>
      <c r="D6227" s="3">
        <v>15.795999999999999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42865.708333333336</v>
      </c>
      <c r="D6228" s="3">
        <v>15.651999999999999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42865.729166666664</v>
      </c>
      <c r="D6229" s="3">
        <v>15.438000000000001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42865.75</v>
      </c>
      <c r="D6230" s="3">
        <v>15.199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42865.770833333336</v>
      </c>
      <c r="D6231" s="3">
        <v>14.936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42865.791666666664</v>
      </c>
      <c r="D6232" s="3">
        <v>14.648999999999999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42865.8125</v>
      </c>
      <c r="D6233" s="3">
        <v>14.409000000000001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42865.833333333336</v>
      </c>
      <c r="D6234" s="3">
        <v>14.146000000000001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42865.854166666664</v>
      </c>
      <c r="D6235" s="3">
        <v>13.906000000000001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42865.875</v>
      </c>
      <c r="D6236" s="3">
        <v>13.69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42865.895833333336</v>
      </c>
      <c r="D6237" s="3">
        <v>13.545999999999999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42865.916666666664</v>
      </c>
      <c r="D6238" s="3">
        <v>13.377000000000001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42865.9375</v>
      </c>
      <c r="D6239" s="3">
        <v>13.233000000000001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42865.958333333336</v>
      </c>
      <c r="D6240" s="3">
        <v>13.087999999999999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42865.979166666664</v>
      </c>
      <c r="D6241" s="3">
        <v>12.944000000000001</v>
      </c>
      <c r="E6241" s="48">
        <f>+IF(D6241="","",AVERAGE(D6194:D6241))</f>
        <v>13.161916666666663</v>
      </c>
      <c r="F6241" s="48">
        <f>+IF(D6241="","",MIN(D6194:D6241))</f>
        <v>10.663</v>
      </c>
      <c r="G6241" s="48">
        <f>+IF(D6241="","",MAX(D6194:D6241))</f>
        <v>15.939</v>
      </c>
      <c r="H6241" s="48">
        <f>STDEV(D6194:D6241)</f>
        <v>1.826201392186191</v>
      </c>
      <c r="I6241" s="48">
        <f>+IF(F6241="","",(G6241-F6241))</f>
        <v>5.2759999999999998</v>
      </c>
    </row>
    <row r="6242" spans="1:9" x14ac:dyDescent="0.25">
      <c r="A6242" s="7">
        <v>43231</v>
      </c>
      <c r="B6242" s="2">
        <v>0</v>
      </c>
      <c r="C6242" s="8">
        <v>42866</v>
      </c>
      <c r="D6242" s="3">
        <v>12.798999999999999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42866.020833333336</v>
      </c>
      <c r="D6243" s="3">
        <v>12.678000000000001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42866.041666666664</v>
      </c>
      <c r="D6244" s="3">
        <v>12.558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42866.0625</v>
      </c>
      <c r="D6245" s="3">
        <v>12.436999999999999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42866.083333333336</v>
      </c>
      <c r="D6246" s="3">
        <v>12.316000000000001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42866.104166666664</v>
      </c>
      <c r="D6247" s="3">
        <v>12.195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42866.125</v>
      </c>
      <c r="D6248" s="3">
        <v>12.098000000000001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42866.145833333336</v>
      </c>
      <c r="D6249" s="3">
        <v>12.000999999999999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42866.166666666664</v>
      </c>
      <c r="D6250" s="3">
        <v>11.88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42866.1875</v>
      </c>
      <c r="D6251" s="3">
        <v>11.782999999999999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42866.208333333336</v>
      </c>
      <c r="D6252" s="3">
        <v>11.662000000000001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42866.229166666664</v>
      </c>
      <c r="D6253" s="3">
        <v>11.589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42866.25</v>
      </c>
      <c r="D6254" s="3">
        <v>11.54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42866.270833333336</v>
      </c>
      <c r="D6255" s="3">
        <v>11.54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42866.291666666664</v>
      </c>
      <c r="D6256" s="3">
        <v>11.613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42866.3125</v>
      </c>
      <c r="D6257" s="3">
        <v>11.782999999999999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42866.333333333336</v>
      </c>
      <c r="D6258" s="3">
        <v>12.000999999999999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42866.354166666664</v>
      </c>
      <c r="D6259" s="3">
        <v>12.195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42866.375</v>
      </c>
      <c r="D6260" s="3">
        <v>12.388999999999999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42866.395833333336</v>
      </c>
      <c r="D6261" s="3">
        <v>12.582000000000001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42866.416666666664</v>
      </c>
      <c r="D6262" s="3">
        <v>12.654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42866.4375</v>
      </c>
      <c r="D6263" s="3">
        <v>12.727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42866.458333333336</v>
      </c>
      <c r="D6264" s="3">
        <v>12.871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42866.479166666664</v>
      </c>
      <c r="D6265" s="3">
        <v>12.847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42866.5</v>
      </c>
      <c r="D6266" s="3">
        <v>12.871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42866.520833333336</v>
      </c>
      <c r="D6267" s="3">
        <v>12.944000000000001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42866.541666666664</v>
      </c>
      <c r="D6268" s="3">
        <v>12.944000000000001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42866.5625</v>
      </c>
      <c r="D6269" s="3">
        <v>12.92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42866.583333333336</v>
      </c>
      <c r="D6270" s="3">
        <v>13.016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42866.604166666664</v>
      </c>
      <c r="D6271" s="3">
        <v>13.161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42866.625</v>
      </c>
      <c r="D6272" s="3">
        <v>13.281000000000001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42866.645833333336</v>
      </c>
      <c r="D6273" s="3">
        <v>13.281000000000001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42866.666666666664</v>
      </c>
      <c r="D6274" s="3">
        <v>13.305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42866.6875</v>
      </c>
      <c r="D6275" s="3">
        <v>13.449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42866.708333333336</v>
      </c>
      <c r="D6276" s="3">
        <v>13.425000000000001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42866.729166666664</v>
      </c>
      <c r="D6277" s="3">
        <v>13.305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42866.75</v>
      </c>
      <c r="D6278" s="3">
        <v>13.161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42866.770833333336</v>
      </c>
      <c r="D6279" s="3">
        <v>13.04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42866.791666666664</v>
      </c>
      <c r="D6280" s="3">
        <v>12.871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42866.8125</v>
      </c>
      <c r="D6281" s="3">
        <v>12.654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42866.833333333336</v>
      </c>
      <c r="D6282" s="3">
        <v>12.484999999999999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42866.854166666664</v>
      </c>
      <c r="D6283" s="3">
        <v>12.34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42866.875</v>
      </c>
      <c r="D6284" s="3">
        <v>12.195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42866.895833333336</v>
      </c>
      <c r="D6285" s="3">
        <v>12.074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42866.916666666664</v>
      </c>
      <c r="D6286" s="3">
        <v>11.952999999999999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42866.9375</v>
      </c>
      <c r="D6287" s="3">
        <v>11.856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42866.958333333336</v>
      </c>
      <c r="D6288" s="3">
        <v>11.759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42866.979166666664</v>
      </c>
      <c r="D6289" s="3">
        <v>11.662000000000001</v>
      </c>
      <c r="E6289" s="48">
        <f>+IF(D6289="","",AVERAGE(D6242:D6289))</f>
        <v>12.472708333333335</v>
      </c>
      <c r="F6289" s="48">
        <f>+IF(D6289="","",MIN(D6242:D6289))</f>
        <v>11.54</v>
      </c>
      <c r="G6289" s="48">
        <f>+IF(D6289="","",MAX(D6242:D6289))</f>
        <v>13.449</v>
      </c>
      <c r="H6289" s="48">
        <f>STDEV(D6242:D6289)</f>
        <v>0.57867037463677851</v>
      </c>
      <c r="I6289" s="48">
        <f>+IF(F6289="","",(G6289-F6289))</f>
        <v>1.9090000000000007</v>
      </c>
    </row>
    <row r="6290" spans="1:9" x14ac:dyDescent="0.25">
      <c r="A6290" s="7">
        <v>43232</v>
      </c>
      <c r="B6290" s="2">
        <v>0</v>
      </c>
      <c r="C6290" s="8">
        <v>42867</v>
      </c>
      <c r="D6290" s="3">
        <v>11.565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42867.020833333336</v>
      </c>
      <c r="D6291" s="3">
        <v>11.467000000000001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42867.041666666664</v>
      </c>
      <c r="D6292" s="3">
        <v>11.37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42867.0625</v>
      </c>
      <c r="D6293" s="3">
        <v>11.247999999999999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42867.083333333336</v>
      </c>
      <c r="D6294" s="3">
        <v>11.151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42867.104166666664</v>
      </c>
      <c r="D6295" s="3">
        <v>11.077999999999999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42867.125</v>
      </c>
      <c r="D6296" s="3">
        <v>10.98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42867.145833333336</v>
      </c>
      <c r="D6297" s="3">
        <v>10.882999999999999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42867.166666666664</v>
      </c>
      <c r="D6298" s="3">
        <v>10.81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42867.1875</v>
      </c>
      <c r="D6299" s="3">
        <v>10.736000000000001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42867.208333333336</v>
      </c>
      <c r="D6300" s="3">
        <v>10.663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42867.229166666664</v>
      </c>
      <c r="D6301" s="3">
        <v>10.59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42867.25</v>
      </c>
      <c r="D6302" s="3">
        <v>10.541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42867.270833333336</v>
      </c>
      <c r="D6303" s="3">
        <v>10.492000000000001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42867.291666666664</v>
      </c>
      <c r="D6304" s="3">
        <v>10.417999999999999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42867.3125</v>
      </c>
      <c r="D6305" s="3">
        <v>10.394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42867.333333333336</v>
      </c>
      <c r="D6306" s="3">
        <v>10.417999999999999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42867.354166666664</v>
      </c>
      <c r="D6307" s="3">
        <v>10.467000000000001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42867.375</v>
      </c>
      <c r="D6308" s="3">
        <v>10.785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42867.395833333336</v>
      </c>
      <c r="D6309" s="3">
        <v>10.907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42867.416666666664</v>
      </c>
      <c r="D6310" s="3">
        <v>11.247999999999999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42867.4375</v>
      </c>
      <c r="D6311" s="3">
        <v>11.297000000000001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42867.458333333336</v>
      </c>
      <c r="D6312" s="3">
        <v>11.565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42867.479166666664</v>
      </c>
      <c r="D6313" s="3">
        <v>11.516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42867.5</v>
      </c>
      <c r="D6314" s="3">
        <v>11.734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42867.520833333336</v>
      </c>
      <c r="D6315" s="3">
        <v>12.025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42867.541666666664</v>
      </c>
      <c r="D6316" s="3">
        <v>12.147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42867.5625</v>
      </c>
      <c r="D6317" s="3">
        <v>11.977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42867.583333333336</v>
      </c>
      <c r="D6318" s="3">
        <v>12.268000000000001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42867.604166666664</v>
      </c>
      <c r="D6319" s="3">
        <v>12.292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42867.625</v>
      </c>
      <c r="D6320" s="3">
        <v>12.316000000000001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42867.645833333336</v>
      </c>
      <c r="D6321" s="3">
        <v>12.316000000000001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42867.666666666664</v>
      </c>
      <c r="D6322" s="3">
        <v>12.364000000000001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42867.6875</v>
      </c>
      <c r="D6323" s="3">
        <v>12.292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42867.708333333336</v>
      </c>
      <c r="D6324" s="3">
        <v>12.195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42867.729166666664</v>
      </c>
      <c r="D6325" s="3">
        <v>12.05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42867.75</v>
      </c>
      <c r="D6326" s="3">
        <v>11.782999999999999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42867.770833333336</v>
      </c>
      <c r="D6327" s="3">
        <v>11.54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42867.791666666664</v>
      </c>
      <c r="D6328" s="3">
        <v>11.321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42867.8125</v>
      </c>
      <c r="D6329" s="3">
        <v>11.053000000000001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42867.833333333336</v>
      </c>
      <c r="D6330" s="3">
        <v>10.834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42867.854166666664</v>
      </c>
      <c r="D6331" s="3">
        <v>10.638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42867.875</v>
      </c>
      <c r="D6332" s="3">
        <v>10.443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42867.895833333336</v>
      </c>
      <c r="D6333" s="3">
        <v>10.271000000000001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42867.916666666664</v>
      </c>
      <c r="D6334" s="3">
        <v>10.124000000000001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42867.9375</v>
      </c>
      <c r="D6335" s="3">
        <v>10.000999999999999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42867.958333333336</v>
      </c>
      <c r="D6336" s="3">
        <v>9.8789999999999996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42867.979166666664</v>
      </c>
      <c r="D6337" s="3">
        <v>9.7309999999999999</v>
      </c>
      <c r="E6337" s="48">
        <f>+IF(D6337="","",AVERAGE(D6290:D6337))</f>
        <v>11.170479166666665</v>
      </c>
      <c r="F6337" s="48">
        <f>+IF(D6337="","",MIN(D6290:D6337))</f>
        <v>9.7309999999999999</v>
      </c>
      <c r="G6337" s="48">
        <f>+IF(D6337="","",MAX(D6290:D6337))</f>
        <v>12.364000000000001</v>
      </c>
      <c r="H6337" s="48">
        <f>STDEV(D6290:D6337)</f>
        <v>0.73892567183236224</v>
      </c>
      <c r="I6337" s="48">
        <f>+IF(F6337="","",(G6337-F6337))</f>
        <v>2.6330000000000009</v>
      </c>
    </row>
    <row r="6338" spans="1:9" x14ac:dyDescent="0.25">
      <c r="A6338" s="7">
        <v>43233</v>
      </c>
      <c r="B6338" s="2">
        <v>0</v>
      </c>
      <c r="C6338" s="8">
        <v>42868</v>
      </c>
      <c r="D6338" s="3">
        <v>9.6080000000000005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42868.020833333336</v>
      </c>
      <c r="D6339" s="3">
        <v>9.4849999999999994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42868.041666666664</v>
      </c>
      <c r="D6340" s="3">
        <v>9.41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42868.0625</v>
      </c>
      <c r="D6341" s="3">
        <v>9.3610000000000007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42868.083333333336</v>
      </c>
      <c r="D6342" s="3">
        <v>9.3119999999999994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42868.104166666664</v>
      </c>
      <c r="D6343" s="3">
        <v>9.2620000000000005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42868.125</v>
      </c>
      <c r="D6344" s="3">
        <v>9.2129999999999992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42868.145833333336</v>
      </c>
      <c r="D6345" s="3">
        <v>9.0890000000000004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42868.166666666664</v>
      </c>
      <c r="D6346" s="3">
        <v>8.99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42868.1875</v>
      </c>
      <c r="D6347" s="3">
        <v>8.8659999999999997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42868.208333333336</v>
      </c>
      <c r="D6348" s="3">
        <v>8.7170000000000005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42868.229166666664</v>
      </c>
      <c r="D6349" s="3">
        <v>8.6929999999999996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42868.25</v>
      </c>
      <c r="D6350" s="3">
        <v>8.6679999999999993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42868.270833333336</v>
      </c>
      <c r="D6351" s="3">
        <v>8.6430000000000007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42868.291666666664</v>
      </c>
      <c r="D6352" s="3">
        <v>8.6929999999999996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42868.3125</v>
      </c>
      <c r="D6353" s="3">
        <v>8.8170000000000002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42868.333333333336</v>
      </c>
      <c r="D6354" s="3">
        <v>8.99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42868.354166666664</v>
      </c>
      <c r="D6355" s="3">
        <v>9.1140000000000008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42868.375</v>
      </c>
      <c r="D6356" s="3">
        <v>9.2620000000000005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42868.395833333336</v>
      </c>
      <c r="D6357" s="3">
        <v>9.7309999999999999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42868.416666666664</v>
      </c>
      <c r="D6358" s="3">
        <v>10.124000000000001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42868.4375</v>
      </c>
      <c r="D6359" s="3">
        <v>10.295999999999999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42868.458333333336</v>
      </c>
      <c r="D6360" s="3">
        <v>10.565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42868.479166666664</v>
      </c>
      <c r="D6361" s="3">
        <v>10.516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42868.5</v>
      </c>
      <c r="D6362" s="3">
        <v>10.59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42868.520833333336</v>
      </c>
      <c r="D6363" s="3">
        <v>10.882999999999999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42868.541666666664</v>
      </c>
      <c r="D6364" s="3">
        <v>11.151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42868.5625</v>
      </c>
      <c r="D6365" s="3">
        <v>10.98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42868.583333333336</v>
      </c>
      <c r="D6366" s="3">
        <v>11.321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42868.604166666664</v>
      </c>
      <c r="D6367" s="3">
        <v>11.005000000000001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42868.625</v>
      </c>
      <c r="D6368" s="3">
        <v>11.247999999999999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42868.645833333336</v>
      </c>
      <c r="D6369" s="3">
        <v>11.127000000000001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42868.666666666664</v>
      </c>
      <c r="D6370" s="3">
        <v>11.005000000000001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42868.6875</v>
      </c>
      <c r="D6371" s="3">
        <v>10.932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42868.708333333336</v>
      </c>
      <c r="D6372" s="3">
        <v>10.834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42868.729166666664</v>
      </c>
      <c r="D6373" s="3">
        <v>10.712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42868.75</v>
      </c>
      <c r="D6374" s="3">
        <v>10.59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42868.770833333336</v>
      </c>
      <c r="D6375" s="3">
        <v>10.516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42868.791666666664</v>
      </c>
      <c r="D6376" s="3">
        <v>10.369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42868.8125</v>
      </c>
      <c r="D6377" s="3">
        <v>10.247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42868.833333333336</v>
      </c>
      <c r="D6378" s="3">
        <v>10.124000000000001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42868.854166666664</v>
      </c>
      <c r="D6379" s="3">
        <v>10.000999999999999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42868.875</v>
      </c>
      <c r="D6380" s="3">
        <v>9.9030000000000005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42868.895833333336</v>
      </c>
      <c r="D6381" s="3">
        <v>9.8049999999999997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42868.916666666664</v>
      </c>
      <c r="D6382" s="3">
        <v>9.7059999999999995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42868.9375</v>
      </c>
      <c r="D6383" s="3">
        <v>9.6319999999999997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42868.958333333336</v>
      </c>
      <c r="D6384" s="3">
        <v>9.5579999999999998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42868.979166666664</v>
      </c>
      <c r="D6385" s="3">
        <v>9.4350000000000005</v>
      </c>
      <c r="E6385" s="48">
        <f>+IF(D6385="","",AVERAGE(D6338:D6385))</f>
        <v>9.8978958333333349</v>
      </c>
      <c r="F6385" s="48">
        <f>+IF(D6385="","",MIN(D6338:D6385))</f>
        <v>8.6430000000000007</v>
      </c>
      <c r="G6385" s="48">
        <f>+IF(D6385="","",MAX(D6338:D6385))</f>
        <v>11.321</v>
      </c>
      <c r="H6385" s="48">
        <f>STDEV(D6338:D6385)</f>
        <v>0.82930602209325699</v>
      </c>
      <c r="I6385" s="48">
        <f>+IF(F6385="","",(G6385-F6385))</f>
        <v>2.677999999999999</v>
      </c>
    </row>
    <row r="6386" spans="1:9" x14ac:dyDescent="0.25">
      <c r="A6386" s="7">
        <v>43234</v>
      </c>
      <c r="B6386" s="2">
        <v>0</v>
      </c>
      <c r="C6386" s="8">
        <v>42869</v>
      </c>
      <c r="D6386" s="3">
        <v>9.3610000000000007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42869.020833333336</v>
      </c>
      <c r="D6387" s="3">
        <v>9.2620000000000005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42869.041666666664</v>
      </c>
      <c r="D6388" s="3">
        <v>9.1630000000000003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42869.0625</v>
      </c>
      <c r="D6389" s="3">
        <v>9.0399999999999991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42869.083333333336</v>
      </c>
      <c r="D6390" s="3">
        <v>8.9649999999999999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42869.104166666664</v>
      </c>
      <c r="D6391" s="3">
        <v>8.8659999999999997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42869.125</v>
      </c>
      <c r="D6392" s="3">
        <v>8.7669999999999995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42869.145833333336</v>
      </c>
      <c r="D6393" s="3">
        <v>8.6929999999999996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42869.166666666664</v>
      </c>
      <c r="D6394" s="3">
        <v>8.593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42869.1875</v>
      </c>
      <c r="D6395" s="3">
        <v>8.4939999999999998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42869.208333333336</v>
      </c>
      <c r="D6396" s="3">
        <v>8.4190000000000005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42869.229166666664</v>
      </c>
      <c r="D6397" s="3">
        <v>8.3439999999999994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42869.25</v>
      </c>
      <c r="D6398" s="3">
        <v>8.3190000000000008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42869.270833333336</v>
      </c>
      <c r="D6399" s="3">
        <v>8.3190000000000008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42869.291666666664</v>
      </c>
      <c r="D6400" s="3">
        <v>8.3689999999999998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42869.3125</v>
      </c>
      <c r="D6401" s="3">
        <v>8.593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42869.333333333336</v>
      </c>
      <c r="D6402" s="3">
        <v>8.8170000000000002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42869.354166666664</v>
      </c>
      <c r="D6403" s="3">
        <v>9.1140000000000008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42869.375</v>
      </c>
      <c r="D6404" s="3">
        <v>9.3360000000000003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42869.395833333336</v>
      </c>
      <c r="D6405" s="3">
        <v>9.7309999999999999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42869.416666666664</v>
      </c>
      <c r="D6406" s="3">
        <v>10.148999999999999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42869.4375</v>
      </c>
      <c r="D6407" s="3">
        <v>10.32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42869.458333333336</v>
      </c>
      <c r="D6408" s="3">
        <v>10.686999999999999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42869.479166666664</v>
      </c>
      <c r="D6409" s="3">
        <v>11.005000000000001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42869.5</v>
      </c>
      <c r="D6410" s="3">
        <v>11.565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42869.520833333336</v>
      </c>
      <c r="D6411" s="3">
        <v>11.952999999999999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42869.541666666664</v>
      </c>
      <c r="D6412" s="3">
        <v>12.268000000000001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42869.5625</v>
      </c>
      <c r="D6413" s="3">
        <v>12.436999999999999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42869.583333333336</v>
      </c>
      <c r="D6414" s="3">
        <v>12.798999999999999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42869.604166666664</v>
      </c>
      <c r="D6415" s="3">
        <v>12.92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42869.625</v>
      </c>
      <c r="D6416" s="3">
        <v>12.968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42869.645833333336</v>
      </c>
      <c r="D6417" s="3">
        <v>12.92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42869.666666666664</v>
      </c>
      <c r="D6418" s="3">
        <v>12.871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42869.6875</v>
      </c>
      <c r="D6419" s="3">
        <v>12.823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42869.708333333336</v>
      </c>
      <c r="D6420" s="3">
        <v>12.558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42869.729166666664</v>
      </c>
      <c r="D6421" s="3">
        <v>12.436999999999999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42869.75</v>
      </c>
      <c r="D6422" s="3">
        <v>12.292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42869.770833333336</v>
      </c>
      <c r="D6423" s="3">
        <v>12.074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42869.791666666664</v>
      </c>
      <c r="D6424" s="3">
        <v>11.807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42869.8125</v>
      </c>
      <c r="D6425" s="3">
        <v>11.565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42869.833333333336</v>
      </c>
      <c r="D6426" s="3">
        <v>11.321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42869.854166666664</v>
      </c>
      <c r="D6427" s="3">
        <v>11.102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42869.875</v>
      </c>
      <c r="D6428" s="3">
        <v>10.932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42869.895833333336</v>
      </c>
      <c r="D6429" s="3">
        <v>10.736000000000001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42869.916666666664</v>
      </c>
      <c r="D6430" s="3">
        <v>10.59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42869.9375</v>
      </c>
      <c r="D6431" s="3">
        <v>10.443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42869.958333333336</v>
      </c>
      <c r="D6432" s="3">
        <v>10.295999999999999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42869.979166666664</v>
      </c>
      <c r="D6433" s="3">
        <v>10.173</v>
      </c>
      <c r="E6433" s="48">
        <f>+IF(D6433="","",AVERAGE(D6386:D6433))</f>
        <v>10.470333333333333</v>
      </c>
      <c r="F6433" s="48">
        <f>+IF(D6433="","",MIN(D6386:D6433))</f>
        <v>8.3190000000000008</v>
      </c>
      <c r="G6433" s="48">
        <f>+IF(D6433="","",MAX(D6386:D6433))</f>
        <v>12.968</v>
      </c>
      <c r="H6433" s="48">
        <f>STDEV(D6386:D6433)</f>
        <v>1.6089211838640656</v>
      </c>
      <c r="I6433" s="48">
        <f>+IF(F6433="","",(G6433-F6433))</f>
        <v>4.6489999999999991</v>
      </c>
    </row>
    <row r="6434" spans="1:9" x14ac:dyDescent="0.25">
      <c r="A6434" s="7">
        <v>43235</v>
      </c>
      <c r="B6434" s="2">
        <v>0</v>
      </c>
      <c r="C6434" s="8">
        <v>42870</v>
      </c>
      <c r="D6434" s="3">
        <v>10.051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42870.020833333336</v>
      </c>
      <c r="D6435" s="3">
        <v>9.952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42870.041666666664</v>
      </c>
      <c r="D6436" s="3">
        <v>9.8290000000000006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42870.0625</v>
      </c>
      <c r="D6437" s="3">
        <v>9.7059999999999995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42870.083333333336</v>
      </c>
      <c r="D6438" s="3">
        <v>9.5830000000000002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42870.104166666664</v>
      </c>
      <c r="D6439" s="3">
        <v>9.4849999999999994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42870.125</v>
      </c>
      <c r="D6440" s="3">
        <v>9.3859999999999992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42870.145833333336</v>
      </c>
      <c r="D6441" s="3">
        <v>9.2870000000000008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42870.166666666664</v>
      </c>
      <c r="D6442" s="3">
        <v>9.1880000000000006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42870.1875</v>
      </c>
      <c r="D6443" s="3">
        <v>9.0890000000000004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42870.208333333336</v>
      </c>
      <c r="D6444" s="3">
        <v>9.0150000000000006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42870.229166666664</v>
      </c>
      <c r="D6445" s="3">
        <v>8.99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42870.25</v>
      </c>
      <c r="D6446" s="3">
        <v>8.9649999999999999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42870.270833333336</v>
      </c>
      <c r="D6447" s="3">
        <v>8.99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42870.291666666664</v>
      </c>
      <c r="D6448" s="3">
        <v>9.0640000000000001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42870.3125</v>
      </c>
      <c r="D6449" s="3">
        <v>9.2129999999999992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42870.333333333336</v>
      </c>
      <c r="D6450" s="3">
        <v>9.4600000000000009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42870.354166666664</v>
      </c>
      <c r="D6451" s="3">
        <v>9.7799999999999994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42870.375</v>
      </c>
      <c r="D6452" s="3">
        <v>10.148999999999999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42870.395833333336</v>
      </c>
      <c r="D6453" s="3">
        <v>10.565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42870.416666666664</v>
      </c>
      <c r="D6454" s="3">
        <v>11.005000000000001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42870.4375</v>
      </c>
      <c r="D6455" s="3">
        <v>11.467000000000001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42870.458333333336</v>
      </c>
      <c r="D6456" s="3">
        <v>11.952999999999999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42870.479166666664</v>
      </c>
      <c r="D6457" s="3">
        <v>12.484999999999999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42870.5</v>
      </c>
      <c r="D6458" s="3">
        <v>12.558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42870.520833333336</v>
      </c>
      <c r="D6459" s="3">
        <v>12.92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42870.541666666664</v>
      </c>
      <c r="D6460" s="3">
        <v>13.305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42870.5625</v>
      </c>
      <c r="D6461" s="3">
        <v>13.329000000000001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42870.583333333336</v>
      </c>
      <c r="D6462" s="3">
        <v>13.57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42870.604166666664</v>
      </c>
      <c r="D6463" s="3">
        <v>13.57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42870.625</v>
      </c>
      <c r="D6464" s="3">
        <v>13.738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42870.645833333336</v>
      </c>
      <c r="D6465" s="3">
        <v>13.738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42870.666666666664</v>
      </c>
      <c r="D6466" s="3">
        <v>13.714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42870.6875</v>
      </c>
      <c r="D6467" s="3">
        <v>13.641999999999999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42870.708333333336</v>
      </c>
      <c r="D6468" s="3">
        <v>13.545999999999999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42870.729166666664</v>
      </c>
      <c r="D6469" s="3">
        <v>13.425000000000001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42870.75</v>
      </c>
      <c r="D6470" s="3">
        <v>13.233000000000001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42870.770833333336</v>
      </c>
      <c r="D6471" s="3">
        <v>13.016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42870.791666666664</v>
      </c>
      <c r="D6472" s="3">
        <v>12.750999999999999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42870.8125</v>
      </c>
      <c r="D6473" s="3">
        <v>12.509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42870.833333333336</v>
      </c>
      <c r="D6474" s="3">
        <v>12.243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42870.854166666664</v>
      </c>
      <c r="D6475" s="3">
        <v>12.025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42870.875</v>
      </c>
      <c r="D6476" s="3">
        <v>11.807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42870.895833333336</v>
      </c>
      <c r="D6477" s="3">
        <v>11.637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42870.916666666664</v>
      </c>
      <c r="D6478" s="3">
        <v>11.467000000000001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42870.9375</v>
      </c>
      <c r="D6479" s="3">
        <v>11.321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42870.958333333336</v>
      </c>
      <c r="D6480" s="3">
        <v>11.224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42870.979166666664</v>
      </c>
      <c r="D6481" s="3">
        <v>11.127000000000001</v>
      </c>
      <c r="E6481" s="48">
        <f>+IF(D6481="","",AVERAGE(D6434:D6481))</f>
        <v>11.293166666666666</v>
      </c>
      <c r="F6481" s="48">
        <f>+IF(D6481="","",MIN(D6434:D6481))</f>
        <v>8.9649999999999999</v>
      </c>
      <c r="G6481" s="48">
        <f>+IF(D6481="","",MAX(D6434:D6481))</f>
        <v>13.738</v>
      </c>
      <c r="H6481" s="48">
        <f>STDEV(D6434:D6481)</f>
        <v>1.7203509455592327</v>
      </c>
      <c r="I6481" s="48">
        <f>+IF(F6481="","",(G6481-F6481))</f>
        <v>4.7729999999999997</v>
      </c>
    </row>
    <row r="6482" spans="1:9" x14ac:dyDescent="0.25">
      <c r="A6482" s="7">
        <v>43236</v>
      </c>
      <c r="B6482" s="2">
        <v>0</v>
      </c>
      <c r="C6482" s="8">
        <v>42871</v>
      </c>
      <c r="D6482" s="3">
        <v>11.053000000000001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42871.020833333336</v>
      </c>
      <c r="D6483" s="3">
        <v>11.005000000000001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42871.041666666664</v>
      </c>
      <c r="D6484" s="3">
        <v>10.98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42871.0625</v>
      </c>
      <c r="D6485" s="3">
        <v>10.956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42871.083333333336</v>
      </c>
      <c r="D6486" s="3">
        <v>10.882999999999999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42871.104166666664</v>
      </c>
      <c r="D6487" s="3">
        <v>10.858000000000001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42871.125</v>
      </c>
      <c r="D6488" s="3">
        <v>10.785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42871.145833333336</v>
      </c>
      <c r="D6489" s="3">
        <v>10.736000000000001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42871.166666666664</v>
      </c>
      <c r="D6490" s="3">
        <v>10.686999999999999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42871.1875</v>
      </c>
      <c r="D6491" s="3">
        <v>10.614000000000001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42871.208333333336</v>
      </c>
      <c r="D6492" s="3">
        <v>10.541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42871.229166666664</v>
      </c>
      <c r="D6493" s="3">
        <v>10.492000000000001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42871.25</v>
      </c>
      <c r="D6494" s="3">
        <v>10.467000000000001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42871.270833333336</v>
      </c>
      <c r="D6495" s="3">
        <v>10.467000000000001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42871.291666666664</v>
      </c>
      <c r="D6496" s="3">
        <v>10.492000000000001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42871.3125</v>
      </c>
      <c r="D6497" s="3">
        <v>10.492000000000001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42871.333333333336</v>
      </c>
      <c r="D6498" s="3">
        <v>10.516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42871.354166666664</v>
      </c>
      <c r="D6499" s="3">
        <v>10.614000000000001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42871.375</v>
      </c>
      <c r="D6500" s="3">
        <v>10.638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42871.395833333336</v>
      </c>
      <c r="D6501" s="3">
        <v>10.663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42871.416666666664</v>
      </c>
      <c r="D6502" s="3">
        <v>10.736000000000001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42871.4375</v>
      </c>
      <c r="D6503" s="3">
        <v>10.834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42871.458333333336</v>
      </c>
      <c r="D6504" s="3">
        <v>10.882999999999999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42871.479166666664</v>
      </c>
      <c r="D6505" s="3">
        <v>10.98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42871.5</v>
      </c>
      <c r="D6506" s="3">
        <v>11.029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42871.520833333336</v>
      </c>
      <c r="D6507" s="3">
        <v>11.175000000000001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42871.541666666664</v>
      </c>
      <c r="D6508" s="3">
        <v>11.175000000000001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42871.5625</v>
      </c>
      <c r="D6509" s="3">
        <v>11.321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42871.583333333336</v>
      </c>
      <c r="D6510" s="3">
        <v>11.637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42871.604166666664</v>
      </c>
      <c r="D6511" s="3">
        <v>11.832000000000001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42871.625</v>
      </c>
      <c r="D6512" s="3">
        <v>12.05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42871.645833333336</v>
      </c>
      <c r="D6513" s="3">
        <v>12.074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42871.666666666664</v>
      </c>
      <c r="D6514" s="3">
        <v>11.832000000000001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42871.6875</v>
      </c>
      <c r="D6515" s="3">
        <v>11.734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42871.708333333336</v>
      </c>
      <c r="D6516" s="3">
        <v>11.565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42871.729166666664</v>
      </c>
      <c r="D6517" s="3">
        <v>11.419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42871.75</v>
      </c>
      <c r="D6518" s="3">
        <v>11.224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42871.770833333336</v>
      </c>
      <c r="D6519" s="3">
        <v>11.102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42871.791666666664</v>
      </c>
      <c r="D6520" s="3">
        <v>10.882999999999999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42871.8125</v>
      </c>
      <c r="D6521" s="3">
        <v>10.638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42871.833333333336</v>
      </c>
      <c r="D6522" s="3">
        <v>10.417999999999999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42871.854166666664</v>
      </c>
      <c r="D6523" s="3">
        <v>10.247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42871.875</v>
      </c>
      <c r="D6524" s="3">
        <v>10.051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42871.895833333336</v>
      </c>
      <c r="D6525" s="3">
        <v>9.9030000000000005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42871.916666666664</v>
      </c>
      <c r="D6526" s="3">
        <v>9.7560000000000002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42871.9375</v>
      </c>
      <c r="D6527" s="3">
        <v>9.5830000000000002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42871.958333333336</v>
      </c>
      <c r="D6528" s="3">
        <v>9.4600000000000009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42871.979166666664</v>
      </c>
      <c r="D6529" s="3">
        <v>9.3119999999999994</v>
      </c>
      <c r="E6529" s="48">
        <f>+IF(D6529="","",AVERAGE(D6482:D6529))</f>
        <v>10.808166666666667</v>
      </c>
      <c r="F6529" s="48">
        <f>+IF(D6529="","",MIN(D6482:D6529))</f>
        <v>9.3119999999999994</v>
      </c>
      <c r="G6529" s="48">
        <f>+IF(D6529="","",MAX(D6482:D6529))</f>
        <v>12.074</v>
      </c>
      <c r="H6529" s="48">
        <f>STDEV(D6482:D6529)</f>
        <v>0.62166654307606239</v>
      </c>
      <c r="I6529" s="48">
        <f>+IF(F6529="","",(G6529-F6529))</f>
        <v>2.7620000000000005</v>
      </c>
    </row>
    <row r="6530" spans="1:9" x14ac:dyDescent="0.25">
      <c r="A6530" s="7">
        <v>43237</v>
      </c>
      <c r="B6530" s="2">
        <v>0</v>
      </c>
      <c r="C6530" s="8">
        <v>42872</v>
      </c>
      <c r="D6530" s="3">
        <v>9.2379999999999995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42872.020833333336</v>
      </c>
      <c r="D6531" s="3">
        <v>9.1630000000000003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42872.041666666664</v>
      </c>
      <c r="D6532" s="3">
        <v>9.0640000000000001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42872.0625</v>
      </c>
      <c r="D6533" s="3">
        <v>9.0150000000000006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42872.083333333336</v>
      </c>
      <c r="D6534" s="3">
        <v>8.9410000000000007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42872.104166666664</v>
      </c>
      <c r="D6535" s="3">
        <v>8.8659999999999997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42872.125</v>
      </c>
      <c r="D6536" s="3">
        <v>8.8170000000000002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42872.145833333336</v>
      </c>
      <c r="D6537" s="3">
        <v>8.7669999999999995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42872.166666666664</v>
      </c>
      <c r="D6538" s="3">
        <v>8.7170000000000005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42872.1875</v>
      </c>
      <c r="D6539" s="3">
        <v>8.6679999999999993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42872.208333333336</v>
      </c>
      <c r="D6540" s="3">
        <v>8.6180000000000003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42872.229166666664</v>
      </c>
      <c r="D6541" s="3">
        <v>8.5679999999999996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42872.25</v>
      </c>
      <c r="D6542" s="3">
        <v>8.5429999999999993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42872.270833333336</v>
      </c>
      <c r="D6543" s="3">
        <v>8.4939999999999998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42872.291666666664</v>
      </c>
      <c r="D6544" s="3">
        <v>8.4440000000000008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42872.3125</v>
      </c>
      <c r="D6545" s="3">
        <v>8.4689999999999994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42872.333333333336</v>
      </c>
      <c r="D6546" s="3">
        <v>8.5429999999999993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42872.354166666664</v>
      </c>
      <c r="D6547" s="3">
        <v>8.593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42872.375</v>
      </c>
      <c r="D6548" s="3">
        <v>8.6679999999999993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42872.395833333336</v>
      </c>
      <c r="D6549" s="3">
        <v>8.9160000000000004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42872.416666666664</v>
      </c>
      <c r="D6550" s="3">
        <v>9.0640000000000001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42872.4375</v>
      </c>
      <c r="D6551" s="3">
        <v>9.1630000000000003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42872.458333333336</v>
      </c>
      <c r="D6552" s="3">
        <v>9.3119999999999994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42872.479166666664</v>
      </c>
      <c r="D6553" s="3">
        <v>9.4600000000000009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42872.5</v>
      </c>
      <c r="D6554" s="3">
        <v>9.4849999999999994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42872.520833333336</v>
      </c>
      <c r="D6555" s="3">
        <v>9.5340000000000007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42872.541666666664</v>
      </c>
      <c r="D6556" s="3">
        <v>9.5340000000000007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42872.5625</v>
      </c>
      <c r="D6557" s="3">
        <v>9.5579999999999998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42872.583333333336</v>
      </c>
      <c r="D6558" s="3">
        <v>9.7309999999999999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42872.604166666664</v>
      </c>
      <c r="D6559" s="3">
        <v>9.7560000000000002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42872.625</v>
      </c>
      <c r="D6560" s="3">
        <v>9.9030000000000005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42872.645833333336</v>
      </c>
      <c r="D6561" s="3">
        <v>10.051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42872.666666666664</v>
      </c>
      <c r="D6562" s="3">
        <v>10.222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42872.6875</v>
      </c>
      <c r="D6563" s="3">
        <v>10.345000000000001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42872.708333333336</v>
      </c>
      <c r="D6564" s="3">
        <v>10.443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42872.729166666664</v>
      </c>
      <c r="D6565" s="3">
        <v>10.443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42872.75</v>
      </c>
      <c r="D6566" s="3">
        <v>10.443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42872.770833333336</v>
      </c>
      <c r="D6567" s="3">
        <v>10.417999999999999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42872.791666666664</v>
      </c>
      <c r="D6568" s="3">
        <v>10.32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42872.8125</v>
      </c>
      <c r="D6569" s="3">
        <v>10.271000000000001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42872.833333333336</v>
      </c>
      <c r="D6570" s="3">
        <v>10.198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42872.854166666664</v>
      </c>
      <c r="D6571" s="3">
        <v>10.124000000000001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42872.875</v>
      </c>
      <c r="D6572" s="3">
        <v>10.074999999999999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42872.895833333336</v>
      </c>
      <c r="D6573" s="3">
        <v>10.026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42872.916666666664</v>
      </c>
      <c r="D6574" s="3">
        <v>10.000999999999999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42872.9375</v>
      </c>
      <c r="D6575" s="3">
        <v>9.9770000000000003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42872.958333333336</v>
      </c>
      <c r="D6576" s="3">
        <v>9.952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42872.979166666664</v>
      </c>
      <c r="D6577" s="3">
        <v>9.9030000000000005</v>
      </c>
      <c r="E6577" s="48">
        <f>+IF(D6577="","",AVERAGE(D6530:D6577))</f>
        <v>9.4338333333333306</v>
      </c>
      <c r="F6577" s="48">
        <f>+IF(D6577="","",MIN(D6530:D6577))</f>
        <v>8.4440000000000008</v>
      </c>
      <c r="G6577" s="48">
        <f>+IF(D6577="","",MAX(D6530:D6577))</f>
        <v>10.443</v>
      </c>
      <c r="H6577" s="48">
        <f>STDEV(D6530:D6577)</f>
        <v>0.67190403739000781</v>
      </c>
      <c r="I6577" s="48">
        <f>+IF(F6577="","",(G6577-F6577))</f>
        <v>1.9989999999999988</v>
      </c>
    </row>
    <row r="6578" spans="1:9" x14ac:dyDescent="0.25">
      <c r="A6578" s="7">
        <v>43238</v>
      </c>
      <c r="B6578" s="2">
        <v>0</v>
      </c>
      <c r="C6578" s="8">
        <v>42873</v>
      </c>
      <c r="D6578" s="3">
        <v>9.8789999999999996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42873.020833333336</v>
      </c>
      <c r="D6579" s="3">
        <v>9.8290000000000006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42873.041666666664</v>
      </c>
      <c r="D6580" s="3">
        <v>9.8049999999999997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42873.0625</v>
      </c>
      <c r="D6581" s="3">
        <v>9.7560000000000002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42873.083333333336</v>
      </c>
      <c r="D6582" s="3">
        <v>9.7309999999999999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42873.104166666664</v>
      </c>
      <c r="D6583" s="3">
        <v>9.7059999999999995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42873.125</v>
      </c>
      <c r="D6584" s="3">
        <v>9.7059999999999995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42873.145833333336</v>
      </c>
      <c r="D6585" s="3">
        <v>9.6820000000000004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42873.166666666664</v>
      </c>
      <c r="D6586" s="3">
        <v>9.6820000000000004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42873.1875</v>
      </c>
      <c r="D6587" s="3">
        <v>9.6820000000000004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42873.208333333336</v>
      </c>
      <c r="D6588" s="3">
        <v>9.6820000000000004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42873.229166666664</v>
      </c>
      <c r="D6589" s="3">
        <v>9.6820000000000004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42873.25</v>
      </c>
      <c r="D6590" s="3">
        <v>9.7059999999999995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42873.270833333336</v>
      </c>
      <c r="D6591" s="3">
        <v>9.7560000000000002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42873.291666666664</v>
      </c>
      <c r="D6592" s="3">
        <v>9.8049999999999997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42873.3125</v>
      </c>
      <c r="D6593" s="3">
        <v>9.9030000000000005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42873.333333333336</v>
      </c>
      <c r="D6594" s="3">
        <v>10.051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42873.354166666664</v>
      </c>
      <c r="D6595" s="3">
        <v>10.198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42873.375</v>
      </c>
      <c r="D6596" s="3">
        <v>10.516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42873.395833333336</v>
      </c>
      <c r="D6597" s="3">
        <v>10.663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42873.416666666664</v>
      </c>
      <c r="D6598" s="3">
        <v>11.005000000000001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42873.4375</v>
      </c>
      <c r="D6599" s="3">
        <v>11.565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42873.458333333336</v>
      </c>
      <c r="D6600" s="3">
        <v>12.025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42873.479166666664</v>
      </c>
      <c r="D6601" s="3">
        <v>12.509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42873.5</v>
      </c>
      <c r="D6602" s="3">
        <v>12.896000000000001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42873.520833333336</v>
      </c>
      <c r="D6603" s="3">
        <v>12.92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42873.541666666664</v>
      </c>
      <c r="D6604" s="3">
        <v>13.087999999999999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42873.5625</v>
      </c>
      <c r="D6605" s="3">
        <v>13.329000000000001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42873.583333333336</v>
      </c>
      <c r="D6606" s="3">
        <v>13.497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42873.604166666664</v>
      </c>
      <c r="D6607" s="3">
        <v>13.57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42873.625</v>
      </c>
      <c r="D6608" s="3">
        <v>13.834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42873.645833333336</v>
      </c>
      <c r="D6609" s="3">
        <v>13.882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42873.666666666664</v>
      </c>
      <c r="D6610" s="3">
        <v>13.81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42873.6875</v>
      </c>
      <c r="D6611" s="3">
        <v>13.69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42873.708333333336</v>
      </c>
      <c r="D6612" s="3">
        <v>13.522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42873.729166666664</v>
      </c>
      <c r="D6613" s="3">
        <v>13.305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42873.75</v>
      </c>
      <c r="D6614" s="3">
        <v>13.087999999999999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42873.770833333336</v>
      </c>
      <c r="D6615" s="3">
        <v>12.847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42873.791666666664</v>
      </c>
      <c r="D6616" s="3">
        <v>12.606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42873.8125</v>
      </c>
      <c r="D6617" s="3">
        <v>12.364000000000001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42873.833333333336</v>
      </c>
      <c r="D6618" s="3">
        <v>12.122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42873.854166666664</v>
      </c>
      <c r="D6619" s="3">
        <v>11.904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42873.875</v>
      </c>
      <c r="D6620" s="3">
        <v>11.71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42873.895833333336</v>
      </c>
      <c r="D6621" s="3">
        <v>11.516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42873.916666666664</v>
      </c>
      <c r="D6622" s="3">
        <v>11.37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42873.9375</v>
      </c>
      <c r="D6623" s="3">
        <v>11.224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42873.958333333336</v>
      </c>
      <c r="D6624" s="3">
        <v>11.077999999999999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42873.979166666664</v>
      </c>
      <c r="D6625" s="3">
        <v>10.834</v>
      </c>
      <c r="E6625" s="48">
        <f>+IF(D6625="","",AVERAGE(D6578:D6625))</f>
        <v>11.427708333333333</v>
      </c>
      <c r="F6625" s="48">
        <f>+IF(D6625="","",MIN(D6578:D6625))</f>
        <v>9.6820000000000004</v>
      </c>
      <c r="G6625" s="48">
        <f>+IF(D6625="","",MAX(D6578:D6625))</f>
        <v>13.882</v>
      </c>
      <c r="H6625" s="48">
        <f>STDEV(D6578:D6625)</f>
        <v>1.531136359511609</v>
      </c>
      <c r="I6625" s="48">
        <f>+IF(F6625="","",(G6625-F6625))</f>
        <v>4.1999999999999993</v>
      </c>
    </row>
    <row r="6626" spans="1:9" x14ac:dyDescent="0.25">
      <c r="A6626" s="7">
        <v>43239</v>
      </c>
      <c r="B6626" s="2">
        <v>0</v>
      </c>
      <c r="C6626" s="8">
        <v>42874</v>
      </c>
      <c r="D6626" s="3">
        <v>10.663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42874.020833333336</v>
      </c>
      <c r="D6627" s="3">
        <v>10.541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42874.041666666664</v>
      </c>
      <c r="D6628" s="3">
        <v>10.443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42874.0625</v>
      </c>
      <c r="D6629" s="3">
        <v>10.345000000000001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42874.083333333336</v>
      </c>
      <c r="D6630" s="3">
        <v>10.222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42874.104166666664</v>
      </c>
      <c r="D6631" s="3">
        <v>10.148999999999999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42874.125</v>
      </c>
      <c r="D6632" s="3">
        <v>10.051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42874.145833333336</v>
      </c>
      <c r="D6633" s="3">
        <v>9.9770000000000003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42874.166666666664</v>
      </c>
      <c r="D6634" s="3">
        <v>9.9030000000000005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42874.1875</v>
      </c>
      <c r="D6635" s="3">
        <v>9.8049999999999997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42874.208333333336</v>
      </c>
      <c r="D6636" s="3">
        <v>9.7309999999999999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42874.229166666664</v>
      </c>
      <c r="D6637" s="3">
        <v>9.6820000000000004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42874.25</v>
      </c>
      <c r="D6638" s="3">
        <v>9.657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42874.270833333336</v>
      </c>
      <c r="D6639" s="3">
        <v>9.7309999999999999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42874.291666666664</v>
      </c>
      <c r="D6640" s="3">
        <v>9.8789999999999996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42874.3125</v>
      </c>
      <c r="D6641" s="3">
        <v>10.051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42874.333333333336</v>
      </c>
      <c r="D6642" s="3">
        <v>10.247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42874.354166666664</v>
      </c>
      <c r="D6643" s="3">
        <v>10.59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42874.375</v>
      </c>
      <c r="D6644" s="3">
        <v>10.956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42874.395833333336</v>
      </c>
      <c r="D6645" s="3">
        <v>11.321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42874.416666666664</v>
      </c>
      <c r="D6646" s="3">
        <v>11.759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42874.4375</v>
      </c>
      <c r="D6647" s="3">
        <v>12.243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42874.458333333336</v>
      </c>
      <c r="D6648" s="3">
        <v>12.727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42874.479166666664</v>
      </c>
      <c r="D6649" s="3">
        <v>13.257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42874.5</v>
      </c>
      <c r="D6650" s="3">
        <v>13.497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42874.520833333336</v>
      </c>
      <c r="D6651" s="3">
        <v>13.978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42874.541666666664</v>
      </c>
      <c r="D6652" s="3">
        <v>14.361000000000001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42874.5625</v>
      </c>
      <c r="D6653" s="3">
        <v>14.648999999999999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42874.583333333336</v>
      </c>
      <c r="D6654" s="3">
        <v>14.888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42874.604166666664</v>
      </c>
      <c r="D6655" s="3">
        <v>15.031000000000001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42874.625</v>
      </c>
      <c r="D6656" s="3">
        <v>15.199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42874.645833333336</v>
      </c>
      <c r="D6657" s="3">
        <v>15.27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42874.666666666664</v>
      </c>
      <c r="D6658" s="3">
        <v>15.294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42874.6875</v>
      </c>
      <c r="D6659" s="3">
        <v>15.223000000000001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42874.708333333336</v>
      </c>
      <c r="D6660" s="3">
        <v>15.055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42874.729166666664</v>
      </c>
      <c r="D6661" s="3">
        <v>14.84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42874.75</v>
      </c>
      <c r="D6662" s="3">
        <v>14.577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42874.770833333336</v>
      </c>
      <c r="D6663" s="3">
        <v>14.29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42874.791666666664</v>
      </c>
      <c r="D6664" s="3">
        <v>13.978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42874.8125</v>
      </c>
      <c r="D6665" s="3">
        <v>13.69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42874.833333333336</v>
      </c>
      <c r="D6666" s="3">
        <v>13.425000000000001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42874.854166666664</v>
      </c>
      <c r="D6667" s="3">
        <v>13.185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42874.875</v>
      </c>
      <c r="D6668" s="3">
        <v>12.968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42874.895833333336</v>
      </c>
      <c r="D6669" s="3">
        <v>12.775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42874.916666666664</v>
      </c>
      <c r="D6670" s="3">
        <v>12.582000000000001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42874.9375</v>
      </c>
      <c r="D6671" s="3">
        <v>12.388999999999999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42874.958333333336</v>
      </c>
      <c r="D6672" s="3">
        <v>12.243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42874.979166666664</v>
      </c>
      <c r="D6673" s="3">
        <v>12.098000000000001</v>
      </c>
      <c r="E6673" s="48">
        <f>+IF(D6673="","",AVERAGE(D6626:D6673))</f>
        <v>12.279479166666663</v>
      </c>
      <c r="F6673" s="48">
        <f>+IF(D6673="","",MIN(D6626:D6673))</f>
        <v>9.657</v>
      </c>
      <c r="G6673" s="48">
        <f>+IF(D6673="","",MAX(D6626:D6673))</f>
        <v>15.294</v>
      </c>
      <c r="H6673" s="48">
        <f>STDEV(D6626:D6673)</f>
        <v>1.9964836747107608</v>
      </c>
      <c r="I6673" s="48">
        <f>+IF(F6673="","",(G6673-F6673))</f>
        <v>5.6370000000000005</v>
      </c>
    </row>
    <row r="6674" spans="1:9" x14ac:dyDescent="0.25">
      <c r="A6674" s="7">
        <v>43240</v>
      </c>
      <c r="B6674" s="2">
        <v>0</v>
      </c>
      <c r="C6674" s="8">
        <v>42875</v>
      </c>
      <c r="D6674" s="3">
        <v>11.952999999999999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42875.020833333336</v>
      </c>
      <c r="D6675" s="3">
        <v>11.856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42875.041666666664</v>
      </c>
      <c r="D6676" s="3">
        <v>11.71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42875.0625</v>
      </c>
      <c r="D6677" s="3">
        <v>11.589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42875.083333333336</v>
      </c>
      <c r="D6678" s="3">
        <v>11.492000000000001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42875.104166666664</v>
      </c>
      <c r="D6679" s="3">
        <v>11.37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42875.125</v>
      </c>
      <c r="D6680" s="3">
        <v>11.273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42875.145833333336</v>
      </c>
      <c r="D6681" s="3">
        <v>11.175000000000001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42875.166666666664</v>
      </c>
      <c r="D6682" s="3">
        <v>11.053000000000001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42875.1875</v>
      </c>
      <c r="D6683" s="3">
        <v>10.956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42875.208333333336</v>
      </c>
      <c r="D6684" s="3">
        <v>10.858000000000001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42875.229166666664</v>
      </c>
      <c r="D6685" s="3">
        <v>10.785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42875.25</v>
      </c>
      <c r="D6686" s="3">
        <v>10.785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42875.270833333336</v>
      </c>
      <c r="D6687" s="3">
        <v>10.81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42875.291666666664</v>
      </c>
      <c r="D6688" s="3">
        <v>10.907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42875.3125</v>
      </c>
      <c r="D6689" s="3">
        <v>11.053000000000001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42875.333333333336</v>
      </c>
      <c r="D6690" s="3">
        <v>11.297000000000001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42875.354166666664</v>
      </c>
      <c r="D6691" s="3">
        <v>11.613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42875.375</v>
      </c>
      <c r="D6692" s="3">
        <v>12.000999999999999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42875.395833333336</v>
      </c>
      <c r="D6693" s="3">
        <v>12.388999999999999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42875.416666666664</v>
      </c>
      <c r="D6694" s="3">
        <v>12.775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42875.4375</v>
      </c>
      <c r="D6695" s="3">
        <v>12.847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42875.458333333336</v>
      </c>
      <c r="D6696" s="3">
        <v>13.449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42875.479166666664</v>
      </c>
      <c r="D6697" s="3">
        <v>13.882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42875.5</v>
      </c>
      <c r="D6698" s="3">
        <v>14.29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42875.520833333336</v>
      </c>
      <c r="D6699" s="3">
        <v>14.648999999999999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42875.541666666664</v>
      </c>
      <c r="D6700" s="3">
        <v>14.912000000000001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42875.5625</v>
      </c>
      <c r="D6701" s="3">
        <v>15.007999999999999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42875.583333333336</v>
      </c>
      <c r="D6702" s="3">
        <v>14.984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42875.604166666664</v>
      </c>
      <c r="D6703" s="3">
        <v>15.175000000000001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42875.625</v>
      </c>
      <c r="D6704" s="3">
        <v>15.055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42875.645833333336</v>
      </c>
      <c r="D6705" s="3">
        <v>15.079000000000001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42875.666666666664</v>
      </c>
      <c r="D6706" s="3">
        <v>14.888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42875.6875</v>
      </c>
      <c r="D6707" s="3">
        <v>14.84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42875.708333333336</v>
      </c>
      <c r="D6708" s="3">
        <v>14.601000000000001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42875.729166666664</v>
      </c>
      <c r="D6709" s="3">
        <v>14.337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42875.75</v>
      </c>
      <c r="D6710" s="3">
        <v>14.098000000000001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42875.770833333336</v>
      </c>
      <c r="D6711" s="3">
        <v>13.93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42875.791666666664</v>
      </c>
      <c r="D6712" s="3">
        <v>13.69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42875.8125</v>
      </c>
      <c r="D6713" s="3">
        <v>13.449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42875.833333333336</v>
      </c>
      <c r="D6714" s="3">
        <v>13.233000000000001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42875.854166666664</v>
      </c>
      <c r="D6715" s="3">
        <v>13.04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42875.875</v>
      </c>
      <c r="D6716" s="3">
        <v>12.871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42875.895833333336</v>
      </c>
      <c r="D6717" s="3">
        <v>12.727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42875.916666666664</v>
      </c>
      <c r="D6718" s="3">
        <v>12.606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42875.9375</v>
      </c>
      <c r="D6719" s="3">
        <v>12.461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42875.958333333336</v>
      </c>
      <c r="D6720" s="3">
        <v>12.34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42875.979166666664</v>
      </c>
      <c r="D6721" s="3">
        <v>12.243</v>
      </c>
      <c r="E6721" s="48">
        <f>+IF(D6721="","",AVERAGE(D6674:D6721))</f>
        <v>12.799666666666665</v>
      </c>
      <c r="F6721" s="48">
        <f>+IF(D6721="","",MIN(D6674:D6721))</f>
        <v>10.785</v>
      </c>
      <c r="G6721" s="48">
        <f>+IF(D6721="","",MAX(D6674:D6721))</f>
        <v>15.175000000000001</v>
      </c>
      <c r="H6721" s="48">
        <f>STDEV(D6674:D6721)</f>
        <v>1.4796297313327966</v>
      </c>
      <c r="I6721" s="48">
        <f>+IF(F6721="","",(G6721-F6721))</f>
        <v>4.3900000000000006</v>
      </c>
    </row>
    <row r="6722" spans="1:9" x14ac:dyDescent="0.25">
      <c r="A6722" s="7">
        <v>43241</v>
      </c>
      <c r="B6722" s="2">
        <v>0</v>
      </c>
      <c r="C6722" s="8">
        <v>42876</v>
      </c>
      <c r="D6722" s="3">
        <v>12.122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42876.020833333336</v>
      </c>
      <c r="D6723" s="3">
        <v>12.000999999999999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42876.041666666664</v>
      </c>
      <c r="D6724" s="3">
        <v>11.88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42876.0625</v>
      </c>
      <c r="D6725" s="3">
        <v>11.734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42876.083333333336</v>
      </c>
      <c r="D6726" s="3">
        <v>11.637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42876.104166666664</v>
      </c>
      <c r="D6727" s="3">
        <v>11.54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42876.125</v>
      </c>
      <c r="D6728" s="3">
        <v>11.419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42876.145833333336</v>
      </c>
      <c r="D6729" s="3">
        <v>11.321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42876.166666666664</v>
      </c>
      <c r="D6730" s="3">
        <v>11.224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42876.1875</v>
      </c>
      <c r="D6731" s="3">
        <v>11.127000000000001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42876.208333333336</v>
      </c>
      <c r="D6732" s="3">
        <v>11.029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42876.229166666664</v>
      </c>
      <c r="D6733" s="3">
        <v>10.956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42876.25</v>
      </c>
      <c r="D6734" s="3">
        <v>10.956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42876.270833333336</v>
      </c>
      <c r="D6735" s="3">
        <v>10.98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42876.291666666664</v>
      </c>
      <c r="D6736" s="3">
        <v>11.053000000000001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42876.3125</v>
      </c>
      <c r="D6737" s="3">
        <v>11.2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42876.333333333336</v>
      </c>
      <c r="D6738" s="3">
        <v>11.443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42876.354166666664</v>
      </c>
      <c r="D6739" s="3">
        <v>11.759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42876.375</v>
      </c>
      <c r="D6740" s="3">
        <v>12.147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42876.395833333336</v>
      </c>
      <c r="D6741" s="3">
        <v>12.558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42876.416666666664</v>
      </c>
      <c r="D6742" s="3">
        <v>12.992000000000001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42876.4375</v>
      </c>
      <c r="D6743" s="3">
        <v>13.401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42876.458333333336</v>
      </c>
      <c r="D6744" s="3">
        <v>13.882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42876.479166666664</v>
      </c>
      <c r="D6745" s="3">
        <v>14.337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42876.5</v>
      </c>
      <c r="D6746" s="3">
        <v>14.744999999999999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42876.520833333336</v>
      </c>
      <c r="D6747" s="3">
        <v>15.151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42876.541666666664</v>
      </c>
      <c r="D6748" s="3">
        <v>15.509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42876.5625</v>
      </c>
      <c r="D6749" s="3">
        <v>15.795999999999999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42876.583333333336</v>
      </c>
      <c r="D6750" s="3">
        <v>16.058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42876.604166666664</v>
      </c>
      <c r="D6751" s="3">
        <v>16.225000000000001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42876.625</v>
      </c>
      <c r="D6752" s="3">
        <v>16.32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42876.645833333336</v>
      </c>
      <c r="D6753" s="3">
        <v>16.344000000000001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42876.666666666664</v>
      </c>
      <c r="D6754" s="3">
        <v>16.271999999999998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42876.6875</v>
      </c>
      <c r="D6755" s="3">
        <v>16.129000000000001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42876.708333333336</v>
      </c>
      <c r="D6756" s="3">
        <v>15.914999999999999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42876.729166666664</v>
      </c>
      <c r="D6757" s="3">
        <v>15.651999999999999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42876.75</v>
      </c>
      <c r="D6758" s="3">
        <v>15.366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42876.770833333336</v>
      </c>
      <c r="D6759" s="3">
        <v>15.079000000000001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42876.791666666664</v>
      </c>
      <c r="D6760" s="3">
        <v>14.792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42876.8125</v>
      </c>
      <c r="D6761" s="3">
        <v>14.505000000000001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42876.833333333336</v>
      </c>
      <c r="D6762" s="3">
        <v>14.242000000000001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42876.854166666664</v>
      </c>
      <c r="D6763" s="3">
        <v>13.978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42876.875</v>
      </c>
      <c r="D6764" s="3">
        <v>13.738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42876.895833333336</v>
      </c>
      <c r="D6765" s="3">
        <v>13.497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42876.916666666664</v>
      </c>
      <c r="D6766" s="3">
        <v>13.329000000000001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42876.9375</v>
      </c>
      <c r="D6767" s="3">
        <v>13.137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42876.958333333336</v>
      </c>
      <c r="D6768" s="3">
        <v>12.968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42876.979166666664</v>
      </c>
      <c r="D6769" s="3">
        <v>12.823</v>
      </c>
      <c r="E6769" s="48">
        <f>+IF(D6769="","",AVERAGE(D6722:D6769))</f>
        <v>13.380583333333329</v>
      </c>
      <c r="F6769" s="48">
        <f>+IF(D6769="","",MIN(D6722:D6769))</f>
        <v>10.956</v>
      </c>
      <c r="G6769" s="48">
        <f>+IF(D6769="","",MAX(D6722:D6769))</f>
        <v>16.344000000000001</v>
      </c>
      <c r="H6769" s="48">
        <f>STDEV(D6722:D6769)</f>
        <v>1.8635595981579667</v>
      </c>
      <c r="I6769" s="48">
        <f>+IF(F6769="","",(G6769-F6769))</f>
        <v>5.3880000000000017</v>
      </c>
    </row>
    <row r="6770" spans="1:9" x14ac:dyDescent="0.25">
      <c r="A6770" s="7">
        <v>43242</v>
      </c>
      <c r="B6770" s="2">
        <v>0</v>
      </c>
      <c r="C6770" s="8">
        <v>42877</v>
      </c>
      <c r="D6770" s="3">
        <v>12.702999999999999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42877.020833333336</v>
      </c>
      <c r="D6771" s="3">
        <v>12.558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42877.041666666664</v>
      </c>
      <c r="D6772" s="3">
        <v>12.388999999999999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42877.0625</v>
      </c>
      <c r="D6773" s="3">
        <v>12.243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42877.083333333336</v>
      </c>
      <c r="D6774" s="3">
        <v>12.122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42877.104166666664</v>
      </c>
      <c r="D6775" s="3">
        <v>11.977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42877.125</v>
      </c>
      <c r="D6776" s="3">
        <v>11.856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42877.145833333336</v>
      </c>
      <c r="D6777" s="3">
        <v>11.734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42877.166666666664</v>
      </c>
      <c r="D6778" s="3">
        <v>11.613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42877.1875</v>
      </c>
      <c r="D6779" s="3">
        <v>11.492000000000001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42877.208333333336</v>
      </c>
      <c r="D6780" s="3">
        <v>11.37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42877.229166666664</v>
      </c>
      <c r="D6781" s="3">
        <v>11.297000000000001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42877.25</v>
      </c>
      <c r="D6782" s="3">
        <v>11.247999999999999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42877.270833333336</v>
      </c>
      <c r="D6783" s="3">
        <v>11.273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42877.291666666664</v>
      </c>
      <c r="D6784" s="3">
        <v>11.37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42877.3125</v>
      </c>
      <c r="D6785" s="3">
        <v>11.54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42877.333333333336</v>
      </c>
      <c r="D6786" s="3">
        <v>11.807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42877.354166666664</v>
      </c>
      <c r="D6787" s="3">
        <v>12.147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42877.375</v>
      </c>
      <c r="D6788" s="3">
        <v>12.558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42877.395833333336</v>
      </c>
      <c r="D6789" s="3">
        <v>12.968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42877.416666666664</v>
      </c>
      <c r="D6790" s="3">
        <v>13.425000000000001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42877.4375</v>
      </c>
      <c r="D6791" s="3">
        <v>13.882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42877.458333333336</v>
      </c>
      <c r="D6792" s="3">
        <v>14.385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42877.479166666664</v>
      </c>
      <c r="D6793" s="3">
        <v>14.84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42877.5</v>
      </c>
      <c r="D6794" s="3">
        <v>15.27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42877.520833333336</v>
      </c>
      <c r="D6795" s="3">
        <v>15.676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42877.541666666664</v>
      </c>
      <c r="D6796" s="3">
        <v>16.010000000000002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42877.5625</v>
      </c>
      <c r="D6797" s="3">
        <v>16.295999999999999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42877.583333333336</v>
      </c>
      <c r="D6798" s="3">
        <v>16.463000000000001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42877.604166666664</v>
      </c>
      <c r="D6799" s="3">
        <v>16.63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42877.625</v>
      </c>
      <c r="D6800" s="3">
        <v>16.654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42877.645833333336</v>
      </c>
      <c r="D6801" s="3">
        <v>16.606000000000002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42877.666666666664</v>
      </c>
      <c r="D6802" s="3">
        <v>16.533999999999999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42877.6875</v>
      </c>
      <c r="D6803" s="3">
        <v>16.391999999999999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42877.708333333336</v>
      </c>
      <c r="D6804" s="3">
        <v>16.177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42877.729166666664</v>
      </c>
      <c r="D6805" s="3">
        <v>15.939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42877.75</v>
      </c>
      <c r="D6806" s="3">
        <v>15.651999999999999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42877.770833333336</v>
      </c>
      <c r="D6807" s="3">
        <v>15.366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42877.791666666664</v>
      </c>
      <c r="D6808" s="3">
        <v>15.055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42877.8125</v>
      </c>
      <c r="D6809" s="3">
        <v>14.744999999999999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42877.833333333336</v>
      </c>
      <c r="D6810" s="3">
        <v>14.457000000000001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42877.854166666664</v>
      </c>
      <c r="D6811" s="3">
        <v>14.17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42877.875</v>
      </c>
      <c r="D6812" s="3">
        <v>13.93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42877.895833333336</v>
      </c>
      <c r="D6813" s="3">
        <v>13.69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42877.916666666664</v>
      </c>
      <c r="D6814" s="3">
        <v>13.497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42877.9375</v>
      </c>
      <c r="D6815" s="3">
        <v>13.305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42877.958333333336</v>
      </c>
      <c r="D6816" s="3">
        <v>13.137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42877.979166666664</v>
      </c>
      <c r="D6817" s="3">
        <v>12.992000000000001</v>
      </c>
      <c r="E6817" s="48">
        <f>+IF(D6817="","",AVERAGE(D6770:D6817))</f>
        <v>13.738333333333324</v>
      </c>
      <c r="F6817" s="48">
        <f>+IF(D6817="","",MIN(D6770:D6817))</f>
        <v>11.247999999999999</v>
      </c>
      <c r="G6817" s="48">
        <f>+IF(D6817="","",MAX(D6770:D6817))</f>
        <v>16.654</v>
      </c>
      <c r="H6817" s="48">
        <f>STDEV(D6770:D6817)</f>
        <v>1.8483795011149813</v>
      </c>
      <c r="I6817" s="48">
        <f>+IF(F6817="","",(G6817-F6817))</f>
        <v>5.4060000000000006</v>
      </c>
    </row>
    <row r="6818" spans="1:9" x14ac:dyDescent="0.25">
      <c r="A6818" s="7">
        <v>43243</v>
      </c>
      <c r="B6818" s="2">
        <v>0</v>
      </c>
      <c r="C6818" s="8">
        <v>42878</v>
      </c>
      <c r="D6818" s="3">
        <v>12.823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42878.020833333336</v>
      </c>
      <c r="D6819" s="3">
        <v>12.678000000000001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42878.041666666664</v>
      </c>
      <c r="D6820" s="3">
        <v>12.534000000000001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42878.0625</v>
      </c>
      <c r="D6821" s="3">
        <v>12.413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42878.083333333336</v>
      </c>
      <c r="D6822" s="3">
        <v>12.292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42878.104166666664</v>
      </c>
      <c r="D6823" s="3">
        <v>12.218999999999999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42878.125</v>
      </c>
      <c r="D6824" s="3">
        <v>12.098000000000001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42878.145833333336</v>
      </c>
      <c r="D6825" s="3">
        <v>11.977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42878.166666666664</v>
      </c>
      <c r="D6826" s="3">
        <v>11.88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42878.1875</v>
      </c>
      <c r="D6827" s="3">
        <v>11.807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42878.208333333336</v>
      </c>
      <c r="D6828" s="3">
        <v>11.734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42878.229166666664</v>
      </c>
      <c r="D6829" s="3">
        <v>11.662000000000001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42878.25</v>
      </c>
      <c r="D6830" s="3">
        <v>11.686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42878.270833333336</v>
      </c>
      <c r="D6831" s="3">
        <v>11.734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42878.291666666664</v>
      </c>
      <c r="D6832" s="3">
        <v>11.856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42878.3125</v>
      </c>
      <c r="D6833" s="3">
        <v>12.025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42878.333333333336</v>
      </c>
      <c r="D6834" s="3">
        <v>12.316000000000001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42878.354166666664</v>
      </c>
      <c r="D6835" s="3">
        <v>12.654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42878.375</v>
      </c>
      <c r="D6836" s="3">
        <v>13.064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42878.395833333336</v>
      </c>
      <c r="D6837" s="3">
        <v>13.497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42878.416666666664</v>
      </c>
      <c r="D6838" s="3">
        <v>13.954000000000001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42878.4375</v>
      </c>
      <c r="D6839" s="3">
        <v>14.433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42878.458333333336</v>
      </c>
      <c r="D6840" s="3">
        <v>14.936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42878.479166666664</v>
      </c>
      <c r="D6841" s="3">
        <v>15.39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42878.5</v>
      </c>
      <c r="D6842" s="3">
        <v>15.819000000000001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42878.520833333336</v>
      </c>
      <c r="D6843" s="3">
        <v>16.225000000000001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42878.541666666664</v>
      </c>
      <c r="D6844" s="3">
        <v>16.558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42878.5625</v>
      </c>
      <c r="D6845" s="3">
        <v>16.867999999999999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42878.583333333336</v>
      </c>
      <c r="D6846" s="3">
        <v>17.082000000000001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42878.604166666664</v>
      </c>
      <c r="D6847" s="3">
        <v>17.248999999999999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42878.625</v>
      </c>
      <c r="D6848" s="3">
        <v>17.32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42878.645833333336</v>
      </c>
      <c r="D6849" s="3">
        <v>17.32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42878.666666666664</v>
      </c>
      <c r="D6850" s="3">
        <v>17.271999999999998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42878.6875</v>
      </c>
      <c r="D6851" s="3">
        <v>17.13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42878.708333333336</v>
      </c>
      <c r="D6852" s="3">
        <v>16.939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42878.729166666664</v>
      </c>
      <c r="D6853" s="3">
        <v>16.701000000000001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42878.75</v>
      </c>
      <c r="D6854" s="3">
        <v>16.439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42878.770833333336</v>
      </c>
      <c r="D6855" s="3">
        <v>16.152999999999999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42878.791666666664</v>
      </c>
      <c r="D6856" s="3">
        <v>15.843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42878.8125</v>
      </c>
      <c r="D6857" s="3">
        <v>15.532999999999999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42878.833333333336</v>
      </c>
      <c r="D6858" s="3">
        <v>15.247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42878.854166666664</v>
      </c>
      <c r="D6859" s="3">
        <v>14.984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42878.875</v>
      </c>
      <c r="D6860" s="3">
        <v>14.744999999999999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42878.895833333336</v>
      </c>
      <c r="D6861" s="3">
        <v>14.529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42878.916666666664</v>
      </c>
      <c r="D6862" s="3">
        <v>14.361000000000001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42878.9375</v>
      </c>
      <c r="D6863" s="3">
        <v>14.194000000000001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42878.958333333336</v>
      </c>
      <c r="D6864" s="3">
        <v>14.05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42878.979166666664</v>
      </c>
      <c r="D6865" s="3">
        <v>13.93</v>
      </c>
      <c r="E6865" s="48">
        <f>+IF(D6865="","",AVERAGE(D6818:D6865))</f>
        <v>14.294854166666665</v>
      </c>
      <c r="F6865" s="48">
        <f>+IF(D6865="","",MIN(D6818:D6865))</f>
        <v>11.662000000000001</v>
      </c>
      <c r="G6865" s="48">
        <f>+IF(D6865="","",MAX(D6818:D6865))</f>
        <v>17.32</v>
      </c>
      <c r="H6865" s="48">
        <f>STDEV(D6818:D6865)</f>
        <v>1.9921170497695107</v>
      </c>
      <c r="I6865" s="48">
        <f>+IF(F6865="","",(G6865-F6865))</f>
        <v>5.6579999999999995</v>
      </c>
    </row>
    <row r="6866" spans="1:9" x14ac:dyDescent="0.25">
      <c r="A6866" s="7">
        <v>43244</v>
      </c>
      <c r="B6866" s="2">
        <v>0</v>
      </c>
      <c r="C6866" s="8">
        <v>42879</v>
      </c>
      <c r="D6866" s="3">
        <v>13.762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42879.020833333336</v>
      </c>
      <c r="D6867" s="3">
        <v>13.618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42879.041666666664</v>
      </c>
      <c r="D6868" s="3">
        <v>13.473000000000001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42879.0625</v>
      </c>
      <c r="D6869" s="3">
        <v>13.329000000000001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42879.083333333336</v>
      </c>
      <c r="D6870" s="3">
        <v>13.209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42879.104166666664</v>
      </c>
      <c r="D6871" s="3">
        <v>13.087999999999999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42879.125</v>
      </c>
      <c r="D6872" s="3">
        <v>12.968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42879.145833333336</v>
      </c>
      <c r="D6873" s="3">
        <v>12.871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42879.166666666664</v>
      </c>
      <c r="D6874" s="3">
        <v>12.750999999999999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42879.1875</v>
      </c>
      <c r="D6875" s="3">
        <v>12.63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42879.208333333336</v>
      </c>
      <c r="D6876" s="3">
        <v>12.534000000000001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42879.229166666664</v>
      </c>
      <c r="D6877" s="3">
        <v>12.484999999999999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42879.25</v>
      </c>
      <c r="D6878" s="3">
        <v>12.413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42879.270833333336</v>
      </c>
      <c r="D6879" s="3">
        <v>12.436999999999999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42879.291666666664</v>
      </c>
      <c r="D6880" s="3">
        <v>12.484999999999999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42879.3125</v>
      </c>
      <c r="D6881" s="3">
        <v>12.63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42879.333333333336</v>
      </c>
      <c r="D6882" s="3">
        <v>12.847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42879.354166666664</v>
      </c>
      <c r="D6883" s="3">
        <v>13.087999999999999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42879.375</v>
      </c>
      <c r="D6884" s="3">
        <v>13.377000000000001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42879.395833333336</v>
      </c>
      <c r="D6885" s="3">
        <v>13.69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42879.416666666664</v>
      </c>
      <c r="D6886" s="3">
        <v>14.026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42879.4375</v>
      </c>
      <c r="D6887" s="3">
        <v>14.385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42879.458333333336</v>
      </c>
      <c r="D6888" s="3">
        <v>14.768000000000001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42879.479166666664</v>
      </c>
      <c r="D6889" s="3">
        <v>15.127000000000001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42879.5</v>
      </c>
      <c r="D6890" s="3">
        <v>15.461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42879.520833333336</v>
      </c>
      <c r="D6891" s="3">
        <v>15.724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42879.541666666664</v>
      </c>
      <c r="D6892" s="3">
        <v>15.962999999999999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42879.5625</v>
      </c>
      <c r="D6893" s="3">
        <v>16.152999999999999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42879.583333333336</v>
      </c>
      <c r="D6894" s="3">
        <v>16.271999999999998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42879.604166666664</v>
      </c>
      <c r="D6895" s="3">
        <v>16.295999999999999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42879.625</v>
      </c>
      <c r="D6896" s="3">
        <v>16.271999999999998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42879.645833333336</v>
      </c>
      <c r="D6897" s="3">
        <v>16.177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42879.666666666664</v>
      </c>
      <c r="D6898" s="3">
        <v>15.986000000000001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42879.6875</v>
      </c>
      <c r="D6899" s="3">
        <v>15.772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42879.708333333336</v>
      </c>
      <c r="D6900" s="3">
        <v>15.461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42879.729166666664</v>
      </c>
      <c r="D6901" s="3">
        <v>15.103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42879.75</v>
      </c>
      <c r="D6902" s="3">
        <v>14.768000000000001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42879.770833333336</v>
      </c>
      <c r="D6903" s="3">
        <v>14.433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42879.791666666664</v>
      </c>
      <c r="D6904" s="3">
        <v>14.146000000000001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42879.8125</v>
      </c>
      <c r="D6905" s="3">
        <v>13.786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42879.833333333336</v>
      </c>
      <c r="D6906" s="3">
        <v>13.473000000000001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42879.854166666664</v>
      </c>
      <c r="D6907" s="3">
        <v>13.233000000000001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42879.875</v>
      </c>
      <c r="D6908" s="3">
        <v>13.016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42879.895833333336</v>
      </c>
      <c r="D6909" s="3">
        <v>12.775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42879.916666666664</v>
      </c>
      <c r="D6910" s="3">
        <v>12.509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42879.9375</v>
      </c>
      <c r="D6911" s="3">
        <v>12.316000000000001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42879.958333333336</v>
      </c>
      <c r="D6912" s="3">
        <v>12.147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42879.979166666664</v>
      </c>
      <c r="D6913" s="3">
        <v>12.000999999999999</v>
      </c>
      <c r="E6913" s="48">
        <f>+IF(D6913="","",AVERAGE(D6866:D6913))</f>
        <v>13.900708333333332</v>
      </c>
      <c r="F6913" s="48">
        <f>+IF(D6913="","",MIN(D6866:D6913))</f>
        <v>12.000999999999999</v>
      </c>
      <c r="G6913" s="48">
        <f>+IF(D6913="","",MAX(D6866:D6913))</f>
        <v>16.295999999999999</v>
      </c>
      <c r="H6913" s="48">
        <f>STDEV(D6866:D6913)</f>
        <v>1.360203003596488</v>
      </c>
      <c r="I6913" s="48">
        <f>+IF(F6913="","",(G6913-F6913))</f>
        <v>4.2949999999999999</v>
      </c>
    </row>
    <row r="6914" spans="1:9" x14ac:dyDescent="0.25">
      <c r="A6914" s="7">
        <v>43245</v>
      </c>
      <c r="B6914" s="2">
        <v>0</v>
      </c>
      <c r="C6914" s="8">
        <v>42880</v>
      </c>
      <c r="D6914" s="3">
        <v>11.856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42880.020833333336</v>
      </c>
      <c r="D6915" s="3">
        <v>11.71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42880.041666666664</v>
      </c>
      <c r="D6916" s="3">
        <v>11.589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42880.0625</v>
      </c>
      <c r="D6917" s="3">
        <v>11.443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42880.083333333336</v>
      </c>
      <c r="D6918" s="3">
        <v>11.297000000000001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42880.104166666664</v>
      </c>
      <c r="D6919" s="3">
        <v>11.2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42880.125</v>
      </c>
      <c r="D6920" s="3">
        <v>11.053000000000001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42880.145833333336</v>
      </c>
      <c r="D6921" s="3">
        <v>10.932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42880.166666666664</v>
      </c>
      <c r="D6922" s="3">
        <v>10.834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42880.1875</v>
      </c>
      <c r="D6923" s="3">
        <v>10.686999999999999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42880.208333333336</v>
      </c>
      <c r="D6924" s="3">
        <v>10.59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42880.229166666664</v>
      </c>
      <c r="D6925" s="3">
        <v>10.541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42880.25</v>
      </c>
      <c r="D6926" s="3">
        <v>10.541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42880.270833333336</v>
      </c>
      <c r="D6927" s="3">
        <v>10.59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42880.291666666664</v>
      </c>
      <c r="D6928" s="3">
        <v>10.663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42880.3125</v>
      </c>
      <c r="D6929" s="3">
        <v>10.834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42880.333333333336</v>
      </c>
      <c r="D6930" s="3">
        <v>11.077999999999999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42880.354166666664</v>
      </c>
      <c r="D6931" s="3">
        <v>11.37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42880.375</v>
      </c>
      <c r="D6932" s="3">
        <v>11.734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42880.395833333336</v>
      </c>
      <c r="D6933" s="3">
        <v>12.098000000000001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42880.416666666664</v>
      </c>
      <c r="D6934" s="3">
        <v>12.484999999999999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42880.4375</v>
      </c>
      <c r="D6935" s="3">
        <v>12.968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42880.458333333336</v>
      </c>
      <c r="D6936" s="3">
        <v>13.425000000000001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42880.479166666664</v>
      </c>
      <c r="D6937" s="3">
        <v>13.762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42880.5</v>
      </c>
      <c r="D6938" s="3">
        <v>14.122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42880.520833333336</v>
      </c>
      <c r="D6939" s="3">
        <v>14.242000000000001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42880.541666666664</v>
      </c>
      <c r="D6940" s="3">
        <v>14.529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42880.5625</v>
      </c>
      <c r="D6941" s="3">
        <v>14.721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42880.583333333336</v>
      </c>
      <c r="D6942" s="3">
        <v>15.007999999999999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42880.604166666664</v>
      </c>
      <c r="D6943" s="3">
        <v>14.816000000000001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42880.625</v>
      </c>
      <c r="D6944" s="3">
        <v>14.792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42880.645833333336</v>
      </c>
      <c r="D6945" s="3">
        <v>14.673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42880.666666666664</v>
      </c>
      <c r="D6946" s="3">
        <v>14.553000000000001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42880.6875</v>
      </c>
      <c r="D6947" s="3">
        <v>14.409000000000001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42880.708333333336</v>
      </c>
      <c r="D6948" s="3">
        <v>14.122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42880.729166666664</v>
      </c>
      <c r="D6949" s="3">
        <v>13.906000000000001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42880.75</v>
      </c>
      <c r="D6950" s="3">
        <v>13.666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42880.770833333336</v>
      </c>
      <c r="D6951" s="3">
        <v>13.401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42880.791666666664</v>
      </c>
      <c r="D6952" s="3">
        <v>13.185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42880.8125</v>
      </c>
      <c r="D6953" s="3">
        <v>12.944000000000001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42880.833333333336</v>
      </c>
      <c r="D6954" s="3">
        <v>12.727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42880.854166666664</v>
      </c>
      <c r="D6955" s="3">
        <v>12.534000000000001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42880.875</v>
      </c>
      <c r="D6956" s="3">
        <v>12.34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42880.895833333336</v>
      </c>
      <c r="D6957" s="3">
        <v>12.170999999999999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42880.916666666664</v>
      </c>
      <c r="D6958" s="3">
        <v>12.000999999999999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42880.9375</v>
      </c>
      <c r="D6959" s="3">
        <v>11.856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42880.958333333336</v>
      </c>
      <c r="D6960" s="3">
        <v>11.71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42880.979166666664</v>
      </c>
      <c r="D6961" s="3">
        <v>11.589</v>
      </c>
      <c r="E6961" s="48">
        <f>+IF(D6961="","",AVERAGE(D6914:D6961))</f>
        <v>12.485354166666669</v>
      </c>
      <c r="F6961" s="48">
        <f>+IF(D6961="","",MIN(D6914:D6961))</f>
        <v>10.541</v>
      </c>
      <c r="G6961" s="48">
        <f>+IF(D6961="","",MAX(D6914:D6961))</f>
        <v>15.007999999999999</v>
      </c>
      <c r="H6961" s="48">
        <f>STDEV(D6914:D6961)</f>
        <v>1.4477971600255137</v>
      </c>
      <c r="I6961" s="48">
        <f>+IF(F6961="","",(G6961-F6961))</f>
        <v>4.4669999999999987</v>
      </c>
    </row>
    <row r="6962" spans="1:9" x14ac:dyDescent="0.25">
      <c r="A6962" s="7">
        <v>43246</v>
      </c>
      <c r="B6962" s="2">
        <v>0</v>
      </c>
      <c r="C6962" s="8">
        <v>42881</v>
      </c>
      <c r="D6962" s="3">
        <v>11.467000000000001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42881.020833333336</v>
      </c>
      <c r="D6963" s="3">
        <v>11.394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42881.041666666664</v>
      </c>
      <c r="D6964" s="3">
        <v>11.346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42881.0625</v>
      </c>
      <c r="D6965" s="3">
        <v>11.297000000000001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42881.083333333336</v>
      </c>
      <c r="D6966" s="3">
        <v>11.151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42881.104166666664</v>
      </c>
      <c r="D6967" s="3">
        <v>11.053000000000001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42881.125</v>
      </c>
      <c r="D6968" s="3">
        <v>10.98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42881.145833333336</v>
      </c>
      <c r="D6969" s="3">
        <v>10.882999999999999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42881.166666666664</v>
      </c>
      <c r="D6970" s="3">
        <v>10.81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42881.1875</v>
      </c>
      <c r="D6971" s="3">
        <v>10.785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42881.208333333336</v>
      </c>
      <c r="D6972" s="3">
        <v>10.81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42881.229166666664</v>
      </c>
      <c r="D6973" s="3">
        <v>10.785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42881.25</v>
      </c>
      <c r="D6974" s="3">
        <v>10.785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42881.270833333336</v>
      </c>
      <c r="D6975" s="3">
        <v>10.81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42881.291666666664</v>
      </c>
      <c r="D6976" s="3">
        <v>10.932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42881.3125</v>
      </c>
      <c r="D6977" s="3">
        <v>11.077999999999999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42881.333333333336</v>
      </c>
      <c r="D6978" s="3">
        <v>11.321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42881.354166666664</v>
      </c>
      <c r="D6979" s="3">
        <v>11.637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42881.375</v>
      </c>
      <c r="D6980" s="3">
        <v>12.000999999999999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42881.395833333336</v>
      </c>
      <c r="D6981" s="3">
        <v>12.436999999999999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42881.416666666664</v>
      </c>
      <c r="D6982" s="3">
        <v>12.727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42881.4375</v>
      </c>
      <c r="D6983" s="3">
        <v>13.137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42881.458333333336</v>
      </c>
      <c r="D6984" s="3">
        <v>13.425000000000001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42881.479166666664</v>
      </c>
      <c r="D6985" s="3">
        <v>13.593999999999999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42881.5</v>
      </c>
      <c r="D6986" s="3">
        <v>13.858000000000001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42881.520833333336</v>
      </c>
      <c r="D6987" s="3">
        <v>14.122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42881.541666666664</v>
      </c>
      <c r="D6988" s="3">
        <v>14.553000000000001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42881.5625</v>
      </c>
      <c r="D6989" s="3">
        <v>14.912000000000001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42881.583333333336</v>
      </c>
      <c r="D6990" s="3">
        <v>15.127000000000001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42881.604166666664</v>
      </c>
      <c r="D6991" s="3">
        <v>15.199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42881.625</v>
      </c>
      <c r="D6992" s="3">
        <v>15.39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42881.645833333336</v>
      </c>
      <c r="D6993" s="3">
        <v>15.484999999999999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42881.666666666664</v>
      </c>
      <c r="D6994" s="3">
        <v>15.438000000000001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42881.6875</v>
      </c>
      <c r="D6995" s="3">
        <v>15.342000000000001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42881.708333333336</v>
      </c>
      <c r="D6996" s="3">
        <v>15.199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42881.729166666664</v>
      </c>
      <c r="D6997" s="3">
        <v>14.984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42881.75</v>
      </c>
      <c r="D6998" s="3">
        <v>14.744999999999999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42881.770833333336</v>
      </c>
      <c r="D6999" s="3">
        <v>14.481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42881.791666666664</v>
      </c>
      <c r="D7000" s="3">
        <v>14.194000000000001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42881.8125</v>
      </c>
      <c r="D7001" s="3">
        <v>13.882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42881.833333333336</v>
      </c>
      <c r="D7002" s="3">
        <v>13.545999999999999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42881.854166666664</v>
      </c>
      <c r="D7003" s="3">
        <v>13.257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42881.875</v>
      </c>
      <c r="D7004" s="3">
        <v>13.016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42881.895833333336</v>
      </c>
      <c r="D7005" s="3">
        <v>12.798999999999999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42881.916666666664</v>
      </c>
      <c r="D7006" s="3">
        <v>12.606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42881.9375</v>
      </c>
      <c r="D7007" s="3">
        <v>12.413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42881.958333333336</v>
      </c>
      <c r="D7008" s="3">
        <v>12.268000000000001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42881.979166666664</v>
      </c>
      <c r="D7009" s="3">
        <v>12.098000000000001</v>
      </c>
      <c r="E7009" s="48">
        <f>+IF(D7009="","",AVERAGE(D6962:D7009))</f>
        <v>12.824145833333331</v>
      </c>
      <c r="F7009" s="48">
        <f>+IF(D7009="","",MIN(D6962:D7009))</f>
        <v>10.785</v>
      </c>
      <c r="G7009" s="48">
        <f>+IF(D7009="","",MAX(D6962:D7009))</f>
        <v>15.484999999999999</v>
      </c>
      <c r="H7009" s="48">
        <f>STDEV(D6962:D7009)</f>
        <v>1.6486945704983851</v>
      </c>
      <c r="I7009" s="48">
        <f>+IF(F7009="","",(G7009-F7009))</f>
        <v>4.6999999999999993</v>
      </c>
    </row>
    <row r="7010" spans="1:9" x14ac:dyDescent="0.25">
      <c r="A7010" s="7">
        <v>43247</v>
      </c>
      <c r="B7010" s="2">
        <v>0</v>
      </c>
      <c r="C7010" s="8">
        <v>42882</v>
      </c>
      <c r="D7010" s="3">
        <v>11.952999999999999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42882.020833333336</v>
      </c>
      <c r="D7011" s="3">
        <v>11.832000000000001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42882.041666666664</v>
      </c>
      <c r="D7012" s="3">
        <v>11.71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42882.0625</v>
      </c>
      <c r="D7013" s="3">
        <v>11.589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42882.083333333336</v>
      </c>
      <c r="D7014" s="3">
        <v>11.492000000000001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42882.104166666664</v>
      </c>
      <c r="D7015" s="3">
        <v>11.37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42882.125</v>
      </c>
      <c r="D7016" s="3">
        <v>11.321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42882.145833333336</v>
      </c>
      <c r="D7017" s="3">
        <v>11.2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42882.166666666664</v>
      </c>
      <c r="D7018" s="3">
        <v>11.102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42882.1875</v>
      </c>
      <c r="D7019" s="3">
        <v>11.029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42882.208333333336</v>
      </c>
      <c r="D7020" s="3">
        <v>10.956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42882.229166666664</v>
      </c>
      <c r="D7021" s="3">
        <v>10.907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42882.25</v>
      </c>
      <c r="D7022" s="3">
        <v>10.932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42882.270833333336</v>
      </c>
      <c r="D7023" s="3">
        <v>11.005000000000001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42882.291666666664</v>
      </c>
      <c r="D7024" s="3">
        <v>11.151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42882.3125</v>
      </c>
      <c r="D7025" s="3">
        <v>11.346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42882.333333333336</v>
      </c>
      <c r="D7026" s="3">
        <v>11.637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42882.354166666664</v>
      </c>
      <c r="D7027" s="3">
        <v>12.000999999999999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42882.375</v>
      </c>
      <c r="D7028" s="3">
        <v>12.413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42882.395833333336</v>
      </c>
      <c r="D7029" s="3">
        <v>12.847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42882.416666666664</v>
      </c>
      <c r="D7030" s="3">
        <v>13.281000000000001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42882.4375</v>
      </c>
      <c r="D7031" s="3">
        <v>13.762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42882.458333333336</v>
      </c>
      <c r="D7032" s="3">
        <v>14.242000000000001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42882.479166666664</v>
      </c>
      <c r="D7033" s="3">
        <v>14.721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42882.5</v>
      </c>
      <c r="D7034" s="3">
        <v>15.151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42882.520833333336</v>
      </c>
      <c r="D7035" s="3">
        <v>15.532999999999999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42882.541666666664</v>
      </c>
      <c r="D7036" s="3">
        <v>15.891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42882.5625</v>
      </c>
      <c r="D7037" s="3">
        <v>16.177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42882.583333333336</v>
      </c>
      <c r="D7038" s="3">
        <v>16.414999999999999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42882.604166666664</v>
      </c>
      <c r="D7039" s="3">
        <v>16.558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42882.625</v>
      </c>
      <c r="D7040" s="3">
        <v>16.63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42882.645833333336</v>
      </c>
      <c r="D7041" s="3">
        <v>16.63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42882.666666666664</v>
      </c>
      <c r="D7042" s="3">
        <v>16.533999999999999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42882.6875</v>
      </c>
      <c r="D7043" s="3">
        <v>16.391999999999999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42882.708333333336</v>
      </c>
      <c r="D7044" s="3">
        <v>16.177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42882.729166666664</v>
      </c>
      <c r="D7045" s="3">
        <v>15.891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42882.75</v>
      </c>
      <c r="D7046" s="3">
        <v>15.605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42882.770833333336</v>
      </c>
      <c r="D7047" s="3">
        <v>15.294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42882.791666666664</v>
      </c>
      <c r="D7048" s="3">
        <v>14.984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42882.8125</v>
      </c>
      <c r="D7049" s="3">
        <v>14.625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42882.833333333336</v>
      </c>
      <c r="D7050" s="3">
        <v>14.314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42882.854166666664</v>
      </c>
      <c r="D7051" s="3">
        <v>14.026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42882.875</v>
      </c>
      <c r="D7052" s="3">
        <v>13.786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42882.895833333336</v>
      </c>
      <c r="D7053" s="3">
        <v>13.545999999999999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42882.916666666664</v>
      </c>
      <c r="D7054" s="3">
        <v>13.353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42882.9375</v>
      </c>
      <c r="D7055" s="3">
        <v>13.137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42882.958333333336</v>
      </c>
      <c r="D7056" s="3">
        <v>12.968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42882.979166666664</v>
      </c>
      <c r="D7057" s="3">
        <v>12.798999999999999</v>
      </c>
      <c r="E7057" s="48">
        <f>+IF(D7057="","",AVERAGE(D7010:D7057))</f>
        <v>13.504479166666668</v>
      </c>
      <c r="F7057" s="48">
        <f>+IF(D7057="","",MIN(D7010:D7057))</f>
        <v>10.907</v>
      </c>
      <c r="G7057" s="48">
        <f>+IF(D7057="","",MAX(D7010:D7057))</f>
        <v>16.63</v>
      </c>
      <c r="H7057" s="48">
        <f>STDEV(D7010:D7057)</f>
        <v>2.0045432332640849</v>
      </c>
      <c r="I7057" s="48">
        <f>+IF(F7057="","",(G7057-F7057))</f>
        <v>5.722999999999999</v>
      </c>
    </row>
    <row r="7058" spans="1:9" x14ac:dyDescent="0.25">
      <c r="A7058" s="7">
        <v>43248</v>
      </c>
      <c r="B7058" s="2">
        <v>0</v>
      </c>
      <c r="C7058" s="8">
        <v>42883</v>
      </c>
      <c r="D7058" s="3">
        <v>12.63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42883.020833333336</v>
      </c>
      <c r="D7059" s="3">
        <v>12.461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42883.041666666664</v>
      </c>
      <c r="D7060" s="3">
        <v>12.316000000000001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42883.0625</v>
      </c>
      <c r="D7061" s="3">
        <v>12.218999999999999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42883.083333333336</v>
      </c>
      <c r="D7062" s="3">
        <v>12.098000000000001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42883.104166666664</v>
      </c>
      <c r="D7063" s="3">
        <v>12.000999999999999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42883.125</v>
      </c>
      <c r="D7064" s="3">
        <v>11.904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42883.145833333336</v>
      </c>
      <c r="D7065" s="3">
        <v>11.782999999999999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42883.166666666664</v>
      </c>
      <c r="D7066" s="3">
        <v>11.71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42883.1875</v>
      </c>
      <c r="D7067" s="3">
        <v>11.613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42883.208333333336</v>
      </c>
      <c r="D7068" s="3">
        <v>11.516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42883.229166666664</v>
      </c>
      <c r="D7069" s="3">
        <v>11.467000000000001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42883.25</v>
      </c>
      <c r="D7070" s="3">
        <v>11.492000000000001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42883.270833333336</v>
      </c>
      <c r="D7071" s="3">
        <v>11.54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42883.291666666664</v>
      </c>
      <c r="D7072" s="3">
        <v>11.662000000000001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42883.3125</v>
      </c>
      <c r="D7073" s="3">
        <v>11.856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42883.333333333336</v>
      </c>
      <c r="D7074" s="3">
        <v>12.122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42883.354166666664</v>
      </c>
      <c r="D7075" s="3">
        <v>12.461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42883.375</v>
      </c>
      <c r="D7076" s="3">
        <v>12.871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42883.395833333336</v>
      </c>
      <c r="D7077" s="3">
        <v>13.305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42883.416666666664</v>
      </c>
      <c r="D7078" s="3">
        <v>13.762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42883.4375</v>
      </c>
      <c r="D7079" s="3">
        <v>14.242000000000001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42883.458333333336</v>
      </c>
      <c r="D7080" s="3">
        <v>14.744999999999999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42883.479166666664</v>
      </c>
      <c r="D7081" s="3">
        <v>15.199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42883.5</v>
      </c>
      <c r="D7082" s="3">
        <v>15.651999999999999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42883.520833333336</v>
      </c>
      <c r="D7083" s="3">
        <v>16.058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42883.541666666664</v>
      </c>
      <c r="D7084" s="3">
        <v>16.414999999999999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42883.5625</v>
      </c>
      <c r="D7085" s="3">
        <v>16.701000000000001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42883.583333333336</v>
      </c>
      <c r="D7086" s="3">
        <v>16.939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42883.604166666664</v>
      </c>
      <c r="D7087" s="3">
        <v>17.082000000000001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42883.625</v>
      </c>
      <c r="D7088" s="3">
        <v>17.177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42883.645833333336</v>
      </c>
      <c r="D7089" s="3">
        <v>17.177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42883.666666666664</v>
      </c>
      <c r="D7090" s="3">
        <v>17.082000000000001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42883.6875</v>
      </c>
      <c r="D7091" s="3">
        <v>16.914999999999999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42883.708333333336</v>
      </c>
      <c r="D7092" s="3">
        <v>16.677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42883.729166666664</v>
      </c>
      <c r="D7093" s="3">
        <v>16.391999999999999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42883.75</v>
      </c>
      <c r="D7094" s="3">
        <v>16.082000000000001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42883.770833333336</v>
      </c>
      <c r="D7095" s="3">
        <v>15.747999999999999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42883.791666666664</v>
      </c>
      <c r="D7096" s="3">
        <v>15.414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42883.8125</v>
      </c>
      <c r="D7097" s="3">
        <v>15.079000000000001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42883.833333333336</v>
      </c>
      <c r="D7098" s="3">
        <v>14.721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42883.854166666664</v>
      </c>
      <c r="D7099" s="3">
        <v>14.409000000000001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42883.875</v>
      </c>
      <c r="D7100" s="3">
        <v>14.146000000000001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42883.895833333336</v>
      </c>
      <c r="D7101" s="3">
        <v>13.882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42883.916666666664</v>
      </c>
      <c r="D7102" s="3">
        <v>13.666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42883.9375</v>
      </c>
      <c r="D7103" s="3">
        <v>13.449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42883.958333333336</v>
      </c>
      <c r="D7104" s="3">
        <v>13.257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42883.979166666664</v>
      </c>
      <c r="D7105" s="3">
        <v>13.087999999999999</v>
      </c>
      <c r="E7105" s="48">
        <f>+IF(D7105="","",AVERAGE(D7058:D7105))</f>
        <v>14.0038125</v>
      </c>
      <c r="F7105" s="48">
        <f>+IF(D7105="","",MIN(D7058:D7105))</f>
        <v>11.467000000000001</v>
      </c>
      <c r="G7105" s="48">
        <f>+IF(D7105="","",MAX(D7058:D7105))</f>
        <v>17.177</v>
      </c>
      <c r="H7105" s="48">
        <f>STDEV(D7058:D7105)</f>
        <v>1.9852784215077464</v>
      </c>
      <c r="I7105" s="48">
        <f>+IF(F7105="","",(G7105-F7105))</f>
        <v>5.7099999999999991</v>
      </c>
    </row>
    <row r="7106" spans="1:9" x14ac:dyDescent="0.25">
      <c r="A7106" s="7">
        <v>43249</v>
      </c>
      <c r="B7106" s="2">
        <v>0</v>
      </c>
      <c r="C7106" s="8">
        <v>42884</v>
      </c>
      <c r="D7106" s="3">
        <v>12.968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42884.020833333336</v>
      </c>
      <c r="D7107" s="3">
        <v>12.823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42884.041666666664</v>
      </c>
      <c r="D7108" s="3">
        <v>12.678000000000001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42884.0625</v>
      </c>
      <c r="D7109" s="3">
        <v>12.558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42884.083333333336</v>
      </c>
      <c r="D7110" s="3">
        <v>12.436999999999999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42884.104166666664</v>
      </c>
      <c r="D7111" s="3">
        <v>12.34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42884.125</v>
      </c>
      <c r="D7112" s="3">
        <v>12.243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42884.145833333336</v>
      </c>
      <c r="D7113" s="3">
        <v>12.147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42884.166666666664</v>
      </c>
      <c r="D7114" s="3">
        <v>12.05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42884.1875</v>
      </c>
      <c r="D7115" s="3">
        <v>11.977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42884.208333333336</v>
      </c>
      <c r="D7116" s="3">
        <v>11.904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42884.229166666664</v>
      </c>
      <c r="D7117" s="3">
        <v>11.832000000000001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42884.25</v>
      </c>
      <c r="D7118" s="3">
        <v>11.832000000000001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42884.270833333336</v>
      </c>
      <c r="D7119" s="3">
        <v>11.88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42884.291666666664</v>
      </c>
      <c r="D7120" s="3">
        <v>12.000999999999999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42884.3125</v>
      </c>
      <c r="D7121" s="3">
        <v>12.195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42884.333333333336</v>
      </c>
      <c r="D7122" s="3">
        <v>12.436999999999999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42884.354166666664</v>
      </c>
      <c r="D7123" s="3">
        <v>12.775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42884.375</v>
      </c>
      <c r="D7124" s="3">
        <v>13.161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42884.395833333336</v>
      </c>
      <c r="D7125" s="3">
        <v>13.593999999999999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42884.416666666664</v>
      </c>
      <c r="D7126" s="3">
        <v>14.026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42884.4375</v>
      </c>
      <c r="D7127" s="3">
        <v>14.505000000000001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42884.458333333336</v>
      </c>
      <c r="D7128" s="3">
        <v>14.984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42884.479166666664</v>
      </c>
      <c r="D7129" s="3">
        <v>15.461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42884.5</v>
      </c>
      <c r="D7130" s="3">
        <v>15.962999999999999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42884.520833333336</v>
      </c>
      <c r="D7131" s="3">
        <v>16.391999999999999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42884.541666666664</v>
      </c>
      <c r="D7132" s="3">
        <v>16.773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42884.5625</v>
      </c>
      <c r="D7133" s="3">
        <v>17.082000000000001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42884.583333333336</v>
      </c>
      <c r="D7134" s="3">
        <v>17.32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42884.604166666664</v>
      </c>
      <c r="D7135" s="3">
        <v>17.510000000000002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42884.625</v>
      </c>
      <c r="D7136" s="3">
        <v>17.533999999999999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42884.645833333336</v>
      </c>
      <c r="D7137" s="3">
        <v>17.463000000000001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42884.666666666664</v>
      </c>
      <c r="D7138" s="3">
        <v>17.32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42884.6875</v>
      </c>
      <c r="D7139" s="3">
        <v>17.106000000000002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42884.708333333336</v>
      </c>
      <c r="D7140" s="3">
        <v>16.82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42884.729166666664</v>
      </c>
      <c r="D7141" s="3">
        <v>16.486999999999998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42884.75</v>
      </c>
      <c r="D7142" s="3">
        <v>16.201000000000001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42884.770833333336</v>
      </c>
      <c r="D7143" s="3">
        <v>15.891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42884.791666666664</v>
      </c>
      <c r="D7144" s="3">
        <v>15.557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42884.8125</v>
      </c>
      <c r="D7145" s="3">
        <v>15.223000000000001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42884.833333333336</v>
      </c>
      <c r="D7146" s="3">
        <v>14.888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42884.854166666664</v>
      </c>
      <c r="D7147" s="3">
        <v>14.577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42884.875</v>
      </c>
      <c r="D7148" s="3">
        <v>14.29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42884.895833333336</v>
      </c>
      <c r="D7149" s="3">
        <v>14.026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42884.916666666664</v>
      </c>
      <c r="D7150" s="3">
        <v>13.786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42884.9375</v>
      </c>
      <c r="D7151" s="3">
        <v>13.57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42884.958333333336</v>
      </c>
      <c r="D7152" s="3">
        <v>13.401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42884.979166666664</v>
      </c>
      <c r="D7153" s="3">
        <v>13.257</v>
      </c>
      <c r="E7153" s="48">
        <f>+IF(D7153="","",AVERAGE(D7106:D7153))</f>
        <v>14.275937499999996</v>
      </c>
      <c r="F7153" s="48">
        <f>+IF(D7153="","",MIN(D7106:D7153))</f>
        <v>11.832000000000001</v>
      </c>
      <c r="G7153" s="48">
        <f>+IF(D7153="","",MAX(D7106:D7153))</f>
        <v>17.533999999999999</v>
      </c>
      <c r="H7153" s="48">
        <f>STDEV(D7106:D7153)</f>
        <v>1.957160094194816</v>
      </c>
      <c r="I7153" s="48">
        <f>+IF(F7153="","",(G7153-F7153))</f>
        <v>5.7019999999999982</v>
      </c>
    </row>
    <row r="7154" spans="1:9" x14ac:dyDescent="0.25">
      <c r="A7154" s="7">
        <v>43250</v>
      </c>
      <c r="B7154" s="2">
        <v>0</v>
      </c>
      <c r="C7154" s="8">
        <v>42885</v>
      </c>
      <c r="D7154" s="3">
        <v>13.112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42885.020833333336</v>
      </c>
      <c r="D7155" s="3">
        <v>12.992000000000001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42885.041666666664</v>
      </c>
      <c r="D7156" s="3">
        <v>12.896000000000001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42885.0625</v>
      </c>
      <c r="D7157" s="3">
        <v>12.798999999999999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42885.083333333336</v>
      </c>
      <c r="D7158" s="3">
        <v>12.727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42885.104166666664</v>
      </c>
      <c r="D7159" s="3">
        <v>12.606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42885.125</v>
      </c>
      <c r="D7160" s="3">
        <v>12.509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42885.145833333336</v>
      </c>
      <c r="D7161" s="3">
        <v>12.436999999999999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42885.166666666664</v>
      </c>
      <c r="D7162" s="3">
        <v>12.34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42885.1875</v>
      </c>
      <c r="D7163" s="3">
        <v>12.243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42885.208333333336</v>
      </c>
      <c r="D7164" s="3">
        <v>12.170999999999999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42885.229166666664</v>
      </c>
      <c r="D7165" s="3">
        <v>12.147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42885.25</v>
      </c>
      <c r="D7166" s="3">
        <v>12.147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42885.270833333336</v>
      </c>
      <c r="D7167" s="3">
        <v>12.195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42885.291666666664</v>
      </c>
      <c r="D7168" s="3">
        <v>12.316000000000001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42885.3125</v>
      </c>
      <c r="D7169" s="3">
        <v>12.509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42885.333333333336</v>
      </c>
      <c r="D7170" s="3">
        <v>12.775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42885.354166666664</v>
      </c>
      <c r="D7171" s="3">
        <v>13.112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42885.375</v>
      </c>
      <c r="D7172" s="3">
        <v>13.497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42885.395833333336</v>
      </c>
      <c r="D7173" s="3">
        <v>13.93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42885.416666666664</v>
      </c>
      <c r="D7174" s="3">
        <v>14.361000000000001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42885.4375</v>
      </c>
      <c r="D7175" s="3">
        <v>14.84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42885.458333333336</v>
      </c>
      <c r="D7176" s="3">
        <v>15.318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42885.479166666664</v>
      </c>
      <c r="D7177" s="3">
        <v>15.772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42885.5</v>
      </c>
      <c r="D7178" s="3">
        <v>16.225000000000001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42885.520833333336</v>
      </c>
      <c r="D7179" s="3">
        <v>16.63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42885.541666666664</v>
      </c>
      <c r="D7180" s="3">
        <v>17.010999999999999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42885.5625</v>
      </c>
      <c r="D7181" s="3">
        <v>17.248999999999999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42885.583333333336</v>
      </c>
      <c r="D7182" s="3">
        <v>17.177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42885.604166666664</v>
      </c>
      <c r="D7183" s="3">
        <v>17.010999999999999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42885.625</v>
      </c>
      <c r="D7184" s="3">
        <v>17.13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42885.645833333336</v>
      </c>
      <c r="D7185" s="3">
        <v>16.867999999999999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42885.666666666664</v>
      </c>
      <c r="D7186" s="3">
        <v>16.654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42885.6875</v>
      </c>
      <c r="D7187" s="3">
        <v>16.486999999999998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42885.708333333336</v>
      </c>
      <c r="D7188" s="3">
        <v>16.271999999999998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42885.729166666664</v>
      </c>
      <c r="D7189" s="3">
        <v>16.010000000000002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42885.75</v>
      </c>
      <c r="D7190" s="3">
        <v>15.724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42885.770833333336</v>
      </c>
      <c r="D7191" s="3">
        <v>15.484999999999999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42885.791666666664</v>
      </c>
      <c r="D7192" s="3">
        <v>15.223000000000001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42885.8125</v>
      </c>
      <c r="D7193" s="3">
        <v>14.936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42885.833333333336</v>
      </c>
      <c r="D7194" s="3">
        <v>14.673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42885.854166666664</v>
      </c>
      <c r="D7195" s="3">
        <v>14.457000000000001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42885.875</v>
      </c>
      <c r="D7196" s="3">
        <v>14.218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42885.895833333336</v>
      </c>
      <c r="D7197" s="3">
        <v>14.026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42885.916666666664</v>
      </c>
      <c r="D7198" s="3">
        <v>13.858000000000001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42885.9375</v>
      </c>
      <c r="D7199" s="3">
        <v>13.714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42885.958333333336</v>
      </c>
      <c r="D7200" s="3">
        <v>13.57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42885.979166666664</v>
      </c>
      <c r="D7201" s="3">
        <v>13.449</v>
      </c>
      <c r="E7201" s="48">
        <f>+IF(D7201="","",AVERAGE(D7154:D7201))</f>
        <v>14.329333333333333</v>
      </c>
      <c r="F7201" s="48">
        <f>+IF(D7201="","",MIN(D7154:D7201))</f>
        <v>12.147</v>
      </c>
      <c r="G7201" s="48">
        <f>+IF(D7201="","",MAX(D7154:D7201))</f>
        <v>17.248999999999999</v>
      </c>
      <c r="H7201" s="48">
        <f>STDEV(D7154:D7201)</f>
        <v>1.726352511194589</v>
      </c>
      <c r="I7201" s="48">
        <f>+IF(F7201="","",(G7201-F7201))</f>
        <v>5.1019999999999985</v>
      </c>
    </row>
    <row r="7202" spans="1:9" x14ac:dyDescent="0.25">
      <c r="A7202" s="7">
        <v>43251</v>
      </c>
      <c r="B7202" s="2">
        <v>0</v>
      </c>
      <c r="C7202" s="8">
        <v>42886</v>
      </c>
      <c r="D7202" s="3">
        <v>13.377000000000001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42886.020833333336</v>
      </c>
      <c r="D7203" s="3">
        <v>13.281000000000001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42886.041666666664</v>
      </c>
      <c r="D7204" s="3">
        <v>13.209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42886.0625</v>
      </c>
      <c r="D7205" s="3">
        <v>13.161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42886.083333333336</v>
      </c>
      <c r="D7206" s="3">
        <v>13.087999999999999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42886.104166666664</v>
      </c>
      <c r="D7207" s="3">
        <v>13.04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42886.125</v>
      </c>
      <c r="D7208" s="3">
        <v>12.968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42886.145833333336</v>
      </c>
      <c r="D7209" s="3">
        <v>12.896000000000001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42886.166666666664</v>
      </c>
      <c r="D7210" s="3">
        <v>12.847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42886.1875</v>
      </c>
      <c r="D7211" s="3">
        <v>12.798999999999999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42886.208333333336</v>
      </c>
      <c r="D7212" s="3">
        <v>12.775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42886.229166666664</v>
      </c>
      <c r="D7213" s="3">
        <v>12.750999999999999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42886.25</v>
      </c>
      <c r="D7214" s="3">
        <v>12.775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42886.270833333336</v>
      </c>
      <c r="D7215" s="3">
        <v>12.798999999999999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42886.291666666664</v>
      </c>
      <c r="D7216" s="3">
        <v>12.896000000000001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42886.3125</v>
      </c>
      <c r="D7217" s="3">
        <v>12.944000000000001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42886.333333333336</v>
      </c>
      <c r="D7218" s="3">
        <v>12.992000000000001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42886.354166666664</v>
      </c>
      <c r="D7219" s="3">
        <v>13.161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42886.375</v>
      </c>
      <c r="D7220" s="3">
        <v>13.377000000000001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42886.395833333336</v>
      </c>
      <c r="D7221" s="3">
        <v>13.497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42886.416666666664</v>
      </c>
      <c r="D7222" s="3">
        <v>13.69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42886.4375</v>
      </c>
      <c r="D7223" s="3">
        <v>13.858000000000001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42886.458333333336</v>
      </c>
      <c r="D7224" s="3">
        <v>14.218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42886.479166666664</v>
      </c>
      <c r="D7225" s="3">
        <v>14.553000000000001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42886.5</v>
      </c>
      <c r="D7226" s="3">
        <v>14.864000000000001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42886.520833333336</v>
      </c>
      <c r="D7227" s="3">
        <v>14.792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42886.541666666664</v>
      </c>
      <c r="D7228" s="3">
        <v>14.912000000000001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42886.5625</v>
      </c>
      <c r="D7229" s="3">
        <v>14.96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42886.583333333336</v>
      </c>
      <c r="D7230" s="3">
        <v>15.079000000000001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42886.604166666664</v>
      </c>
      <c r="D7231" s="3">
        <v>15.055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42886.625</v>
      </c>
      <c r="D7232" s="3">
        <v>14.888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42886.645833333336</v>
      </c>
      <c r="D7233" s="3">
        <v>14.768000000000001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42886.666666666664</v>
      </c>
      <c r="D7234" s="3">
        <v>14.744999999999999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42886.6875</v>
      </c>
      <c r="D7235" s="3">
        <v>14.673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42886.708333333336</v>
      </c>
      <c r="D7236" s="3">
        <v>14.577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42886.729166666664</v>
      </c>
      <c r="D7237" s="3">
        <v>14.481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42886.75</v>
      </c>
      <c r="D7238" s="3">
        <v>14.361000000000001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42886.770833333336</v>
      </c>
      <c r="D7239" s="3">
        <v>14.242000000000001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42886.791666666664</v>
      </c>
      <c r="D7240" s="3">
        <v>14.074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42886.8125</v>
      </c>
      <c r="D7241" s="3">
        <v>13.93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42886.833333333336</v>
      </c>
      <c r="D7242" s="3">
        <v>13.786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42886.854166666664</v>
      </c>
      <c r="D7243" s="3">
        <v>13.641999999999999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42886.875</v>
      </c>
      <c r="D7244" s="3">
        <v>13.522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42886.895833333336</v>
      </c>
      <c r="D7245" s="3">
        <v>13.401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42886.916666666664</v>
      </c>
      <c r="D7246" s="3">
        <v>13.257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42886.9375</v>
      </c>
      <c r="D7247" s="3">
        <v>13.161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42886.958333333336</v>
      </c>
      <c r="D7248" s="3">
        <v>13.087999999999999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42886.979166666664</v>
      </c>
      <c r="D7249" s="3">
        <v>13.016</v>
      </c>
      <c r="E7249" s="48">
        <f>+IF(D7249="","",AVERAGE(D7202:D7249))</f>
        <v>13.71304166666666</v>
      </c>
      <c r="F7249" s="48">
        <f>+IF(D7249="","",MIN(D7202:D7249))</f>
        <v>12.750999999999999</v>
      </c>
      <c r="G7249" s="48">
        <f>+IF(D7249="","",MAX(D7202:D7249))</f>
        <v>15.079000000000001</v>
      </c>
      <c r="H7249" s="48">
        <f>STDEV(D7202:D7249)</f>
        <v>0.78049226033300068</v>
      </c>
      <c r="I7249" s="48">
        <f>+IF(F7249="","",(G7249-F7249))</f>
        <v>2.3280000000000012</v>
      </c>
    </row>
    <row r="7250" spans="1:9" x14ac:dyDescent="0.25">
      <c r="A7250" s="7">
        <v>43252</v>
      </c>
      <c r="B7250" s="2">
        <v>0</v>
      </c>
      <c r="C7250" s="8">
        <v>42887</v>
      </c>
      <c r="D7250" s="3">
        <v>12.944000000000001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42887.020833333336</v>
      </c>
      <c r="D7251" s="3">
        <v>12.847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42887.041666666664</v>
      </c>
      <c r="D7252" s="3">
        <v>12.775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42887.0625</v>
      </c>
      <c r="D7253" s="3">
        <v>12.702999999999999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42887.083333333336</v>
      </c>
      <c r="D7254" s="3">
        <v>12.678000000000001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42887.104166666664</v>
      </c>
      <c r="D7255" s="3">
        <v>12.654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42887.125</v>
      </c>
      <c r="D7256" s="3">
        <v>12.606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42887.145833333336</v>
      </c>
      <c r="D7257" s="3">
        <v>12.558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42887.166666666664</v>
      </c>
      <c r="D7258" s="3">
        <v>12.558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42887.1875</v>
      </c>
      <c r="D7259" s="3">
        <v>12.534000000000001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42887.208333333336</v>
      </c>
      <c r="D7260" s="3">
        <v>12.509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42887.229166666664</v>
      </c>
      <c r="D7261" s="3">
        <v>12.484999999999999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42887.25</v>
      </c>
      <c r="D7262" s="3">
        <v>12.534000000000001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42887.270833333336</v>
      </c>
      <c r="D7263" s="3">
        <v>12.582000000000001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42887.291666666664</v>
      </c>
      <c r="D7264" s="3">
        <v>12.678000000000001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42887.3125</v>
      </c>
      <c r="D7265" s="3">
        <v>12.92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42887.333333333336</v>
      </c>
      <c r="D7266" s="3">
        <v>13.016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42887.354166666664</v>
      </c>
      <c r="D7267" s="3">
        <v>13.257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42887.375</v>
      </c>
      <c r="D7268" s="3">
        <v>13.257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42887.395833333336</v>
      </c>
      <c r="D7269" s="3">
        <v>13.185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42887.416666666664</v>
      </c>
      <c r="D7270" s="3">
        <v>13.257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42887.4375</v>
      </c>
      <c r="D7271" s="3">
        <v>13.449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42887.458333333336</v>
      </c>
      <c r="D7272" s="3">
        <v>14.002000000000001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42887.479166666664</v>
      </c>
      <c r="D7273" s="3">
        <v>14.409000000000001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42887.5</v>
      </c>
      <c r="D7274" s="3">
        <v>14.721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42887.520833333336</v>
      </c>
      <c r="D7275" s="3">
        <v>15.055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42887.541666666664</v>
      </c>
      <c r="D7276" s="3">
        <v>15.438000000000001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42887.5625</v>
      </c>
      <c r="D7277" s="3">
        <v>15.747999999999999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42887.583333333336</v>
      </c>
      <c r="D7278" s="3">
        <v>15.962999999999999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42887.604166666664</v>
      </c>
      <c r="D7279" s="3">
        <v>16.010000000000002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42887.625</v>
      </c>
      <c r="D7280" s="3">
        <v>16.177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42887.645833333336</v>
      </c>
      <c r="D7281" s="3">
        <v>16.082000000000001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42887.666666666664</v>
      </c>
      <c r="D7282" s="3">
        <v>16.106000000000002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42887.6875</v>
      </c>
      <c r="D7283" s="3">
        <v>15.939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42887.708333333336</v>
      </c>
      <c r="D7284" s="3">
        <v>15.747999999999999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42887.729166666664</v>
      </c>
      <c r="D7285" s="3">
        <v>15.557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42887.75</v>
      </c>
      <c r="D7286" s="3">
        <v>15.247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42887.770833333336</v>
      </c>
      <c r="D7287" s="3">
        <v>14.936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42887.791666666664</v>
      </c>
      <c r="D7288" s="3">
        <v>14.648999999999999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42887.8125</v>
      </c>
      <c r="D7289" s="3">
        <v>14.361000000000001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42887.833333333336</v>
      </c>
      <c r="D7290" s="3">
        <v>14.026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42887.854166666664</v>
      </c>
      <c r="D7291" s="3">
        <v>13.738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42887.875</v>
      </c>
      <c r="D7292" s="3">
        <v>13.522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42887.895833333336</v>
      </c>
      <c r="D7293" s="3">
        <v>13.353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42887.916666666664</v>
      </c>
      <c r="D7294" s="3">
        <v>13.233000000000001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42887.9375</v>
      </c>
      <c r="D7295" s="3">
        <v>13.064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42887.958333333336</v>
      </c>
      <c r="D7296" s="3">
        <v>12.92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42887.979166666664</v>
      </c>
      <c r="D7297" s="3">
        <v>12.823</v>
      </c>
      <c r="E7297" s="48">
        <f>+IF(D7297="","",AVERAGE(D7250:D7297))</f>
        <v>13.850270833333328</v>
      </c>
      <c r="F7297" s="48">
        <f>+IF(D7297="","",MIN(D7250:D7297))</f>
        <v>12.484999999999999</v>
      </c>
      <c r="G7297" s="48">
        <f>+IF(D7297="","",MAX(D7250:D7297))</f>
        <v>16.177</v>
      </c>
      <c r="H7297" s="48">
        <f>STDEV(D7250:D7297)</f>
        <v>1.2785229133583293</v>
      </c>
      <c r="I7297" s="48">
        <f>+IF(F7297="","",(G7297-F7297))</f>
        <v>3.6920000000000002</v>
      </c>
    </row>
    <row r="7298" spans="1:9" x14ac:dyDescent="0.25">
      <c r="A7298" s="7">
        <v>43253</v>
      </c>
      <c r="B7298" s="2">
        <v>0</v>
      </c>
      <c r="C7298" s="8">
        <v>42888</v>
      </c>
      <c r="D7298" s="3">
        <v>12.702999999999999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42888.020833333336</v>
      </c>
      <c r="D7299" s="3">
        <v>12.582000000000001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42888.041666666664</v>
      </c>
      <c r="D7300" s="3">
        <v>12.461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42888.0625</v>
      </c>
      <c r="D7301" s="3">
        <v>12.34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42888.083333333336</v>
      </c>
      <c r="D7302" s="3">
        <v>12.243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42888.104166666664</v>
      </c>
      <c r="D7303" s="3">
        <v>12.122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42888.125</v>
      </c>
      <c r="D7304" s="3">
        <v>12.025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42888.145833333336</v>
      </c>
      <c r="D7305" s="3">
        <v>11.929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42888.166666666664</v>
      </c>
      <c r="D7306" s="3">
        <v>11.832000000000001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42888.1875</v>
      </c>
      <c r="D7307" s="3">
        <v>11.759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42888.208333333336</v>
      </c>
      <c r="D7308" s="3">
        <v>11.662000000000001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42888.229166666664</v>
      </c>
      <c r="D7309" s="3">
        <v>11.637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42888.25</v>
      </c>
      <c r="D7310" s="3">
        <v>11.662000000000001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42888.270833333336</v>
      </c>
      <c r="D7311" s="3">
        <v>11.71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42888.291666666664</v>
      </c>
      <c r="D7312" s="3">
        <v>11.832000000000001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42888.3125</v>
      </c>
      <c r="D7313" s="3">
        <v>12.025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42888.333333333336</v>
      </c>
      <c r="D7314" s="3">
        <v>12.292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42888.354166666664</v>
      </c>
      <c r="D7315" s="3">
        <v>12.606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42888.375</v>
      </c>
      <c r="D7316" s="3">
        <v>12.992000000000001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42888.395833333336</v>
      </c>
      <c r="D7317" s="3">
        <v>13.401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42888.416666666664</v>
      </c>
      <c r="D7318" s="3">
        <v>13.834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42888.4375</v>
      </c>
      <c r="D7319" s="3">
        <v>14.29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42888.458333333336</v>
      </c>
      <c r="D7320" s="3">
        <v>14.744999999999999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42888.479166666664</v>
      </c>
      <c r="D7321" s="3">
        <v>15.175000000000001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42888.5</v>
      </c>
      <c r="D7322" s="3">
        <v>15.581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42888.520833333336</v>
      </c>
      <c r="D7323" s="3">
        <v>15.795999999999999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42888.541666666664</v>
      </c>
      <c r="D7324" s="3">
        <v>16.106000000000002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42888.5625</v>
      </c>
      <c r="D7325" s="3">
        <v>16.463000000000001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42888.583333333336</v>
      </c>
      <c r="D7326" s="3">
        <v>16.701000000000001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42888.604166666664</v>
      </c>
      <c r="D7327" s="3">
        <v>16.844000000000001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42888.625</v>
      </c>
      <c r="D7328" s="3">
        <v>16.914999999999999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42888.645833333336</v>
      </c>
      <c r="D7329" s="3">
        <v>16.939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42888.666666666664</v>
      </c>
      <c r="D7330" s="3">
        <v>16.891999999999999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42888.6875</v>
      </c>
      <c r="D7331" s="3">
        <v>16.748999999999999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42888.708333333336</v>
      </c>
      <c r="D7332" s="3">
        <v>16.582000000000001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42888.729166666664</v>
      </c>
      <c r="D7333" s="3">
        <v>16.32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42888.75</v>
      </c>
      <c r="D7334" s="3">
        <v>15.986000000000001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42888.770833333336</v>
      </c>
      <c r="D7335" s="3">
        <v>15.724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42888.791666666664</v>
      </c>
      <c r="D7336" s="3">
        <v>15.414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42888.8125</v>
      </c>
      <c r="D7337" s="3">
        <v>15.079000000000001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42888.833333333336</v>
      </c>
      <c r="D7338" s="3">
        <v>14.744999999999999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42888.854166666664</v>
      </c>
      <c r="D7339" s="3">
        <v>14.433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42888.875</v>
      </c>
      <c r="D7340" s="3">
        <v>14.17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42888.895833333336</v>
      </c>
      <c r="D7341" s="3">
        <v>13.93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42888.916666666664</v>
      </c>
      <c r="D7342" s="3">
        <v>13.69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42888.9375</v>
      </c>
      <c r="D7343" s="3">
        <v>13.497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42888.958333333336</v>
      </c>
      <c r="D7344" s="3">
        <v>13.329000000000001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42888.979166666664</v>
      </c>
      <c r="D7345" s="3">
        <v>13.161</v>
      </c>
      <c r="E7345" s="48">
        <f>+IF(D7345="","",AVERAGE(D7298:D7345))</f>
        <v>14.018854166666666</v>
      </c>
      <c r="F7345" s="48">
        <f>+IF(D7345="","",MIN(D7298:D7345))</f>
        <v>11.637</v>
      </c>
      <c r="G7345" s="48">
        <f>+IF(D7345="","",MAX(D7298:D7345))</f>
        <v>16.939</v>
      </c>
      <c r="H7345" s="48">
        <f>STDEV(D7298:D7345)</f>
        <v>1.8510757078392293</v>
      </c>
      <c r="I7345" s="48">
        <f>+IF(F7345="","",(G7345-F7345))</f>
        <v>5.3019999999999996</v>
      </c>
    </row>
    <row r="7346" spans="1:9" x14ac:dyDescent="0.25">
      <c r="A7346" s="7">
        <v>43254</v>
      </c>
      <c r="B7346" s="2">
        <v>0</v>
      </c>
      <c r="C7346" s="8">
        <v>42889</v>
      </c>
      <c r="D7346" s="3">
        <v>13.04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42889.020833333336</v>
      </c>
      <c r="D7347" s="3">
        <v>12.944000000000001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42889.041666666664</v>
      </c>
      <c r="D7348" s="3">
        <v>12.823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42889.0625</v>
      </c>
      <c r="D7349" s="3">
        <v>12.750999999999999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42889.083333333336</v>
      </c>
      <c r="D7350" s="3">
        <v>12.678000000000001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42889.104166666664</v>
      </c>
      <c r="D7351" s="3">
        <v>12.606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42889.125</v>
      </c>
      <c r="D7352" s="3">
        <v>12.509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42889.145833333336</v>
      </c>
      <c r="D7353" s="3">
        <v>12.436999999999999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42889.166666666664</v>
      </c>
      <c r="D7354" s="3">
        <v>12.364000000000001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42889.1875</v>
      </c>
      <c r="D7355" s="3">
        <v>12.316000000000001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42889.208333333336</v>
      </c>
      <c r="D7356" s="3">
        <v>12.243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42889.229166666664</v>
      </c>
      <c r="D7357" s="3">
        <v>12.195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42889.25</v>
      </c>
      <c r="D7358" s="3">
        <v>12.268000000000001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42889.270833333336</v>
      </c>
      <c r="D7359" s="3">
        <v>12.292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42889.291666666664</v>
      </c>
      <c r="D7360" s="3">
        <v>12.436999999999999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42889.3125</v>
      </c>
      <c r="D7361" s="3">
        <v>12.582000000000001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42889.333333333336</v>
      </c>
      <c r="D7362" s="3">
        <v>12.702999999999999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42889.354166666664</v>
      </c>
      <c r="D7363" s="3">
        <v>12.92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42889.375</v>
      </c>
      <c r="D7364" s="3">
        <v>13.137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42889.395833333336</v>
      </c>
      <c r="D7365" s="3">
        <v>13.305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42889.416666666664</v>
      </c>
      <c r="D7366" s="3">
        <v>13.81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42889.4375</v>
      </c>
      <c r="D7367" s="3">
        <v>14.194000000000001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42889.458333333336</v>
      </c>
      <c r="D7368" s="3">
        <v>14.625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42889.479166666664</v>
      </c>
      <c r="D7369" s="3">
        <v>14.912000000000001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42889.5</v>
      </c>
      <c r="D7370" s="3">
        <v>15.223000000000001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42889.520833333336</v>
      </c>
      <c r="D7371" s="3">
        <v>15.461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42889.541666666664</v>
      </c>
      <c r="D7372" s="3">
        <v>15.795999999999999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42889.5625</v>
      </c>
      <c r="D7373" s="3">
        <v>15.867000000000001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42889.583333333336</v>
      </c>
      <c r="D7374" s="3">
        <v>15.795999999999999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42889.604166666664</v>
      </c>
      <c r="D7375" s="3">
        <v>15.986000000000001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42889.625</v>
      </c>
      <c r="D7376" s="3">
        <v>15.891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42889.645833333336</v>
      </c>
      <c r="D7377" s="3">
        <v>15.795999999999999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42889.666666666664</v>
      </c>
      <c r="D7378" s="3">
        <v>15.819000000000001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42889.6875</v>
      </c>
      <c r="D7379" s="3">
        <v>15.795999999999999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42889.708333333336</v>
      </c>
      <c r="D7380" s="3">
        <v>15.605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42889.729166666664</v>
      </c>
      <c r="D7381" s="3">
        <v>15.342000000000001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42889.75</v>
      </c>
      <c r="D7382" s="3">
        <v>15.175000000000001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42889.770833333336</v>
      </c>
      <c r="D7383" s="3">
        <v>15.007999999999999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42889.791666666664</v>
      </c>
      <c r="D7384" s="3">
        <v>14.744999999999999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42889.8125</v>
      </c>
      <c r="D7385" s="3">
        <v>14.457000000000001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42889.833333333336</v>
      </c>
      <c r="D7386" s="3">
        <v>14.194000000000001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42889.854166666664</v>
      </c>
      <c r="D7387" s="3">
        <v>13.978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42889.875</v>
      </c>
      <c r="D7388" s="3">
        <v>13.81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42889.895833333336</v>
      </c>
      <c r="D7389" s="3">
        <v>13.618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42889.916666666664</v>
      </c>
      <c r="D7390" s="3">
        <v>13.425000000000001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42889.9375</v>
      </c>
      <c r="D7391" s="3">
        <v>13.257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42889.958333333336</v>
      </c>
      <c r="D7392" s="3">
        <v>13.112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42889.979166666664</v>
      </c>
      <c r="D7393" s="3">
        <v>12.992000000000001</v>
      </c>
      <c r="E7393" s="48">
        <f>+IF(D7393="","",AVERAGE(D7346:D7393))</f>
        <v>13.879999999999995</v>
      </c>
      <c r="F7393" s="48">
        <f>+IF(D7393="","",MIN(D7346:D7393))</f>
        <v>12.195</v>
      </c>
      <c r="G7393" s="48">
        <f>+IF(D7393="","",MAX(D7346:D7393))</f>
        <v>15.986000000000001</v>
      </c>
      <c r="H7393" s="48">
        <f>STDEV(D7346:D7393)</f>
        <v>1.3171598232560846</v>
      </c>
      <c r="I7393" s="48">
        <f>+IF(F7393="","",(G7393-F7393))</f>
        <v>3.7910000000000004</v>
      </c>
    </row>
    <row r="7394" spans="1:9" x14ac:dyDescent="0.25">
      <c r="A7394" s="7">
        <v>43255</v>
      </c>
      <c r="B7394" s="2">
        <v>0</v>
      </c>
      <c r="C7394" s="8">
        <v>42890</v>
      </c>
      <c r="D7394" s="3">
        <v>12.847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42890.020833333336</v>
      </c>
      <c r="D7395" s="3">
        <v>12.727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42890.041666666664</v>
      </c>
      <c r="D7396" s="3">
        <v>12.63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42890.0625</v>
      </c>
      <c r="D7397" s="3">
        <v>12.534000000000001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42890.083333333336</v>
      </c>
      <c r="D7398" s="3">
        <v>12.436999999999999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42890.104166666664</v>
      </c>
      <c r="D7399" s="3">
        <v>12.364000000000001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42890.125</v>
      </c>
      <c r="D7400" s="3">
        <v>12.292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42890.145833333336</v>
      </c>
      <c r="D7401" s="3">
        <v>12.218999999999999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42890.166666666664</v>
      </c>
      <c r="D7402" s="3">
        <v>12.170999999999999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42890.1875</v>
      </c>
      <c r="D7403" s="3">
        <v>12.098000000000001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42890.208333333336</v>
      </c>
      <c r="D7404" s="3">
        <v>12.05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42890.229166666664</v>
      </c>
      <c r="D7405" s="3">
        <v>12.05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42890.25</v>
      </c>
      <c r="D7406" s="3">
        <v>12.074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42890.270833333336</v>
      </c>
      <c r="D7407" s="3">
        <v>12.147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42890.291666666664</v>
      </c>
      <c r="D7408" s="3">
        <v>12.268000000000001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42890.3125</v>
      </c>
      <c r="D7409" s="3">
        <v>12.436999999999999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42890.333333333336</v>
      </c>
      <c r="D7410" s="3">
        <v>12.727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42890.354166666664</v>
      </c>
      <c r="D7411" s="3">
        <v>13.04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42890.375</v>
      </c>
      <c r="D7412" s="3">
        <v>13.281000000000001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42890.395833333336</v>
      </c>
      <c r="D7413" s="3">
        <v>13.762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42890.416666666664</v>
      </c>
      <c r="D7414" s="3">
        <v>14.266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42890.4375</v>
      </c>
      <c r="D7415" s="3">
        <v>14.481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42890.458333333336</v>
      </c>
      <c r="D7416" s="3">
        <v>14.696999999999999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42890.479166666664</v>
      </c>
      <c r="D7417" s="3">
        <v>14.601000000000001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42890.5</v>
      </c>
      <c r="D7418" s="3">
        <v>14.984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42890.520833333336</v>
      </c>
      <c r="D7419" s="3">
        <v>15.151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42890.541666666664</v>
      </c>
      <c r="D7420" s="3">
        <v>14.936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42890.5625</v>
      </c>
      <c r="D7421" s="3">
        <v>14.744999999999999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42890.583333333336</v>
      </c>
      <c r="D7422" s="3">
        <v>14.601000000000001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42890.604166666664</v>
      </c>
      <c r="D7423" s="3">
        <v>14.529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42890.625</v>
      </c>
      <c r="D7424" s="3">
        <v>14.385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42890.645833333336</v>
      </c>
      <c r="D7425" s="3">
        <v>14.457000000000001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42890.666666666664</v>
      </c>
      <c r="D7426" s="3">
        <v>14.457000000000001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42890.6875</v>
      </c>
      <c r="D7427" s="3">
        <v>14.17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42890.708333333336</v>
      </c>
      <c r="D7428" s="3">
        <v>14.05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42890.729166666664</v>
      </c>
      <c r="D7429" s="3">
        <v>13.93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42890.75</v>
      </c>
      <c r="D7430" s="3">
        <v>13.81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42890.770833333336</v>
      </c>
      <c r="D7431" s="3">
        <v>13.641999999999999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42890.791666666664</v>
      </c>
      <c r="D7432" s="3">
        <v>13.497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42890.8125</v>
      </c>
      <c r="D7433" s="3">
        <v>13.305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42890.833333333336</v>
      </c>
      <c r="D7434" s="3">
        <v>13.137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42890.854166666664</v>
      </c>
      <c r="D7435" s="3">
        <v>13.016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42890.875</v>
      </c>
      <c r="D7436" s="3">
        <v>12.871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42890.895833333336</v>
      </c>
      <c r="D7437" s="3">
        <v>12.727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42890.916666666664</v>
      </c>
      <c r="D7438" s="3">
        <v>12.582000000000001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42890.9375</v>
      </c>
      <c r="D7439" s="3">
        <v>12.436999999999999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42890.958333333336</v>
      </c>
      <c r="D7440" s="3">
        <v>12.34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42890.979166666664</v>
      </c>
      <c r="D7441" s="3">
        <v>12.218999999999999</v>
      </c>
      <c r="E7441" s="48">
        <f>+IF(D7441="","",AVERAGE(D7394:D7441))</f>
        <v>13.295374999999998</v>
      </c>
      <c r="F7441" s="48">
        <f>+IF(D7441="","",MIN(D7394:D7441))</f>
        <v>12.05</v>
      </c>
      <c r="G7441" s="48">
        <f>+IF(D7441="","",MAX(D7394:D7441))</f>
        <v>15.151</v>
      </c>
      <c r="H7441" s="48">
        <f>STDEV(D7394:D7441)</f>
        <v>0.99604143349262453</v>
      </c>
      <c r="I7441" s="48">
        <f>+IF(F7441="","",(G7441-F7441))</f>
        <v>3.1009999999999991</v>
      </c>
    </row>
    <row r="7442" spans="1:9" x14ac:dyDescent="0.25">
      <c r="A7442" s="7">
        <v>43256</v>
      </c>
      <c r="B7442" s="2">
        <v>0</v>
      </c>
      <c r="C7442" s="8">
        <v>42891</v>
      </c>
      <c r="D7442" s="3">
        <v>12.122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42891.020833333336</v>
      </c>
      <c r="D7443" s="3">
        <v>12.000999999999999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42891.041666666664</v>
      </c>
      <c r="D7444" s="3">
        <v>11.88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42891.0625</v>
      </c>
      <c r="D7445" s="3">
        <v>11.782999999999999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42891.083333333336</v>
      </c>
      <c r="D7446" s="3">
        <v>11.686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42891.104166666664</v>
      </c>
      <c r="D7447" s="3">
        <v>11.613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42891.125</v>
      </c>
      <c r="D7448" s="3">
        <v>11.516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42891.145833333336</v>
      </c>
      <c r="D7449" s="3">
        <v>11.419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42891.166666666664</v>
      </c>
      <c r="D7450" s="3">
        <v>11.346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42891.1875</v>
      </c>
      <c r="D7451" s="3">
        <v>11.273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42891.208333333336</v>
      </c>
      <c r="D7452" s="3">
        <v>11.247999999999999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42891.229166666664</v>
      </c>
      <c r="D7453" s="3">
        <v>11.247999999999999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42891.25</v>
      </c>
      <c r="D7454" s="3">
        <v>11.273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42891.270833333336</v>
      </c>
      <c r="D7455" s="3">
        <v>11.394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42891.291666666664</v>
      </c>
      <c r="D7456" s="3">
        <v>11.492000000000001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42891.3125</v>
      </c>
      <c r="D7457" s="3">
        <v>11.662000000000001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42891.333333333336</v>
      </c>
      <c r="D7458" s="3">
        <v>11.856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42891.354166666664</v>
      </c>
      <c r="D7459" s="3">
        <v>12.147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42891.375</v>
      </c>
      <c r="D7460" s="3">
        <v>12.484999999999999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42891.395833333336</v>
      </c>
      <c r="D7461" s="3">
        <v>12.775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42891.416666666664</v>
      </c>
      <c r="D7462" s="3">
        <v>13.112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42891.4375</v>
      </c>
      <c r="D7463" s="3">
        <v>13.522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42891.458333333336</v>
      </c>
      <c r="D7464" s="3">
        <v>13.954000000000001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42891.479166666664</v>
      </c>
      <c r="D7465" s="3">
        <v>14.457000000000001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42891.5</v>
      </c>
      <c r="D7466" s="3">
        <v>14.888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42891.520833333336</v>
      </c>
      <c r="D7467" s="3">
        <v>15.294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42891.541666666664</v>
      </c>
      <c r="D7468" s="3">
        <v>15.651999999999999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42891.5625</v>
      </c>
      <c r="D7469" s="3">
        <v>15.986000000000001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42891.583333333336</v>
      </c>
      <c r="D7470" s="3">
        <v>16.248999999999999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42891.604166666664</v>
      </c>
      <c r="D7471" s="3">
        <v>16.414999999999999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42891.625</v>
      </c>
      <c r="D7472" s="3">
        <v>16.558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42891.645833333336</v>
      </c>
      <c r="D7473" s="3">
        <v>16.606000000000002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42891.666666666664</v>
      </c>
      <c r="D7474" s="3">
        <v>16.558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42891.6875</v>
      </c>
      <c r="D7475" s="3">
        <v>16.439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42891.708333333336</v>
      </c>
      <c r="D7476" s="3">
        <v>16.225000000000001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42891.729166666664</v>
      </c>
      <c r="D7477" s="3">
        <v>15.986000000000001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42891.75</v>
      </c>
      <c r="D7478" s="3">
        <v>15.7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42891.770833333336</v>
      </c>
      <c r="D7479" s="3">
        <v>15.39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42891.791666666664</v>
      </c>
      <c r="D7480" s="3">
        <v>15.079000000000001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42891.8125</v>
      </c>
      <c r="D7481" s="3">
        <v>14.744999999999999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42891.833333333336</v>
      </c>
      <c r="D7482" s="3">
        <v>14.433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42891.854166666664</v>
      </c>
      <c r="D7483" s="3">
        <v>14.122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42891.875</v>
      </c>
      <c r="D7484" s="3">
        <v>13.834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42891.895833333336</v>
      </c>
      <c r="D7485" s="3">
        <v>13.57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42891.916666666664</v>
      </c>
      <c r="D7486" s="3">
        <v>13.329000000000001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42891.9375</v>
      </c>
      <c r="D7487" s="3">
        <v>13.087999999999999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42891.958333333336</v>
      </c>
      <c r="D7488" s="3">
        <v>12.92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42891.979166666664</v>
      </c>
      <c r="D7489" s="3">
        <v>12.750999999999999</v>
      </c>
      <c r="E7489" s="48">
        <f>+IF(D7489="","",AVERAGE(D7442:D7489))</f>
        <v>13.564187499999996</v>
      </c>
      <c r="F7489" s="48">
        <f>+IF(D7489="","",MIN(D7442:D7489))</f>
        <v>11.247999999999999</v>
      </c>
      <c r="G7489" s="48">
        <f>+IF(D7489="","",MAX(D7442:D7489))</f>
        <v>16.606000000000002</v>
      </c>
      <c r="H7489" s="48">
        <f>STDEV(D7442:D7489)</f>
        <v>1.879779872312491</v>
      </c>
      <c r="I7489" s="48">
        <f>+IF(F7489="","",(G7489-F7489))</f>
        <v>5.3580000000000023</v>
      </c>
    </row>
    <row r="7490" spans="1:9" x14ac:dyDescent="0.25">
      <c r="A7490" s="7">
        <v>43257</v>
      </c>
      <c r="B7490" s="2">
        <v>0</v>
      </c>
      <c r="C7490" s="8">
        <v>42892</v>
      </c>
      <c r="D7490" s="3">
        <v>12.606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42892.020833333336</v>
      </c>
      <c r="D7491" s="3">
        <v>12.484999999999999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42892.041666666664</v>
      </c>
      <c r="D7492" s="3">
        <v>12.388999999999999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42892.0625</v>
      </c>
      <c r="D7493" s="3">
        <v>12.292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42892.083333333336</v>
      </c>
      <c r="D7494" s="3">
        <v>12.195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42892.104166666664</v>
      </c>
      <c r="D7495" s="3">
        <v>12.098000000000001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42892.125</v>
      </c>
      <c r="D7496" s="3">
        <v>12.025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42892.145833333336</v>
      </c>
      <c r="D7497" s="3">
        <v>11.952999999999999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42892.166666666664</v>
      </c>
      <c r="D7498" s="3">
        <v>11.88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42892.1875</v>
      </c>
      <c r="D7499" s="3">
        <v>11.832000000000001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42892.208333333336</v>
      </c>
      <c r="D7500" s="3">
        <v>11.759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42892.229166666664</v>
      </c>
      <c r="D7501" s="3">
        <v>11.759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42892.25</v>
      </c>
      <c r="D7502" s="3">
        <v>11.782999999999999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42892.270833333336</v>
      </c>
      <c r="D7503" s="3">
        <v>11.856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42892.291666666664</v>
      </c>
      <c r="D7504" s="3">
        <v>12.05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42892.3125</v>
      </c>
      <c r="D7505" s="3">
        <v>12.170999999999999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42892.333333333336</v>
      </c>
      <c r="D7506" s="3">
        <v>12.292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42892.354166666664</v>
      </c>
      <c r="D7507" s="3">
        <v>12.63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42892.375</v>
      </c>
      <c r="D7508" s="3">
        <v>13.064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42892.395833333336</v>
      </c>
      <c r="D7509" s="3">
        <v>13.257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42892.416666666664</v>
      </c>
      <c r="D7510" s="3">
        <v>13.666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42892.4375</v>
      </c>
      <c r="D7511" s="3">
        <v>14.17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42892.458333333336</v>
      </c>
      <c r="D7512" s="3">
        <v>14.673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42892.479166666664</v>
      </c>
      <c r="D7513" s="3">
        <v>15.103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42892.5</v>
      </c>
      <c r="D7514" s="3">
        <v>15.532999999999999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42892.520833333336</v>
      </c>
      <c r="D7515" s="3">
        <v>15.986000000000001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42892.541666666664</v>
      </c>
      <c r="D7516" s="3">
        <v>16.367999999999999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42892.5625</v>
      </c>
      <c r="D7517" s="3">
        <v>16.582000000000001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42892.583333333336</v>
      </c>
      <c r="D7518" s="3">
        <v>16.867999999999999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42892.604166666664</v>
      </c>
      <c r="D7519" s="3">
        <v>17.106000000000002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42892.625</v>
      </c>
      <c r="D7520" s="3">
        <v>17.177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42892.645833333336</v>
      </c>
      <c r="D7521" s="3">
        <v>16.939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42892.666666666664</v>
      </c>
      <c r="D7522" s="3">
        <v>16.867999999999999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42892.6875</v>
      </c>
      <c r="D7523" s="3">
        <v>16.844000000000001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42892.708333333336</v>
      </c>
      <c r="D7524" s="3">
        <v>16.748999999999999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42892.729166666664</v>
      </c>
      <c r="D7525" s="3">
        <v>16.558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42892.75</v>
      </c>
      <c r="D7526" s="3">
        <v>16.248999999999999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42892.770833333336</v>
      </c>
      <c r="D7527" s="3">
        <v>15.939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42892.791666666664</v>
      </c>
      <c r="D7528" s="3">
        <v>15.651999999999999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42892.8125</v>
      </c>
      <c r="D7529" s="3">
        <v>15.342000000000001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42892.833333333336</v>
      </c>
      <c r="D7530" s="3">
        <v>15.007999999999999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42892.854166666664</v>
      </c>
      <c r="D7531" s="3">
        <v>14.648999999999999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42892.875</v>
      </c>
      <c r="D7532" s="3">
        <v>14.314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42892.895833333336</v>
      </c>
      <c r="D7533" s="3">
        <v>14.026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42892.916666666664</v>
      </c>
      <c r="D7534" s="3">
        <v>13.786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42892.9375</v>
      </c>
      <c r="D7535" s="3">
        <v>13.545999999999999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42892.958333333336</v>
      </c>
      <c r="D7536" s="3">
        <v>13.329000000000001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42892.979166666664</v>
      </c>
      <c r="D7537" s="3">
        <v>13.161</v>
      </c>
      <c r="E7537" s="48">
        <f>+IF(D7537="","",AVERAGE(D7490:D7537))</f>
        <v>14.095145833333332</v>
      </c>
      <c r="F7537" s="48">
        <f>+IF(D7537="","",MIN(D7490:D7537))</f>
        <v>11.759</v>
      </c>
      <c r="G7537" s="48">
        <f>+IF(D7537="","",MAX(D7490:D7537))</f>
        <v>17.177</v>
      </c>
      <c r="H7537" s="48">
        <f>STDEV(D7490:D7537)</f>
        <v>1.9023518589634034</v>
      </c>
      <c r="I7537" s="48">
        <f>+IF(F7537="","",(G7537-F7537))</f>
        <v>5.4179999999999993</v>
      </c>
    </row>
    <row r="7538" spans="1:9" x14ac:dyDescent="0.25">
      <c r="A7538" s="7">
        <v>43258</v>
      </c>
      <c r="B7538" s="2">
        <v>0</v>
      </c>
      <c r="C7538" s="8">
        <v>42893</v>
      </c>
      <c r="D7538" s="3">
        <v>13.016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42893.020833333336</v>
      </c>
      <c r="D7539" s="3">
        <v>12.871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42893.041666666664</v>
      </c>
      <c r="D7540" s="3">
        <v>12.750999999999999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42893.0625</v>
      </c>
      <c r="D7541" s="3">
        <v>12.654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42893.083333333336</v>
      </c>
      <c r="D7542" s="3">
        <v>12.558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42893.104166666664</v>
      </c>
      <c r="D7543" s="3">
        <v>12.484999999999999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42893.125</v>
      </c>
      <c r="D7544" s="3">
        <v>12.413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42893.145833333336</v>
      </c>
      <c r="D7545" s="3">
        <v>12.34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42893.166666666664</v>
      </c>
      <c r="D7546" s="3">
        <v>12.292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42893.1875</v>
      </c>
      <c r="D7547" s="3">
        <v>12.243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42893.208333333336</v>
      </c>
      <c r="D7548" s="3">
        <v>12.218999999999999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42893.229166666664</v>
      </c>
      <c r="D7549" s="3">
        <v>12.218999999999999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42893.25</v>
      </c>
      <c r="D7550" s="3">
        <v>12.268000000000001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42893.270833333336</v>
      </c>
      <c r="D7551" s="3">
        <v>12.34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42893.291666666664</v>
      </c>
      <c r="D7552" s="3">
        <v>12.436999999999999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42893.3125</v>
      </c>
      <c r="D7553" s="3">
        <v>12.654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42893.333333333336</v>
      </c>
      <c r="D7554" s="3">
        <v>12.847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42893.354166666664</v>
      </c>
      <c r="D7555" s="3">
        <v>13.087999999999999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42893.375</v>
      </c>
      <c r="D7556" s="3">
        <v>13.353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42893.395833333336</v>
      </c>
      <c r="D7557" s="3">
        <v>13.738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42893.416666666664</v>
      </c>
      <c r="D7558" s="3">
        <v>14.074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42893.4375</v>
      </c>
      <c r="D7559" s="3">
        <v>14.505000000000001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42893.458333333336</v>
      </c>
      <c r="D7560" s="3">
        <v>14.912000000000001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42893.479166666664</v>
      </c>
      <c r="D7561" s="3">
        <v>15.247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42893.5</v>
      </c>
      <c r="D7562" s="3">
        <v>15.629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42893.520833333336</v>
      </c>
      <c r="D7563" s="3">
        <v>15.891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42893.541666666664</v>
      </c>
      <c r="D7564" s="3">
        <v>16.058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42893.5625</v>
      </c>
      <c r="D7565" s="3">
        <v>16.177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42893.583333333336</v>
      </c>
      <c r="D7566" s="3">
        <v>16.344000000000001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42893.604166666664</v>
      </c>
      <c r="D7567" s="3">
        <v>16.533999999999999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42893.625</v>
      </c>
      <c r="D7568" s="3">
        <v>16.486999999999998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42893.645833333336</v>
      </c>
      <c r="D7569" s="3">
        <v>16.414999999999999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42893.666666666664</v>
      </c>
      <c r="D7570" s="3">
        <v>16.32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42893.6875</v>
      </c>
      <c r="D7571" s="3">
        <v>16.129000000000001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42893.708333333336</v>
      </c>
      <c r="D7572" s="3">
        <v>15.962999999999999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42893.729166666664</v>
      </c>
      <c r="D7573" s="3">
        <v>15.747999999999999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42893.75</v>
      </c>
      <c r="D7574" s="3">
        <v>15.532999999999999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42893.770833333336</v>
      </c>
      <c r="D7575" s="3">
        <v>15.27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42893.791666666664</v>
      </c>
      <c r="D7576" s="3">
        <v>15.031000000000001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42893.8125</v>
      </c>
      <c r="D7577" s="3">
        <v>14.768000000000001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42893.833333333336</v>
      </c>
      <c r="D7578" s="3">
        <v>14.505000000000001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42893.854166666664</v>
      </c>
      <c r="D7579" s="3">
        <v>14.29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42893.875</v>
      </c>
      <c r="D7580" s="3">
        <v>14.074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42893.895833333336</v>
      </c>
      <c r="D7581" s="3">
        <v>13.882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42893.916666666664</v>
      </c>
      <c r="D7582" s="3">
        <v>13.69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42893.9375</v>
      </c>
      <c r="D7583" s="3">
        <v>13.522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42893.958333333336</v>
      </c>
      <c r="D7584" s="3">
        <v>13.377000000000001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42893.979166666664</v>
      </c>
      <c r="D7585" s="3">
        <v>13.209</v>
      </c>
      <c r="E7585" s="48">
        <f>+IF(D7585="","",AVERAGE(D7538:D7585))</f>
        <v>14.091041666666664</v>
      </c>
      <c r="F7585" s="48">
        <f>+IF(D7585="","",MIN(D7538:D7585))</f>
        <v>12.218999999999999</v>
      </c>
      <c r="G7585" s="48">
        <f>+IF(D7585="","",MAX(D7538:D7585))</f>
        <v>16.533999999999999</v>
      </c>
      <c r="H7585" s="48">
        <f>STDEV(D7538:D7585)</f>
        <v>1.500306578008062</v>
      </c>
      <c r="I7585" s="48">
        <f>+IF(F7585="","",(G7585-F7585))</f>
        <v>4.3149999999999995</v>
      </c>
    </row>
    <row r="7586" spans="1:9" x14ac:dyDescent="0.25">
      <c r="A7586" s="7">
        <v>43259</v>
      </c>
      <c r="B7586" s="2">
        <v>0</v>
      </c>
      <c r="C7586" s="8">
        <v>42894</v>
      </c>
      <c r="D7586" s="3">
        <v>13.087999999999999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42894.020833333336</v>
      </c>
      <c r="D7587" s="3">
        <v>13.016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42894.041666666664</v>
      </c>
      <c r="D7588" s="3">
        <v>12.896000000000001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42894.0625</v>
      </c>
      <c r="D7589" s="3">
        <v>12.823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42894.083333333336</v>
      </c>
      <c r="D7590" s="3">
        <v>12.750999999999999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42894.104166666664</v>
      </c>
      <c r="D7591" s="3">
        <v>12.727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42894.125</v>
      </c>
      <c r="D7592" s="3">
        <v>12.678000000000001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42894.145833333336</v>
      </c>
      <c r="D7593" s="3">
        <v>12.63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42894.166666666664</v>
      </c>
      <c r="D7594" s="3">
        <v>12.582000000000001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42894.1875</v>
      </c>
      <c r="D7595" s="3">
        <v>12.534000000000001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42894.208333333336</v>
      </c>
      <c r="D7596" s="3">
        <v>12.534000000000001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42894.229166666664</v>
      </c>
      <c r="D7597" s="3">
        <v>12.509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42894.25</v>
      </c>
      <c r="D7598" s="3">
        <v>12.484999999999999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42894.270833333336</v>
      </c>
      <c r="D7599" s="3">
        <v>12.461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42894.291666666664</v>
      </c>
      <c r="D7600" s="3">
        <v>12.436999999999999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42894.3125</v>
      </c>
      <c r="D7601" s="3">
        <v>12.413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42894.333333333336</v>
      </c>
      <c r="D7602" s="3">
        <v>12.461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42894.354166666664</v>
      </c>
      <c r="D7603" s="3">
        <v>12.484999999999999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42894.375</v>
      </c>
      <c r="D7604" s="3">
        <v>12.534000000000001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42894.395833333336</v>
      </c>
      <c r="D7605" s="3">
        <v>12.63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42894.416666666664</v>
      </c>
      <c r="D7606" s="3">
        <v>12.750999999999999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42894.4375</v>
      </c>
      <c r="D7607" s="3">
        <v>13.185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42894.458333333336</v>
      </c>
      <c r="D7608" s="3">
        <v>13.57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42894.479166666664</v>
      </c>
      <c r="D7609" s="3">
        <v>13.762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42894.5</v>
      </c>
      <c r="D7610" s="3">
        <v>14.194000000000001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42894.520833333336</v>
      </c>
      <c r="D7611" s="3">
        <v>14.601000000000001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42894.541666666664</v>
      </c>
      <c r="D7612" s="3">
        <v>14.984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42894.5625</v>
      </c>
      <c r="D7613" s="3">
        <v>15.247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42894.583333333336</v>
      </c>
      <c r="D7614" s="3">
        <v>15.438000000000001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42894.604166666664</v>
      </c>
      <c r="D7615" s="3">
        <v>15.7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42894.625</v>
      </c>
      <c r="D7616" s="3">
        <v>15.819000000000001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42894.645833333336</v>
      </c>
      <c r="D7617" s="3">
        <v>15.891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42894.666666666664</v>
      </c>
      <c r="D7618" s="3">
        <v>15.867000000000001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42894.6875</v>
      </c>
      <c r="D7619" s="3">
        <v>15.724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42894.708333333336</v>
      </c>
      <c r="D7620" s="3">
        <v>15.509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42894.729166666664</v>
      </c>
      <c r="D7621" s="3">
        <v>15.151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42894.75</v>
      </c>
      <c r="D7622" s="3">
        <v>14.816000000000001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42894.770833333336</v>
      </c>
      <c r="D7623" s="3">
        <v>14.553000000000001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42894.791666666664</v>
      </c>
      <c r="D7624" s="3">
        <v>14.266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42894.8125</v>
      </c>
      <c r="D7625" s="3">
        <v>13.978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42894.833333333336</v>
      </c>
      <c r="D7626" s="3">
        <v>13.641999999999999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42894.854166666664</v>
      </c>
      <c r="D7627" s="3">
        <v>13.329000000000001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42894.875</v>
      </c>
      <c r="D7628" s="3">
        <v>13.087999999999999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42894.895833333336</v>
      </c>
      <c r="D7629" s="3">
        <v>12.871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42894.916666666664</v>
      </c>
      <c r="D7630" s="3">
        <v>12.654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42894.9375</v>
      </c>
      <c r="D7631" s="3">
        <v>12.461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42894.958333333336</v>
      </c>
      <c r="D7632" s="3">
        <v>12.316000000000001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42894.979166666664</v>
      </c>
      <c r="D7633" s="3">
        <v>12.195</v>
      </c>
      <c r="E7633" s="48">
        <f>+IF(D7633="","",AVERAGE(D7586:D7633))</f>
        <v>13.546583333333336</v>
      </c>
      <c r="F7633" s="48">
        <f>+IF(D7633="","",MIN(D7586:D7633))</f>
        <v>12.195</v>
      </c>
      <c r="G7633" s="48">
        <f>+IF(D7633="","",MAX(D7586:D7633))</f>
        <v>15.891</v>
      </c>
      <c r="H7633" s="48">
        <f>STDEV(D7586:D7633)</f>
        <v>1.2158546566507409</v>
      </c>
      <c r="I7633" s="48">
        <f>+IF(F7633="","",(G7633-F7633))</f>
        <v>3.6959999999999997</v>
      </c>
    </row>
    <row r="7634" spans="1:9" x14ac:dyDescent="0.25">
      <c r="A7634" s="7">
        <v>43260</v>
      </c>
      <c r="B7634" s="2">
        <v>0</v>
      </c>
      <c r="C7634" s="8">
        <v>42895</v>
      </c>
      <c r="D7634" s="3">
        <v>12.122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42895.020833333336</v>
      </c>
      <c r="D7635" s="3">
        <v>12.000999999999999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42895.041666666664</v>
      </c>
      <c r="D7636" s="3">
        <v>11.929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42895.0625</v>
      </c>
      <c r="D7637" s="3">
        <v>11.856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42895.083333333336</v>
      </c>
      <c r="D7638" s="3">
        <v>11.782999999999999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42895.104166666664</v>
      </c>
      <c r="D7639" s="3">
        <v>11.686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42895.125</v>
      </c>
      <c r="D7640" s="3">
        <v>11.637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42895.145833333336</v>
      </c>
      <c r="D7641" s="3">
        <v>11.589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42895.166666666664</v>
      </c>
      <c r="D7642" s="3">
        <v>11.54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42895.1875</v>
      </c>
      <c r="D7643" s="3">
        <v>11.467000000000001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42895.208333333336</v>
      </c>
      <c r="D7644" s="3">
        <v>11.443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42895.229166666664</v>
      </c>
      <c r="D7645" s="3">
        <v>11.419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42895.25</v>
      </c>
      <c r="D7646" s="3">
        <v>11.419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42895.270833333336</v>
      </c>
      <c r="D7647" s="3">
        <v>11.565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42895.291666666664</v>
      </c>
      <c r="D7648" s="3">
        <v>11.71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42895.3125</v>
      </c>
      <c r="D7649" s="3">
        <v>11.904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42895.333333333336</v>
      </c>
      <c r="D7650" s="3">
        <v>12.074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42895.354166666664</v>
      </c>
      <c r="D7651" s="3">
        <v>12.243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42895.375</v>
      </c>
      <c r="D7652" s="3">
        <v>12.316000000000001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42895.395833333336</v>
      </c>
      <c r="D7653" s="3">
        <v>12.727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42895.416666666664</v>
      </c>
      <c r="D7654" s="3">
        <v>12.823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42895.4375</v>
      </c>
      <c r="D7655" s="3">
        <v>13.137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42895.458333333336</v>
      </c>
      <c r="D7656" s="3">
        <v>13.545999999999999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42895.479166666664</v>
      </c>
      <c r="D7657" s="3">
        <v>13.714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42895.5</v>
      </c>
      <c r="D7658" s="3">
        <v>13.882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42895.520833333336</v>
      </c>
      <c r="D7659" s="3">
        <v>13.93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42895.541666666664</v>
      </c>
      <c r="D7660" s="3">
        <v>14.194000000000001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42895.5625</v>
      </c>
      <c r="D7661" s="3">
        <v>14.625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42895.583333333336</v>
      </c>
      <c r="D7662" s="3">
        <v>14.529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42895.604166666664</v>
      </c>
      <c r="D7663" s="3">
        <v>14.409000000000001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42895.625</v>
      </c>
      <c r="D7664" s="3">
        <v>14.314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42895.645833333336</v>
      </c>
      <c r="D7665" s="3">
        <v>14.194000000000001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42895.666666666664</v>
      </c>
      <c r="D7666" s="3">
        <v>14.146000000000001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42895.6875</v>
      </c>
      <c r="D7667" s="3">
        <v>14.074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42895.708333333336</v>
      </c>
      <c r="D7668" s="3">
        <v>13.906000000000001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42895.729166666664</v>
      </c>
      <c r="D7669" s="3">
        <v>13.81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42895.75</v>
      </c>
      <c r="D7670" s="3">
        <v>13.593999999999999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42895.770833333336</v>
      </c>
      <c r="D7671" s="3">
        <v>13.353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42895.791666666664</v>
      </c>
      <c r="D7672" s="3">
        <v>13.161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42895.8125</v>
      </c>
      <c r="D7673" s="3">
        <v>13.016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42895.833333333336</v>
      </c>
      <c r="D7674" s="3">
        <v>12.847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42895.854166666664</v>
      </c>
      <c r="D7675" s="3">
        <v>12.654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42895.875</v>
      </c>
      <c r="D7676" s="3">
        <v>12.509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42895.895833333336</v>
      </c>
      <c r="D7677" s="3">
        <v>12.364000000000001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42895.916666666664</v>
      </c>
      <c r="D7678" s="3">
        <v>12.170999999999999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42895.9375</v>
      </c>
      <c r="D7679" s="3">
        <v>12.098000000000001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42895.958333333336</v>
      </c>
      <c r="D7680" s="3">
        <v>12.025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42895.979166666664</v>
      </c>
      <c r="D7681" s="3">
        <v>11.929</v>
      </c>
      <c r="E7681" s="48">
        <f>+IF(D7681="","",AVERAGE(D7634:D7681))</f>
        <v>12.737166666666669</v>
      </c>
      <c r="F7681" s="48">
        <f>+IF(D7681="","",MIN(D7634:D7681))</f>
        <v>11.419</v>
      </c>
      <c r="G7681" s="48">
        <f>+IF(D7681="","",MAX(D7634:D7681))</f>
        <v>14.625</v>
      </c>
      <c r="H7681" s="48">
        <f>STDEV(D7634:D7681)</f>
        <v>1.0277496038563823</v>
      </c>
      <c r="I7681" s="48">
        <f>+IF(F7681="","",(G7681-F7681))</f>
        <v>3.2059999999999995</v>
      </c>
    </row>
    <row r="7682" spans="1:9" x14ac:dyDescent="0.25">
      <c r="A7682" s="7">
        <v>43261</v>
      </c>
      <c r="B7682" s="2">
        <v>0</v>
      </c>
      <c r="C7682" s="8">
        <v>42896</v>
      </c>
      <c r="D7682" s="3">
        <v>11.856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42896.020833333336</v>
      </c>
      <c r="D7683" s="3">
        <v>11.807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42896.041666666664</v>
      </c>
      <c r="D7684" s="3">
        <v>11.71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42896.0625</v>
      </c>
      <c r="D7685" s="3">
        <v>11.637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42896.083333333336</v>
      </c>
      <c r="D7686" s="3">
        <v>11.565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42896.104166666664</v>
      </c>
      <c r="D7687" s="3">
        <v>11.516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42896.125</v>
      </c>
      <c r="D7688" s="3">
        <v>11.467000000000001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42896.145833333336</v>
      </c>
      <c r="D7689" s="3">
        <v>11.419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42896.166666666664</v>
      </c>
      <c r="D7690" s="3">
        <v>11.37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42896.1875</v>
      </c>
      <c r="D7691" s="3">
        <v>11.346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42896.208333333336</v>
      </c>
      <c r="D7692" s="3">
        <v>11.321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42896.229166666664</v>
      </c>
      <c r="D7693" s="3">
        <v>11.273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42896.25</v>
      </c>
      <c r="D7694" s="3">
        <v>11.247999999999999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42896.270833333336</v>
      </c>
      <c r="D7695" s="3">
        <v>11.37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42896.291666666664</v>
      </c>
      <c r="D7696" s="3">
        <v>11.443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42896.3125</v>
      </c>
      <c r="D7697" s="3">
        <v>11.565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42896.333333333336</v>
      </c>
      <c r="D7698" s="3">
        <v>11.613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42896.354166666664</v>
      </c>
      <c r="D7699" s="3">
        <v>11.759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42896.375</v>
      </c>
      <c r="D7700" s="3">
        <v>12.147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42896.395833333336</v>
      </c>
      <c r="D7701" s="3">
        <v>12.195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42896.416666666664</v>
      </c>
      <c r="D7702" s="3">
        <v>12.218999999999999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42896.4375</v>
      </c>
      <c r="D7703" s="3">
        <v>12.582000000000001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42896.458333333336</v>
      </c>
      <c r="D7704" s="3">
        <v>12.823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42896.479166666664</v>
      </c>
      <c r="D7705" s="3">
        <v>12.775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42896.5</v>
      </c>
      <c r="D7706" s="3">
        <v>12.896000000000001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42896.520833333336</v>
      </c>
      <c r="D7707" s="3">
        <v>13.087999999999999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42896.541666666664</v>
      </c>
      <c r="D7708" s="3">
        <v>13.209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42896.5625</v>
      </c>
      <c r="D7709" s="3">
        <v>13.545999999999999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42896.583333333336</v>
      </c>
      <c r="D7710" s="3">
        <v>13.497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42896.604166666664</v>
      </c>
      <c r="D7711" s="3">
        <v>13.353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42896.625</v>
      </c>
      <c r="D7712" s="3">
        <v>13.401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42896.645833333336</v>
      </c>
      <c r="D7713" s="3">
        <v>13.618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42896.666666666664</v>
      </c>
      <c r="D7714" s="3">
        <v>13.449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42896.6875</v>
      </c>
      <c r="D7715" s="3">
        <v>13.449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42896.708333333336</v>
      </c>
      <c r="D7716" s="3">
        <v>13.401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42896.729166666664</v>
      </c>
      <c r="D7717" s="3">
        <v>13.209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42896.75</v>
      </c>
      <c r="D7718" s="3">
        <v>13.087999999999999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42896.770833333336</v>
      </c>
      <c r="D7719" s="3">
        <v>12.968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42896.791666666664</v>
      </c>
      <c r="D7720" s="3">
        <v>12.823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42896.8125</v>
      </c>
      <c r="D7721" s="3">
        <v>12.558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42896.833333333336</v>
      </c>
      <c r="D7722" s="3">
        <v>12.316000000000001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42896.854166666664</v>
      </c>
      <c r="D7723" s="3">
        <v>12.147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42896.875</v>
      </c>
      <c r="D7724" s="3">
        <v>12.025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42896.895833333336</v>
      </c>
      <c r="D7725" s="3">
        <v>11.904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42896.916666666664</v>
      </c>
      <c r="D7726" s="3">
        <v>11.782999999999999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42896.9375</v>
      </c>
      <c r="D7727" s="3">
        <v>11.686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42896.958333333336</v>
      </c>
      <c r="D7728" s="3">
        <v>11.589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42896.979166666664</v>
      </c>
      <c r="D7729" s="3">
        <v>11.492000000000001</v>
      </c>
      <c r="E7729" s="48">
        <f>+IF(D7729="","",AVERAGE(D7682:D7729))</f>
        <v>12.260854166666668</v>
      </c>
      <c r="F7729" s="48">
        <f>+IF(D7729="","",MIN(D7682:D7729))</f>
        <v>11.247999999999999</v>
      </c>
      <c r="G7729" s="48">
        <f>+IF(D7729="","",MAX(D7682:D7729))</f>
        <v>13.618</v>
      </c>
      <c r="H7729" s="48">
        <f>STDEV(D7682:D7729)</f>
        <v>0.78806034409791004</v>
      </c>
      <c r="I7729" s="48">
        <f>+IF(F7729="","",(G7729-F7729))</f>
        <v>2.370000000000001</v>
      </c>
    </row>
    <row r="7730" spans="1:9" x14ac:dyDescent="0.25">
      <c r="A7730" s="7">
        <v>43262</v>
      </c>
      <c r="B7730" s="2">
        <v>0</v>
      </c>
      <c r="C7730" s="8">
        <v>42897</v>
      </c>
      <c r="D7730" s="3">
        <v>11.419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42897.020833333336</v>
      </c>
      <c r="D7731" s="3">
        <v>11.37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42897.041666666664</v>
      </c>
      <c r="D7732" s="3">
        <v>11.346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42897.0625</v>
      </c>
      <c r="D7733" s="3">
        <v>11.321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42897.083333333336</v>
      </c>
      <c r="D7734" s="3">
        <v>11.297000000000001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42897.104166666664</v>
      </c>
      <c r="D7735" s="3">
        <v>11.273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42897.125</v>
      </c>
      <c r="D7736" s="3">
        <v>11.273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42897.145833333336</v>
      </c>
      <c r="D7737" s="3">
        <v>11.273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42897.166666666664</v>
      </c>
      <c r="D7738" s="3">
        <v>11.247999999999999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42897.1875</v>
      </c>
      <c r="D7739" s="3">
        <v>11.247999999999999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42897.208333333336</v>
      </c>
      <c r="D7740" s="3">
        <v>11.224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42897.229166666664</v>
      </c>
      <c r="D7741" s="3">
        <v>11.247999999999999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42897.25</v>
      </c>
      <c r="D7742" s="3">
        <v>11.273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42897.270833333336</v>
      </c>
      <c r="D7743" s="3">
        <v>11.346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42897.291666666664</v>
      </c>
      <c r="D7744" s="3">
        <v>11.467000000000001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42897.3125</v>
      </c>
      <c r="D7745" s="3">
        <v>11.516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42897.333333333336</v>
      </c>
      <c r="D7746" s="3">
        <v>11.516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42897.354166666664</v>
      </c>
      <c r="D7747" s="3">
        <v>11.565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42897.375</v>
      </c>
      <c r="D7748" s="3">
        <v>11.589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42897.395833333336</v>
      </c>
      <c r="D7749" s="3">
        <v>11.734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42897.416666666664</v>
      </c>
      <c r="D7750" s="3">
        <v>12.05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42897.4375</v>
      </c>
      <c r="D7751" s="3">
        <v>12.484999999999999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42897.458333333336</v>
      </c>
      <c r="D7752" s="3">
        <v>12.606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42897.479166666664</v>
      </c>
      <c r="D7753" s="3">
        <v>12.775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42897.5</v>
      </c>
      <c r="D7754" s="3">
        <v>12.63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42897.520833333336</v>
      </c>
      <c r="D7755" s="3">
        <v>12.654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42897.541666666664</v>
      </c>
      <c r="D7756" s="3">
        <v>12.775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42897.5625</v>
      </c>
      <c r="D7757" s="3">
        <v>12.823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42897.583333333336</v>
      </c>
      <c r="D7758" s="3">
        <v>12.847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42897.604166666664</v>
      </c>
      <c r="D7759" s="3">
        <v>12.823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42897.625</v>
      </c>
      <c r="D7760" s="3">
        <v>12.798999999999999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42897.645833333336</v>
      </c>
      <c r="D7761" s="3">
        <v>12.847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42897.666666666664</v>
      </c>
      <c r="D7762" s="3">
        <v>12.775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42897.6875</v>
      </c>
      <c r="D7763" s="3">
        <v>12.727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42897.708333333336</v>
      </c>
      <c r="D7764" s="3">
        <v>12.654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42897.729166666664</v>
      </c>
      <c r="D7765" s="3">
        <v>12.63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42897.75</v>
      </c>
      <c r="D7766" s="3">
        <v>12.509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42897.770833333336</v>
      </c>
      <c r="D7767" s="3">
        <v>12.388999999999999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42897.791666666664</v>
      </c>
      <c r="D7768" s="3">
        <v>12.316000000000001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42897.8125</v>
      </c>
      <c r="D7769" s="3">
        <v>12.243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42897.833333333336</v>
      </c>
      <c r="D7770" s="3">
        <v>12.170999999999999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42897.854166666664</v>
      </c>
      <c r="D7771" s="3">
        <v>12.147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42897.875</v>
      </c>
      <c r="D7772" s="3">
        <v>12.098000000000001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42897.895833333336</v>
      </c>
      <c r="D7773" s="3">
        <v>12.025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42897.916666666664</v>
      </c>
      <c r="D7774" s="3">
        <v>11.952999999999999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42897.9375</v>
      </c>
      <c r="D7775" s="3">
        <v>11.904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42897.958333333336</v>
      </c>
      <c r="D7776" s="3">
        <v>11.856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42897.979166666664</v>
      </c>
      <c r="D7777" s="3">
        <v>11.807</v>
      </c>
      <c r="E7777" s="48">
        <f>+IF(D7777="","",AVERAGE(D7730:D7777))</f>
        <v>11.99716666666666</v>
      </c>
      <c r="F7777" s="48">
        <f>+IF(D7777="","",MIN(D7730:D7777))</f>
        <v>11.224</v>
      </c>
      <c r="G7777" s="48">
        <f>+IF(D7777="","",MAX(D7730:D7777))</f>
        <v>12.847</v>
      </c>
      <c r="H7777" s="48">
        <f>STDEV(D7730:D7777)</f>
        <v>0.59878129184285045</v>
      </c>
      <c r="I7777" s="48">
        <f>+IF(F7777="","",(G7777-F7777))</f>
        <v>1.6229999999999993</v>
      </c>
    </row>
    <row r="7778" spans="1:9" x14ac:dyDescent="0.25">
      <c r="A7778" s="7">
        <v>43263</v>
      </c>
      <c r="B7778" s="2">
        <v>0</v>
      </c>
      <c r="C7778" s="8">
        <v>42898</v>
      </c>
      <c r="D7778" s="3">
        <v>11.734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42898.020833333336</v>
      </c>
      <c r="D7779" s="3">
        <v>11.71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42898.041666666664</v>
      </c>
      <c r="D7780" s="3">
        <v>11.686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42898.0625</v>
      </c>
      <c r="D7781" s="3">
        <v>11.637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42898.083333333336</v>
      </c>
      <c r="D7782" s="3">
        <v>11.613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42898.104166666664</v>
      </c>
      <c r="D7783" s="3">
        <v>11.589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42898.125</v>
      </c>
      <c r="D7784" s="3">
        <v>11.565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42898.145833333336</v>
      </c>
      <c r="D7785" s="3">
        <v>11.516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42898.166666666664</v>
      </c>
      <c r="D7786" s="3">
        <v>11.54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42898.1875</v>
      </c>
      <c r="D7787" s="3">
        <v>11.516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42898.208333333336</v>
      </c>
      <c r="D7788" s="3">
        <v>11.516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42898.229166666664</v>
      </c>
      <c r="D7789" s="3">
        <v>11.492000000000001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42898.25</v>
      </c>
      <c r="D7790" s="3">
        <v>11.467000000000001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42898.270833333336</v>
      </c>
      <c r="D7791" s="3">
        <v>11.467000000000001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42898.291666666664</v>
      </c>
      <c r="D7792" s="3">
        <v>11.443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42898.3125</v>
      </c>
      <c r="D7793" s="3">
        <v>11.443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42898.333333333336</v>
      </c>
      <c r="D7794" s="3">
        <v>11.443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42898.354166666664</v>
      </c>
      <c r="D7795" s="3">
        <v>11.467000000000001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42898.375</v>
      </c>
      <c r="D7796" s="3">
        <v>11.467000000000001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42898.395833333336</v>
      </c>
      <c r="D7797" s="3">
        <v>11.492000000000001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42898.416666666664</v>
      </c>
      <c r="D7798" s="3">
        <v>11.516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42898.4375</v>
      </c>
      <c r="D7799" s="3">
        <v>11.589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42898.458333333336</v>
      </c>
      <c r="D7800" s="3">
        <v>11.662000000000001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42898.479166666664</v>
      </c>
      <c r="D7801" s="3">
        <v>11.662000000000001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42898.5</v>
      </c>
      <c r="D7802" s="3">
        <v>11.662000000000001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42898.520833333336</v>
      </c>
      <c r="D7803" s="3">
        <v>11.662000000000001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42898.541666666664</v>
      </c>
      <c r="D7804" s="3">
        <v>11.71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42898.5625</v>
      </c>
      <c r="D7805" s="3">
        <v>11.759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42898.583333333336</v>
      </c>
      <c r="D7806" s="3">
        <v>11.734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42898.604166666664</v>
      </c>
      <c r="D7807" s="3">
        <v>11.759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42898.625</v>
      </c>
      <c r="D7808" s="3">
        <v>11.759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42898.645833333336</v>
      </c>
      <c r="D7809" s="3">
        <v>11.782999999999999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42898.666666666664</v>
      </c>
      <c r="D7810" s="3">
        <v>11.662000000000001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42898.6875</v>
      </c>
      <c r="D7811" s="3">
        <v>11.613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42898.708333333336</v>
      </c>
      <c r="D7812" s="3">
        <v>11.613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42898.729166666664</v>
      </c>
      <c r="D7813" s="3">
        <v>11.613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42898.75</v>
      </c>
      <c r="D7814" s="3">
        <v>11.613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42898.770833333336</v>
      </c>
      <c r="D7815" s="3">
        <v>11.613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42898.791666666664</v>
      </c>
      <c r="D7816" s="3">
        <v>11.613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42898.8125</v>
      </c>
      <c r="D7817" s="3">
        <v>11.589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42898.833333333336</v>
      </c>
      <c r="D7818" s="3">
        <v>11.54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42898.854166666664</v>
      </c>
      <c r="D7819" s="3">
        <v>11.467000000000001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42898.875</v>
      </c>
      <c r="D7820" s="3">
        <v>11.443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42898.895833333336</v>
      </c>
      <c r="D7821" s="3">
        <v>11.394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42898.916666666664</v>
      </c>
      <c r="D7822" s="3">
        <v>11.37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42898.9375</v>
      </c>
      <c r="D7823" s="3">
        <v>11.346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42898.958333333336</v>
      </c>
      <c r="D7824" s="3">
        <v>11.321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42898.979166666664</v>
      </c>
      <c r="D7825" s="3">
        <v>11.297000000000001</v>
      </c>
      <c r="E7825" s="48">
        <f>+IF(D7825="","",AVERAGE(D7778:D7825))</f>
        <v>11.565979166666667</v>
      </c>
      <c r="F7825" s="48">
        <f>+IF(D7825="","",MIN(D7778:D7825))</f>
        <v>11.297000000000001</v>
      </c>
      <c r="G7825" s="48">
        <f>+IF(D7825="","",MAX(D7778:D7825))</f>
        <v>11.782999999999999</v>
      </c>
      <c r="H7825" s="48">
        <f>STDEV(D7778:D7825)</f>
        <v>0.12376530459126013</v>
      </c>
      <c r="I7825" s="48">
        <f>+IF(F7825="","",(G7825-F7825))</f>
        <v>0.48599999999999888</v>
      </c>
    </row>
    <row r="7826" spans="1:9" x14ac:dyDescent="0.25">
      <c r="A7826" s="7">
        <v>43264</v>
      </c>
      <c r="B7826" s="2">
        <v>0</v>
      </c>
      <c r="C7826" s="8">
        <v>42899</v>
      </c>
      <c r="D7826" s="3">
        <v>11.273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42899.020833333336</v>
      </c>
      <c r="D7827" s="3">
        <v>11.247999999999999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42899.041666666664</v>
      </c>
      <c r="D7828" s="3">
        <v>11.175000000000001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42899.0625</v>
      </c>
      <c r="D7829" s="3">
        <v>11.102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42899.083333333336</v>
      </c>
      <c r="D7830" s="3">
        <v>11.077999999999999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42899.104166666664</v>
      </c>
      <c r="D7831" s="3">
        <v>11.053000000000001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42899.125</v>
      </c>
      <c r="D7832" s="3">
        <v>11.029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42899.145833333336</v>
      </c>
      <c r="D7833" s="3">
        <v>10.956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42899.166666666664</v>
      </c>
      <c r="D7834" s="3">
        <v>10.907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42899.1875</v>
      </c>
      <c r="D7835" s="3">
        <v>10.882999999999999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42899.208333333336</v>
      </c>
      <c r="D7836" s="3">
        <v>10.858000000000001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42899.229166666664</v>
      </c>
      <c r="D7837" s="3">
        <v>10.858000000000001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42899.25</v>
      </c>
      <c r="D7838" s="3">
        <v>10.858000000000001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42899.270833333336</v>
      </c>
      <c r="D7839" s="3">
        <v>10.956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42899.291666666664</v>
      </c>
      <c r="D7840" s="3">
        <v>11.053000000000001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42899.3125</v>
      </c>
      <c r="D7841" s="3">
        <v>11.175000000000001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42899.333333333336</v>
      </c>
      <c r="D7842" s="3">
        <v>11.346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42899.354166666664</v>
      </c>
      <c r="D7843" s="3">
        <v>11.516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42899.375</v>
      </c>
      <c r="D7844" s="3">
        <v>11.832000000000001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42899.395833333336</v>
      </c>
      <c r="D7845" s="3">
        <v>12.098000000000001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42899.416666666664</v>
      </c>
      <c r="D7846" s="3">
        <v>12.484999999999999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42899.4375</v>
      </c>
      <c r="D7847" s="3">
        <v>12.871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42899.458333333336</v>
      </c>
      <c r="D7848" s="3">
        <v>13.209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42899.479166666664</v>
      </c>
      <c r="D7849" s="3">
        <v>13.57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42899.5</v>
      </c>
      <c r="D7850" s="3">
        <v>13.93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42899.520833333336</v>
      </c>
      <c r="D7851" s="3">
        <v>14.29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42899.541666666664</v>
      </c>
      <c r="D7852" s="3">
        <v>14.648999999999999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42899.5625</v>
      </c>
      <c r="D7853" s="3">
        <v>14.936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42899.583333333336</v>
      </c>
      <c r="D7854" s="3">
        <v>15.175000000000001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42899.604166666664</v>
      </c>
      <c r="D7855" s="3">
        <v>15.366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42899.625</v>
      </c>
      <c r="D7856" s="3">
        <v>15.461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42899.645833333336</v>
      </c>
      <c r="D7857" s="3">
        <v>15.484999999999999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42899.666666666664</v>
      </c>
      <c r="D7858" s="3">
        <v>15.438000000000001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42899.6875</v>
      </c>
      <c r="D7859" s="3">
        <v>15.342000000000001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42899.708333333336</v>
      </c>
      <c r="D7860" s="3">
        <v>15.175000000000001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42899.729166666664</v>
      </c>
      <c r="D7861" s="3">
        <v>14.936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42899.75</v>
      </c>
      <c r="D7862" s="3">
        <v>14.673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42899.770833333336</v>
      </c>
      <c r="D7863" s="3">
        <v>14.433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42899.791666666664</v>
      </c>
      <c r="D7864" s="3">
        <v>14.17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42899.8125</v>
      </c>
      <c r="D7865" s="3">
        <v>13.858000000000001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42899.833333333336</v>
      </c>
      <c r="D7866" s="3">
        <v>13.545999999999999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42899.854166666664</v>
      </c>
      <c r="D7867" s="3">
        <v>13.305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42899.875</v>
      </c>
      <c r="D7868" s="3">
        <v>13.112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42899.895833333336</v>
      </c>
      <c r="D7869" s="3">
        <v>12.896000000000001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42899.916666666664</v>
      </c>
      <c r="D7870" s="3">
        <v>12.702999999999999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42899.9375</v>
      </c>
      <c r="D7871" s="3">
        <v>12.534000000000001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42899.958333333336</v>
      </c>
      <c r="D7872" s="3">
        <v>12.388999999999999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42899.979166666664</v>
      </c>
      <c r="D7873" s="3">
        <v>12.268000000000001</v>
      </c>
      <c r="E7873" s="48">
        <f>+IF(D7873="","",AVERAGE(D7826:D7873))</f>
        <v>12.822062499999996</v>
      </c>
      <c r="F7873" s="48">
        <f>+IF(D7873="","",MIN(D7826:D7873))</f>
        <v>10.858000000000001</v>
      </c>
      <c r="G7873" s="48">
        <f>+IF(D7873="","",MAX(D7826:D7873))</f>
        <v>15.484999999999999</v>
      </c>
      <c r="H7873" s="48">
        <f>STDEV(D7826:D7873)</f>
        <v>1.6551406754669562</v>
      </c>
      <c r="I7873" s="48">
        <f>+IF(F7873="","",(G7873-F7873))</f>
        <v>4.6269999999999989</v>
      </c>
    </row>
    <row r="7874" spans="1:9" x14ac:dyDescent="0.25">
      <c r="A7874" s="7">
        <v>43265</v>
      </c>
      <c r="B7874" s="2">
        <v>0</v>
      </c>
      <c r="C7874" s="8">
        <v>42900</v>
      </c>
      <c r="D7874" s="3">
        <v>12.147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42900.020833333336</v>
      </c>
      <c r="D7875" s="3">
        <v>12.025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42900.041666666664</v>
      </c>
      <c r="D7876" s="3">
        <v>11.904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42900.0625</v>
      </c>
      <c r="D7877" s="3">
        <v>11.807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42900.083333333336</v>
      </c>
      <c r="D7878" s="3">
        <v>11.71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42900.104166666664</v>
      </c>
      <c r="D7879" s="3">
        <v>11.637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42900.125</v>
      </c>
      <c r="D7880" s="3">
        <v>11.516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42900.145833333336</v>
      </c>
      <c r="D7881" s="3">
        <v>11.443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42900.166666666664</v>
      </c>
      <c r="D7882" s="3">
        <v>11.346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42900.1875</v>
      </c>
      <c r="D7883" s="3">
        <v>11.247999999999999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42900.208333333336</v>
      </c>
      <c r="D7884" s="3">
        <v>11.175000000000001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42900.229166666664</v>
      </c>
      <c r="D7885" s="3">
        <v>11.127000000000001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42900.25</v>
      </c>
      <c r="D7886" s="3">
        <v>11.127000000000001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42900.270833333336</v>
      </c>
      <c r="D7887" s="3">
        <v>11.2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42900.291666666664</v>
      </c>
      <c r="D7888" s="3">
        <v>11.321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42900.3125</v>
      </c>
      <c r="D7889" s="3">
        <v>11.467000000000001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42900.333333333336</v>
      </c>
      <c r="D7890" s="3">
        <v>11.71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42900.354166666664</v>
      </c>
      <c r="D7891" s="3">
        <v>12.000999999999999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42900.375</v>
      </c>
      <c r="D7892" s="3">
        <v>12.34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42900.395833333336</v>
      </c>
      <c r="D7893" s="3">
        <v>12.702999999999999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42900.416666666664</v>
      </c>
      <c r="D7894" s="3">
        <v>13.04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42900.4375</v>
      </c>
      <c r="D7895" s="3">
        <v>13.473000000000001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42900.458333333336</v>
      </c>
      <c r="D7896" s="3">
        <v>13.81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42900.479166666664</v>
      </c>
      <c r="D7897" s="3">
        <v>14.17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42900.5</v>
      </c>
      <c r="D7898" s="3">
        <v>14.433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42900.520833333336</v>
      </c>
      <c r="D7899" s="3">
        <v>14.601000000000001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42900.541666666664</v>
      </c>
      <c r="D7900" s="3">
        <v>14.84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42900.5625</v>
      </c>
      <c r="D7901" s="3">
        <v>14.96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42900.583333333336</v>
      </c>
      <c r="D7902" s="3">
        <v>15.007999999999999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42900.604166666664</v>
      </c>
      <c r="D7903" s="3">
        <v>15.151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42900.625</v>
      </c>
      <c r="D7904" s="3">
        <v>15.175000000000001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42900.645833333336</v>
      </c>
      <c r="D7905" s="3">
        <v>15.175000000000001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42900.666666666664</v>
      </c>
      <c r="D7906" s="3">
        <v>15.127000000000001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42900.6875</v>
      </c>
      <c r="D7907" s="3">
        <v>14.984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42900.708333333336</v>
      </c>
      <c r="D7908" s="3">
        <v>14.888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42900.729166666664</v>
      </c>
      <c r="D7909" s="3">
        <v>14.696999999999999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42900.75</v>
      </c>
      <c r="D7910" s="3">
        <v>14.529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42900.770833333336</v>
      </c>
      <c r="D7911" s="3">
        <v>14.337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42900.791666666664</v>
      </c>
      <c r="D7912" s="3">
        <v>14.122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42900.8125</v>
      </c>
      <c r="D7913" s="3">
        <v>13.93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42900.833333333336</v>
      </c>
      <c r="D7914" s="3">
        <v>13.69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42900.854166666664</v>
      </c>
      <c r="D7915" s="3">
        <v>13.497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42900.875</v>
      </c>
      <c r="D7916" s="3">
        <v>13.329000000000001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42900.895833333336</v>
      </c>
      <c r="D7917" s="3">
        <v>13.137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42900.916666666664</v>
      </c>
      <c r="D7918" s="3">
        <v>12.944000000000001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42900.9375</v>
      </c>
      <c r="D7919" s="3">
        <v>12.775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42900.958333333336</v>
      </c>
      <c r="D7920" s="3">
        <v>12.63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42900.979166666664</v>
      </c>
      <c r="D7921" s="3">
        <v>12.484999999999999</v>
      </c>
      <c r="E7921" s="48">
        <f>+IF(D7921="","",AVERAGE(D7874:D7921))</f>
        <v>13.0810625</v>
      </c>
      <c r="F7921" s="48">
        <f>+IF(D7921="","",MIN(D7874:D7921))</f>
        <v>11.127000000000001</v>
      </c>
      <c r="G7921" s="48">
        <f>+IF(D7921="","",MAX(D7874:D7921))</f>
        <v>15.175000000000001</v>
      </c>
      <c r="H7921" s="48">
        <f>STDEV(D7874:D7921)</f>
        <v>1.4183979036335188</v>
      </c>
      <c r="I7921" s="48">
        <f>+IF(F7921="","",(G7921-F7921))</f>
        <v>4.048</v>
      </c>
    </row>
    <row r="7922" spans="1:9" x14ac:dyDescent="0.25">
      <c r="A7922" s="7">
        <v>43266</v>
      </c>
      <c r="B7922" s="2">
        <v>0</v>
      </c>
      <c r="C7922" s="8">
        <v>42901</v>
      </c>
      <c r="D7922" s="3">
        <v>12.34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42901.020833333336</v>
      </c>
      <c r="D7923" s="3">
        <v>12.218999999999999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42901.041666666664</v>
      </c>
      <c r="D7924" s="3">
        <v>12.098000000000001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42901.0625</v>
      </c>
      <c r="D7925" s="3">
        <v>12.000999999999999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42901.083333333336</v>
      </c>
      <c r="D7926" s="3">
        <v>11.929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42901.104166666664</v>
      </c>
      <c r="D7927" s="3">
        <v>11.88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42901.125</v>
      </c>
      <c r="D7928" s="3">
        <v>11.856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42901.145833333336</v>
      </c>
      <c r="D7929" s="3">
        <v>11.807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42901.166666666664</v>
      </c>
      <c r="D7930" s="3">
        <v>11.782999999999999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42901.1875</v>
      </c>
      <c r="D7931" s="3">
        <v>11.759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42901.208333333336</v>
      </c>
      <c r="D7932" s="3">
        <v>11.782999999999999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42901.229166666664</v>
      </c>
      <c r="D7933" s="3">
        <v>11.807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42901.25</v>
      </c>
      <c r="D7934" s="3">
        <v>11.856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42901.270833333336</v>
      </c>
      <c r="D7935" s="3">
        <v>11.952999999999999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42901.291666666664</v>
      </c>
      <c r="D7936" s="3">
        <v>12.025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42901.3125</v>
      </c>
      <c r="D7937" s="3">
        <v>12.195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42901.333333333336</v>
      </c>
      <c r="D7938" s="3">
        <v>12.413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42901.354166666664</v>
      </c>
      <c r="D7939" s="3">
        <v>12.606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42901.375</v>
      </c>
      <c r="D7940" s="3">
        <v>12.92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42901.395833333336</v>
      </c>
      <c r="D7941" s="3">
        <v>13.185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42901.416666666664</v>
      </c>
      <c r="D7942" s="3">
        <v>13.641999999999999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42901.4375</v>
      </c>
      <c r="D7943" s="3">
        <v>13.906000000000001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42901.458333333336</v>
      </c>
      <c r="D7944" s="3">
        <v>14.002000000000001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42901.479166666664</v>
      </c>
      <c r="D7945" s="3">
        <v>14.218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42901.5</v>
      </c>
      <c r="D7946" s="3">
        <v>14.409000000000001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42901.520833333336</v>
      </c>
      <c r="D7947" s="3">
        <v>14.529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42901.541666666664</v>
      </c>
      <c r="D7948" s="3">
        <v>14.744999999999999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42901.5625</v>
      </c>
      <c r="D7949" s="3">
        <v>14.696999999999999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42901.583333333336</v>
      </c>
      <c r="D7950" s="3">
        <v>14.792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42901.604166666664</v>
      </c>
      <c r="D7951" s="3">
        <v>14.744999999999999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42901.625</v>
      </c>
      <c r="D7952" s="3">
        <v>14.673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42901.645833333336</v>
      </c>
      <c r="D7953" s="3">
        <v>14.577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42901.666666666664</v>
      </c>
      <c r="D7954" s="3">
        <v>14.601000000000001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42901.6875</v>
      </c>
      <c r="D7955" s="3">
        <v>14.529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42901.708333333336</v>
      </c>
      <c r="D7956" s="3">
        <v>14.385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42901.729166666664</v>
      </c>
      <c r="D7957" s="3">
        <v>14.242000000000001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42901.75</v>
      </c>
      <c r="D7958" s="3">
        <v>14.122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42901.770833333336</v>
      </c>
      <c r="D7959" s="3">
        <v>14.026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42901.791666666664</v>
      </c>
      <c r="D7960" s="3">
        <v>13.906000000000001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42901.8125</v>
      </c>
      <c r="D7961" s="3">
        <v>13.762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42901.833333333336</v>
      </c>
      <c r="D7962" s="3">
        <v>13.641999999999999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42901.854166666664</v>
      </c>
      <c r="D7963" s="3">
        <v>13.497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42901.875</v>
      </c>
      <c r="D7964" s="3">
        <v>13.377000000000001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42901.895833333336</v>
      </c>
      <c r="D7965" s="3">
        <v>13.257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42901.916666666664</v>
      </c>
      <c r="D7966" s="3">
        <v>13.209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42901.9375</v>
      </c>
      <c r="D7967" s="3">
        <v>13.137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42901.958333333336</v>
      </c>
      <c r="D7968" s="3">
        <v>13.064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42901.979166666664</v>
      </c>
      <c r="D7969" s="3">
        <v>13.016</v>
      </c>
      <c r="E7969" s="48">
        <f>+IF(D7969="","",AVERAGE(D7922:D7969))</f>
        <v>13.23170833333333</v>
      </c>
      <c r="F7969" s="48">
        <f>+IF(D7969="","",MIN(D7922:D7969))</f>
        <v>11.759</v>
      </c>
      <c r="G7969" s="48">
        <f>+IF(D7969="","",MAX(D7922:D7969))</f>
        <v>14.792</v>
      </c>
      <c r="H7969" s="48">
        <f>STDEV(D7922:D7969)</f>
        <v>1.0758739141172695</v>
      </c>
      <c r="I7969" s="48">
        <f>+IF(F7969="","",(G7969-F7969))</f>
        <v>3.0329999999999995</v>
      </c>
    </row>
    <row r="7970" spans="1:9" x14ac:dyDescent="0.25">
      <c r="A7970" s="7">
        <v>43267</v>
      </c>
      <c r="B7970" s="2">
        <v>0</v>
      </c>
      <c r="C7970" s="8">
        <v>42902</v>
      </c>
      <c r="D7970" s="3">
        <v>12.968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42902.020833333336</v>
      </c>
      <c r="D7971" s="3">
        <v>12.944000000000001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42902.041666666664</v>
      </c>
      <c r="D7972" s="3">
        <v>12.896000000000001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42902.0625</v>
      </c>
      <c r="D7973" s="3">
        <v>12.871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42902.083333333336</v>
      </c>
      <c r="D7974" s="3">
        <v>12.847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42902.104166666664</v>
      </c>
      <c r="D7975" s="3">
        <v>12.847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42902.125</v>
      </c>
      <c r="D7976" s="3">
        <v>12.823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42902.145833333336</v>
      </c>
      <c r="D7977" s="3">
        <v>12.798999999999999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42902.166666666664</v>
      </c>
      <c r="D7978" s="3">
        <v>12.798999999999999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42902.1875</v>
      </c>
      <c r="D7979" s="3">
        <v>12.775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42902.208333333336</v>
      </c>
      <c r="D7980" s="3">
        <v>12.750999999999999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42902.229166666664</v>
      </c>
      <c r="D7981" s="3">
        <v>12.750999999999999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42902.25</v>
      </c>
      <c r="D7982" s="3">
        <v>12.798999999999999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42902.270833333336</v>
      </c>
      <c r="D7983" s="3">
        <v>12.871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42902.291666666664</v>
      </c>
      <c r="D7984" s="3">
        <v>12.944000000000001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42902.3125</v>
      </c>
      <c r="D7985" s="3">
        <v>13.016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42902.333333333336</v>
      </c>
      <c r="D7986" s="3">
        <v>13.112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42902.354166666664</v>
      </c>
      <c r="D7987" s="3">
        <v>13.209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42902.375</v>
      </c>
      <c r="D7988" s="3">
        <v>13.329000000000001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42902.395833333336</v>
      </c>
      <c r="D7989" s="3">
        <v>13.593999999999999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42902.416666666664</v>
      </c>
      <c r="D7990" s="3">
        <v>13.906000000000001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42902.4375</v>
      </c>
      <c r="D7991" s="3">
        <v>14.314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42902.458333333336</v>
      </c>
      <c r="D7992" s="3">
        <v>14.648999999999999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42902.479166666664</v>
      </c>
      <c r="D7993" s="3">
        <v>14.816000000000001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42902.5</v>
      </c>
      <c r="D7994" s="3">
        <v>15.175000000000001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42902.520833333336</v>
      </c>
      <c r="D7995" s="3">
        <v>15.484999999999999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42902.541666666664</v>
      </c>
      <c r="D7996" s="3">
        <v>15.891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42902.5625</v>
      </c>
      <c r="D7997" s="3">
        <v>15.939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42902.583333333336</v>
      </c>
      <c r="D7998" s="3">
        <v>15.867000000000001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42902.604166666664</v>
      </c>
      <c r="D7999" s="3">
        <v>15.843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42902.625</v>
      </c>
      <c r="D8000" s="3">
        <v>15.986000000000001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42902.645833333336</v>
      </c>
      <c r="D8001" s="3">
        <v>16.177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42902.666666666664</v>
      </c>
      <c r="D8002" s="3">
        <v>16.033999999999999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42902.6875</v>
      </c>
      <c r="D8003" s="3">
        <v>15.747999999999999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42902.708333333336</v>
      </c>
      <c r="D8004" s="3">
        <v>15.557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42902.729166666664</v>
      </c>
      <c r="D8005" s="3">
        <v>15.39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42902.75</v>
      </c>
      <c r="D8006" s="3">
        <v>15.247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42902.770833333336</v>
      </c>
      <c r="D8007" s="3">
        <v>15.031000000000001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42902.791666666664</v>
      </c>
      <c r="D8008" s="3">
        <v>14.744999999999999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42902.8125</v>
      </c>
      <c r="D8009" s="3">
        <v>14.505000000000001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42902.833333333336</v>
      </c>
      <c r="D8010" s="3">
        <v>14.266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42902.854166666664</v>
      </c>
      <c r="D8011" s="3">
        <v>14.05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42902.875</v>
      </c>
      <c r="D8012" s="3">
        <v>13.858000000000001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42902.895833333336</v>
      </c>
      <c r="D8013" s="3">
        <v>13.69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42902.916666666664</v>
      </c>
      <c r="D8014" s="3">
        <v>13.522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42902.9375</v>
      </c>
      <c r="D8015" s="3">
        <v>13.377000000000001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42902.958333333336</v>
      </c>
      <c r="D8016" s="3">
        <v>13.257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42902.979166666664</v>
      </c>
      <c r="D8017" s="3">
        <v>13.137</v>
      </c>
      <c r="E8017" s="48">
        <f>+IF(D8017="","",AVERAGE(D7970:D8017))</f>
        <v>14.050145833333332</v>
      </c>
      <c r="F8017" s="48">
        <f>+IF(D8017="","",MIN(D7970:D8017))</f>
        <v>12.750999999999999</v>
      </c>
      <c r="G8017" s="48">
        <f>+IF(D8017="","",MAX(D7970:D8017))</f>
        <v>16.177</v>
      </c>
      <c r="H8017" s="48">
        <f>STDEV(D7970:D8017)</f>
        <v>1.2001242132447425</v>
      </c>
      <c r="I8017" s="48">
        <f>+IF(F8017="","",(G8017-F8017))</f>
        <v>3.4260000000000002</v>
      </c>
    </row>
    <row r="8018" spans="1:9" x14ac:dyDescent="0.25">
      <c r="A8018" s="7">
        <v>43268</v>
      </c>
      <c r="B8018" s="2">
        <v>0</v>
      </c>
      <c r="C8018" s="8">
        <v>42903</v>
      </c>
      <c r="D8018" s="3">
        <v>13.04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42903.020833333336</v>
      </c>
      <c r="D8019" s="3">
        <v>12.944000000000001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42903.041666666664</v>
      </c>
      <c r="D8020" s="3">
        <v>12.871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42903.0625</v>
      </c>
      <c r="D8021" s="3">
        <v>12.798999999999999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42903.083333333336</v>
      </c>
      <c r="D8022" s="3">
        <v>12.727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42903.104166666664</v>
      </c>
      <c r="D8023" s="3">
        <v>12.678000000000001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42903.125</v>
      </c>
      <c r="D8024" s="3">
        <v>12.582000000000001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42903.145833333336</v>
      </c>
      <c r="D8025" s="3">
        <v>12.509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42903.166666666664</v>
      </c>
      <c r="D8026" s="3">
        <v>12.436999999999999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42903.1875</v>
      </c>
      <c r="D8027" s="3">
        <v>12.388999999999999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42903.208333333336</v>
      </c>
      <c r="D8028" s="3">
        <v>12.388999999999999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42903.229166666664</v>
      </c>
      <c r="D8029" s="3">
        <v>12.388999999999999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42903.25</v>
      </c>
      <c r="D8030" s="3">
        <v>12.388999999999999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42903.270833333336</v>
      </c>
      <c r="D8031" s="3">
        <v>12.413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42903.291666666664</v>
      </c>
      <c r="D8032" s="3">
        <v>12.484999999999999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42903.3125</v>
      </c>
      <c r="D8033" s="3">
        <v>12.582000000000001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42903.333333333336</v>
      </c>
      <c r="D8034" s="3">
        <v>12.727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42903.354166666664</v>
      </c>
      <c r="D8035" s="3">
        <v>13.04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42903.375</v>
      </c>
      <c r="D8036" s="3">
        <v>13.305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42903.395833333336</v>
      </c>
      <c r="D8037" s="3">
        <v>13.473000000000001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42903.416666666664</v>
      </c>
      <c r="D8038" s="3">
        <v>13.858000000000001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42903.4375</v>
      </c>
      <c r="D8039" s="3">
        <v>14.337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42903.458333333336</v>
      </c>
      <c r="D8040" s="3">
        <v>14.696999999999999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42903.479166666664</v>
      </c>
      <c r="D8041" s="3">
        <v>15.055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42903.5</v>
      </c>
      <c r="D8042" s="3">
        <v>15.414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42903.520833333336</v>
      </c>
      <c r="D8043" s="3">
        <v>15.724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42903.541666666664</v>
      </c>
      <c r="D8044" s="3">
        <v>16.010000000000002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42903.5625</v>
      </c>
      <c r="D8045" s="3">
        <v>16.271999999999998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42903.583333333336</v>
      </c>
      <c r="D8046" s="3">
        <v>16.486999999999998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42903.604166666664</v>
      </c>
      <c r="D8047" s="3">
        <v>16.677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42903.625</v>
      </c>
      <c r="D8048" s="3">
        <v>16.748999999999999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42903.645833333336</v>
      </c>
      <c r="D8049" s="3">
        <v>16.795999999999999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42903.666666666664</v>
      </c>
      <c r="D8050" s="3">
        <v>16.748999999999999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42903.6875</v>
      </c>
      <c r="D8051" s="3">
        <v>16.63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42903.708333333336</v>
      </c>
      <c r="D8052" s="3">
        <v>16.439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42903.729166666664</v>
      </c>
      <c r="D8053" s="3">
        <v>16.201000000000001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42903.75</v>
      </c>
      <c r="D8054" s="3">
        <v>15.939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42903.770833333336</v>
      </c>
      <c r="D8055" s="3">
        <v>15.651999999999999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42903.791666666664</v>
      </c>
      <c r="D8056" s="3">
        <v>15.342000000000001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42903.8125</v>
      </c>
      <c r="D8057" s="3">
        <v>15.007999999999999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42903.833333333336</v>
      </c>
      <c r="D8058" s="3">
        <v>14.673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42903.854166666664</v>
      </c>
      <c r="D8059" s="3">
        <v>14.361000000000001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42903.875</v>
      </c>
      <c r="D8060" s="3">
        <v>14.074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42903.895833333336</v>
      </c>
      <c r="D8061" s="3">
        <v>13.834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42903.916666666664</v>
      </c>
      <c r="D8062" s="3">
        <v>13.593999999999999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42903.9375</v>
      </c>
      <c r="D8063" s="3">
        <v>13.401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42903.958333333336</v>
      </c>
      <c r="D8064" s="3">
        <v>13.209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42903.979166666664</v>
      </c>
      <c r="D8065" s="3">
        <v>13.064</v>
      </c>
      <c r="E8065" s="48">
        <f>+IF(D8065="","",AVERAGE(D8018:D8065))</f>
        <v>14.175291666666666</v>
      </c>
      <c r="F8065" s="48">
        <f>+IF(D8065="","",MIN(D8018:D8065))</f>
        <v>12.388999999999999</v>
      </c>
      <c r="G8065" s="48">
        <f>+IF(D8065="","",MAX(D8018:D8065))</f>
        <v>16.795999999999999</v>
      </c>
      <c r="H8065" s="48">
        <f>STDEV(D8018:D8065)</f>
        <v>1.5688419357932597</v>
      </c>
      <c r="I8065" s="48">
        <f>+IF(F8065="","",(G8065-F8065))</f>
        <v>4.407</v>
      </c>
    </row>
    <row r="8066" spans="1:9" x14ac:dyDescent="0.25">
      <c r="A8066" s="7">
        <v>43269</v>
      </c>
      <c r="B8066" s="2">
        <v>0</v>
      </c>
      <c r="C8066" s="8">
        <v>42904</v>
      </c>
      <c r="D8066" s="3">
        <v>12.944000000000001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42904.020833333336</v>
      </c>
      <c r="D8067" s="3">
        <v>12.823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42904.041666666664</v>
      </c>
      <c r="D8068" s="3">
        <v>12.702999999999999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42904.0625</v>
      </c>
      <c r="D8069" s="3">
        <v>12.606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42904.083333333336</v>
      </c>
      <c r="D8070" s="3">
        <v>12.534000000000001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42904.104166666664</v>
      </c>
      <c r="D8071" s="3">
        <v>12.484999999999999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42904.125</v>
      </c>
      <c r="D8072" s="3">
        <v>12.413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42904.145833333336</v>
      </c>
      <c r="D8073" s="3">
        <v>12.413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42904.166666666664</v>
      </c>
      <c r="D8074" s="3">
        <v>12.292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42904.1875</v>
      </c>
      <c r="D8075" s="3">
        <v>12.218999999999999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42904.208333333336</v>
      </c>
      <c r="D8076" s="3">
        <v>12.170999999999999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42904.229166666664</v>
      </c>
      <c r="D8077" s="3">
        <v>12.147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42904.25</v>
      </c>
      <c r="D8078" s="3">
        <v>12.147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42904.270833333336</v>
      </c>
      <c r="D8079" s="3">
        <v>12.218999999999999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42904.291666666664</v>
      </c>
      <c r="D8080" s="3">
        <v>12.34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42904.3125</v>
      </c>
      <c r="D8081" s="3">
        <v>12.509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42904.333333333336</v>
      </c>
      <c r="D8082" s="3">
        <v>12.727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42904.354166666664</v>
      </c>
      <c r="D8083" s="3">
        <v>13.016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42904.375</v>
      </c>
      <c r="D8084" s="3">
        <v>13.353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42904.395833333336</v>
      </c>
      <c r="D8085" s="3">
        <v>13.738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42904.416666666664</v>
      </c>
      <c r="D8086" s="3">
        <v>14.146000000000001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42904.4375</v>
      </c>
      <c r="D8087" s="3">
        <v>14.553000000000001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42904.458333333336</v>
      </c>
      <c r="D8088" s="3">
        <v>15.007999999999999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42904.479166666664</v>
      </c>
      <c r="D8089" s="3">
        <v>15.438000000000001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42904.5</v>
      </c>
      <c r="D8090" s="3">
        <v>15.867000000000001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42904.520833333336</v>
      </c>
      <c r="D8091" s="3">
        <v>16.248999999999999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42904.541666666664</v>
      </c>
      <c r="D8092" s="3">
        <v>16.606000000000002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42904.5625</v>
      </c>
      <c r="D8093" s="3">
        <v>16.914999999999999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42904.583333333336</v>
      </c>
      <c r="D8094" s="3">
        <v>17.177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42904.604166666664</v>
      </c>
      <c r="D8095" s="3">
        <v>17.344000000000001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42904.625</v>
      </c>
      <c r="D8096" s="3">
        <v>17.463000000000001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42904.645833333336</v>
      </c>
      <c r="D8097" s="3">
        <v>17.510000000000002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42904.666666666664</v>
      </c>
      <c r="D8098" s="3">
        <v>17.486000000000001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42904.6875</v>
      </c>
      <c r="D8099" s="3">
        <v>17.367999999999999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42904.708333333336</v>
      </c>
      <c r="D8100" s="3">
        <v>17.201000000000001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42904.729166666664</v>
      </c>
      <c r="D8101" s="3">
        <v>16.963000000000001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42904.75</v>
      </c>
      <c r="D8102" s="3">
        <v>16.677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42904.770833333336</v>
      </c>
      <c r="D8103" s="3">
        <v>16.391999999999999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42904.791666666664</v>
      </c>
      <c r="D8104" s="3">
        <v>16.082000000000001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42904.8125</v>
      </c>
      <c r="D8105" s="3">
        <v>15.724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42904.833333333336</v>
      </c>
      <c r="D8106" s="3">
        <v>15.342000000000001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42904.854166666664</v>
      </c>
      <c r="D8107" s="3">
        <v>15.007999999999999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42904.875</v>
      </c>
      <c r="D8108" s="3">
        <v>14.696999999999999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42904.895833333336</v>
      </c>
      <c r="D8109" s="3">
        <v>14.409000000000001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42904.916666666664</v>
      </c>
      <c r="D8110" s="3">
        <v>14.17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42904.9375</v>
      </c>
      <c r="D8111" s="3">
        <v>13.954000000000001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42904.958333333336</v>
      </c>
      <c r="D8112" s="3">
        <v>13.762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42904.979166666664</v>
      </c>
      <c r="D8113" s="3">
        <v>13.593999999999999</v>
      </c>
      <c r="E8113" s="48">
        <f>+IF(D8113="","",AVERAGE(D8066:D8113))</f>
        <v>14.477166666666671</v>
      </c>
      <c r="F8113" s="48">
        <f>+IF(D8113="","",MIN(D8066:D8113))</f>
        <v>12.147</v>
      </c>
      <c r="G8113" s="48">
        <f>+IF(D8113="","",MAX(D8066:D8113))</f>
        <v>17.510000000000002</v>
      </c>
      <c r="H8113" s="48">
        <f>STDEV(D8066:D8113)</f>
        <v>1.9100906888721507</v>
      </c>
      <c r="I8113" s="48">
        <f>+IF(F8113="","",(G8113-F8113))</f>
        <v>5.3630000000000013</v>
      </c>
    </row>
    <row r="8114" spans="1:9" x14ac:dyDescent="0.25">
      <c r="A8114" s="7">
        <v>43270</v>
      </c>
      <c r="B8114" s="2">
        <v>0</v>
      </c>
      <c r="C8114" s="8">
        <v>42905</v>
      </c>
      <c r="D8114" s="3">
        <v>13.449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42905.020833333336</v>
      </c>
      <c r="D8115" s="3">
        <v>13.281000000000001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42905.041666666664</v>
      </c>
      <c r="D8116" s="3">
        <v>13.161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42905.0625</v>
      </c>
      <c r="D8117" s="3">
        <v>13.064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42905.083333333336</v>
      </c>
      <c r="D8118" s="3">
        <v>12.968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42905.104166666664</v>
      </c>
      <c r="D8119" s="3">
        <v>12.896000000000001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42905.125</v>
      </c>
      <c r="D8120" s="3">
        <v>12.823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42905.145833333336</v>
      </c>
      <c r="D8121" s="3">
        <v>12.775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42905.166666666664</v>
      </c>
      <c r="D8122" s="3">
        <v>12.727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42905.1875</v>
      </c>
      <c r="D8123" s="3">
        <v>12.678000000000001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42905.208333333336</v>
      </c>
      <c r="D8124" s="3">
        <v>12.606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42905.229166666664</v>
      </c>
      <c r="D8125" s="3">
        <v>12.582000000000001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42905.25</v>
      </c>
      <c r="D8126" s="3">
        <v>12.582000000000001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42905.270833333336</v>
      </c>
      <c r="D8127" s="3">
        <v>12.678000000000001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42905.291666666664</v>
      </c>
      <c r="D8128" s="3">
        <v>12.750999999999999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42905.3125</v>
      </c>
      <c r="D8129" s="3">
        <v>12.92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42905.333333333336</v>
      </c>
      <c r="D8130" s="3">
        <v>13.137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42905.354166666664</v>
      </c>
      <c r="D8131" s="3">
        <v>13.425000000000001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42905.375</v>
      </c>
      <c r="D8132" s="3">
        <v>13.762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42905.395833333336</v>
      </c>
      <c r="D8133" s="3">
        <v>14.146000000000001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42905.416666666664</v>
      </c>
      <c r="D8134" s="3">
        <v>14.553000000000001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42905.4375</v>
      </c>
      <c r="D8135" s="3">
        <v>14.96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42905.458333333336</v>
      </c>
      <c r="D8136" s="3">
        <v>15.414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42905.479166666664</v>
      </c>
      <c r="D8137" s="3">
        <v>15.867000000000001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42905.5</v>
      </c>
      <c r="D8138" s="3">
        <v>16.271999999999998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42905.520833333336</v>
      </c>
      <c r="D8139" s="3">
        <v>16.677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42905.541666666664</v>
      </c>
      <c r="D8140" s="3">
        <v>17.033999999999999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42905.5625</v>
      </c>
      <c r="D8141" s="3">
        <v>17.344000000000001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42905.583333333336</v>
      </c>
      <c r="D8142" s="3">
        <v>17.605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42905.604166666664</v>
      </c>
      <c r="D8143" s="3">
        <v>17.795999999999999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42905.625</v>
      </c>
      <c r="D8144" s="3">
        <v>17.962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42905.645833333336</v>
      </c>
      <c r="D8145" s="3">
        <v>17.986000000000001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42905.666666666664</v>
      </c>
      <c r="D8146" s="3">
        <v>17.962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42905.6875</v>
      </c>
      <c r="D8147" s="3">
        <v>17.795999999999999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42905.708333333336</v>
      </c>
      <c r="D8148" s="3">
        <v>17.701000000000001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42905.729166666664</v>
      </c>
      <c r="D8149" s="3">
        <v>17.486000000000001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42905.75</v>
      </c>
      <c r="D8150" s="3">
        <v>17.201000000000001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42905.770833333336</v>
      </c>
      <c r="D8151" s="3">
        <v>16.891999999999999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42905.791666666664</v>
      </c>
      <c r="D8152" s="3">
        <v>16.582000000000001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42905.8125</v>
      </c>
      <c r="D8153" s="3">
        <v>16.295999999999999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42905.833333333336</v>
      </c>
      <c r="D8154" s="3">
        <v>15.986000000000001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42905.854166666664</v>
      </c>
      <c r="D8155" s="3">
        <v>15.651999999999999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42905.875</v>
      </c>
      <c r="D8156" s="3">
        <v>15.366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42905.895833333336</v>
      </c>
      <c r="D8157" s="3">
        <v>15.103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42905.916666666664</v>
      </c>
      <c r="D8158" s="3">
        <v>14.864000000000001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42905.9375</v>
      </c>
      <c r="D8159" s="3">
        <v>14.673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42905.958333333336</v>
      </c>
      <c r="D8160" s="3">
        <v>14.481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42905.979166666664</v>
      </c>
      <c r="D8161" s="3">
        <v>14.337</v>
      </c>
      <c r="E8161" s="48">
        <f>+IF(D8161="","",AVERAGE(D8114:D8161))</f>
        <v>14.963729166666667</v>
      </c>
      <c r="F8161" s="48">
        <f>+IF(D8161="","",MIN(D8114:D8161))</f>
        <v>12.582000000000001</v>
      </c>
      <c r="G8161" s="48">
        <f>+IF(D8161="","",MAX(D8114:D8161))</f>
        <v>17.986000000000001</v>
      </c>
      <c r="H8161" s="48">
        <f>STDEV(D8114:D8161)</f>
        <v>1.9250555309988071</v>
      </c>
      <c r="I8161" s="48">
        <f>+IF(F8161="","",(G8161-F8161))</f>
        <v>5.4039999999999999</v>
      </c>
    </row>
    <row r="8162" spans="1:9" x14ac:dyDescent="0.25">
      <c r="A8162" s="7">
        <v>43271</v>
      </c>
      <c r="B8162" s="2">
        <v>0</v>
      </c>
      <c r="C8162" s="8">
        <v>42906</v>
      </c>
      <c r="D8162" s="3">
        <v>14.194000000000001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42906.020833333336</v>
      </c>
      <c r="D8163" s="3">
        <v>14.002000000000001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42906.041666666664</v>
      </c>
      <c r="D8164" s="3">
        <v>13.882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42906.0625</v>
      </c>
      <c r="D8165" s="3">
        <v>13.81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42906.083333333336</v>
      </c>
      <c r="D8166" s="3">
        <v>13.738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42906.104166666664</v>
      </c>
      <c r="D8167" s="3">
        <v>13.641999999999999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42906.125</v>
      </c>
      <c r="D8168" s="3">
        <v>13.593999999999999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42906.145833333336</v>
      </c>
      <c r="D8169" s="3">
        <v>13.497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42906.166666666664</v>
      </c>
      <c r="D8170" s="3">
        <v>13.425000000000001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42906.1875</v>
      </c>
      <c r="D8171" s="3">
        <v>13.353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42906.208333333336</v>
      </c>
      <c r="D8172" s="3">
        <v>13.281000000000001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42906.229166666664</v>
      </c>
      <c r="D8173" s="3">
        <v>13.233000000000001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42906.25</v>
      </c>
      <c r="D8174" s="3">
        <v>13.209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42906.270833333336</v>
      </c>
      <c r="D8175" s="3">
        <v>13.257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42906.291666666664</v>
      </c>
      <c r="D8176" s="3">
        <v>13.353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42906.3125</v>
      </c>
      <c r="D8177" s="3">
        <v>13.497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42906.333333333336</v>
      </c>
      <c r="D8178" s="3">
        <v>13.666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42906.354166666664</v>
      </c>
      <c r="D8179" s="3">
        <v>13.882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42906.375</v>
      </c>
      <c r="D8180" s="3">
        <v>14.17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42906.395833333336</v>
      </c>
      <c r="D8181" s="3">
        <v>14.505000000000001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42906.416666666664</v>
      </c>
      <c r="D8182" s="3">
        <v>14.84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42906.4375</v>
      </c>
      <c r="D8183" s="3">
        <v>15.223000000000001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42906.458333333336</v>
      </c>
      <c r="D8184" s="3">
        <v>15.605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42906.479166666664</v>
      </c>
      <c r="D8185" s="3">
        <v>16.010000000000002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42906.5</v>
      </c>
      <c r="D8186" s="3">
        <v>16.414999999999999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42906.520833333336</v>
      </c>
      <c r="D8187" s="3">
        <v>16.773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42906.541666666664</v>
      </c>
      <c r="D8188" s="3">
        <v>17.106000000000002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42906.5625</v>
      </c>
      <c r="D8189" s="3">
        <v>17.390999999999998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42906.583333333336</v>
      </c>
      <c r="D8190" s="3">
        <v>17.558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42906.604166666664</v>
      </c>
      <c r="D8191" s="3">
        <v>17.748000000000001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42906.625</v>
      </c>
      <c r="D8192" s="3">
        <v>17.843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42906.645833333336</v>
      </c>
      <c r="D8193" s="3">
        <v>17.771999999999998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42906.666666666664</v>
      </c>
      <c r="D8194" s="3">
        <v>17.771999999999998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42906.6875</v>
      </c>
      <c r="D8195" s="3">
        <v>17.677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42906.708333333336</v>
      </c>
      <c r="D8196" s="3">
        <v>17.486000000000001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42906.729166666664</v>
      </c>
      <c r="D8197" s="3">
        <v>17.248999999999999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42906.75</v>
      </c>
      <c r="D8198" s="3">
        <v>16.963000000000001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42906.770833333336</v>
      </c>
      <c r="D8199" s="3">
        <v>16.654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42906.791666666664</v>
      </c>
      <c r="D8200" s="3">
        <v>16.344000000000001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42906.8125</v>
      </c>
      <c r="D8201" s="3">
        <v>16.010000000000002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42906.833333333336</v>
      </c>
      <c r="D8202" s="3">
        <v>15.651999999999999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42906.854166666664</v>
      </c>
      <c r="D8203" s="3">
        <v>15.342000000000001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42906.875</v>
      </c>
      <c r="D8204" s="3">
        <v>15.007999999999999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42906.895833333336</v>
      </c>
      <c r="D8205" s="3">
        <v>14.696999999999999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42906.916666666664</v>
      </c>
      <c r="D8206" s="3">
        <v>14.433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42906.9375</v>
      </c>
      <c r="D8207" s="3">
        <v>14.194000000000001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42906.958333333336</v>
      </c>
      <c r="D8208" s="3">
        <v>13.978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42906.979166666664</v>
      </c>
      <c r="D8209" s="3">
        <v>13.786</v>
      </c>
      <c r="E8209" s="48">
        <f>+IF(D8209="","",AVERAGE(D8162:D8209))</f>
        <v>15.139979166666668</v>
      </c>
      <c r="F8209" s="48">
        <f>+IF(D8209="","",MIN(D8162:D8209))</f>
        <v>13.209</v>
      </c>
      <c r="G8209" s="48">
        <f>+IF(D8209="","",MAX(D8162:D8209))</f>
        <v>17.843</v>
      </c>
      <c r="H8209" s="48">
        <f>STDEV(D8162:D8209)</f>
        <v>1.6226012539573231</v>
      </c>
      <c r="I8209" s="48">
        <f>+IF(F8209="","",(G8209-F8209))</f>
        <v>4.6340000000000003</v>
      </c>
    </row>
    <row r="8210" spans="1:9" x14ac:dyDescent="0.25">
      <c r="A8210" s="7">
        <v>43272</v>
      </c>
      <c r="B8210" s="2">
        <v>0</v>
      </c>
      <c r="C8210" s="8">
        <v>42907</v>
      </c>
      <c r="D8210" s="3">
        <v>13.618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42907.020833333336</v>
      </c>
      <c r="D8211" s="3">
        <v>13.497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42907.041666666664</v>
      </c>
      <c r="D8212" s="3">
        <v>13.401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42907.0625</v>
      </c>
      <c r="D8213" s="3">
        <v>13.305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42907.083333333336</v>
      </c>
      <c r="D8214" s="3">
        <v>13.209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42907.104166666664</v>
      </c>
      <c r="D8215" s="3">
        <v>13.112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42907.125</v>
      </c>
      <c r="D8216" s="3">
        <v>13.016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42907.145833333336</v>
      </c>
      <c r="D8217" s="3">
        <v>12.92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42907.166666666664</v>
      </c>
      <c r="D8218" s="3">
        <v>12.847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42907.1875</v>
      </c>
      <c r="D8219" s="3">
        <v>12.775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42907.208333333336</v>
      </c>
      <c r="D8220" s="3">
        <v>12.678000000000001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42907.229166666664</v>
      </c>
      <c r="D8221" s="3">
        <v>12.63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42907.25</v>
      </c>
      <c r="D8222" s="3">
        <v>12.63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42907.270833333336</v>
      </c>
      <c r="D8223" s="3">
        <v>12.654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42907.291666666664</v>
      </c>
      <c r="D8224" s="3">
        <v>12.727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42907.3125</v>
      </c>
      <c r="D8225" s="3">
        <v>12.823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42907.333333333336</v>
      </c>
      <c r="D8226" s="3">
        <v>12.992000000000001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42907.354166666664</v>
      </c>
      <c r="D8227" s="3">
        <v>13.209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42907.375</v>
      </c>
      <c r="D8228" s="3">
        <v>13.473000000000001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42907.395833333336</v>
      </c>
      <c r="D8229" s="3">
        <v>13.834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42907.416666666664</v>
      </c>
      <c r="D8230" s="3">
        <v>14.17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42907.4375</v>
      </c>
      <c r="D8231" s="3">
        <v>14.457000000000001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42907.458333333336</v>
      </c>
      <c r="D8232" s="3">
        <v>14.84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42907.479166666664</v>
      </c>
      <c r="D8233" s="3">
        <v>15.247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42907.5</v>
      </c>
      <c r="D8234" s="3">
        <v>15.532999999999999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42907.520833333336</v>
      </c>
      <c r="D8235" s="3">
        <v>15.843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42907.541666666664</v>
      </c>
      <c r="D8236" s="3">
        <v>16.201000000000001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42907.5625</v>
      </c>
      <c r="D8237" s="3">
        <v>16.463000000000001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42907.583333333336</v>
      </c>
      <c r="D8238" s="3">
        <v>16.677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42907.604166666664</v>
      </c>
      <c r="D8239" s="3">
        <v>16.795999999999999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42907.625</v>
      </c>
      <c r="D8240" s="3">
        <v>16.891999999999999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42907.645833333336</v>
      </c>
      <c r="D8241" s="3">
        <v>16.891999999999999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42907.666666666664</v>
      </c>
      <c r="D8242" s="3">
        <v>16.844000000000001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42907.6875</v>
      </c>
      <c r="D8243" s="3">
        <v>16.725000000000001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42907.708333333336</v>
      </c>
      <c r="D8244" s="3">
        <v>16.533999999999999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42907.729166666664</v>
      </c>
      <c r="D8245" s="3">
        <v>16.271999999999998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42907.75</v>
      </c>
      <c r="D8246" s="3">
        <v>16.010000000000002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42907.770833333336</v>
      </c>
      <c r="D8247" s="3">
        <v>15.7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42907.791666666664</v>
      </c>
      <c r="D8248" s="3">
        <v>15.39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42907.8125</v>
      </c>
      <c r="D8249" s="3">
        <v>15.055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42907.833333333336</v>
      </c>
      <c r="D8250" s="3">
        <v>14.721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42907.854166666664</v>
      </c>
      <c r="D8251" s="3">
        <v>14.409000000000001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42907.875</v>
      </c>
      <c r="D8252" s="3">
        <v>14.122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42907.895833333336</v>
      </c>
      <c r="D8253" s="3">
        <v>13.858000000000001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42907.916666666664</v>
      </c>
      <c r="D8254" s="3">
        <v>13.593999999999999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42907.9375</v>
      </c>
      <c r="D8255" s="3">
        <v>13.329000000000001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42907.958333333336</v>
      </c>
      <c r="D8256" s="3">
        <v>13.112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42907.979166666664</v>
      </c>
      <c r="D8257" s="3">
        <v>12.92</v>
      </c>
      <c r="E8257" s="48">
        <f>+IF(D8257="","",AVERAGE(D8210:D8257))</f>
        <v>14.374083333333331</v>
      </c>
      <c r="F8257" s="48">
        <f>+IF(D8257="","",MIN(D8210:D8257))</f>
        <v>12.63</v>
      </c>
      <c r="G8257" s="48">
        <f>+IF(D8257="","",MAX(D8210:D8257))</f>
        <v>16.891999999999999</v>
      </c>
      <c r="H8257" s="48">
        <f>STDEV(D8210:D8257)</f>
        <v>1.4903974742348562</v>
      </c>
      <c r="I8257" s="48">
        <f>+IF(F8257="","",(G8257-F8257))</f>
        <v>4.2619999999999987</v>
      </c>
    </row>
    <row r="8258" spans="1:9" x14ac:dyDescent="0.25">
      <c r="A8258" s="7">
        <v>43273</v>
      </c>
      <c r="B8258" s="2">
        <v>0</v>
      </c>
      <c r="C8258" s="8">
        <v>42908</v>
      </c>
      <c r="D8258" s="3">
        <v>12.775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42908.020833333336</v>
      </c>
      <c r="D8259" s="3">
        <v>12.63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42908.041666666664</v>
      </c>
      <c r="D8260" s="3">
        <v>12.484999999999999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42908.0625</v>
      </c>
      <c r="D8261" s="3">
        <v>12.364000000000001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42908.083333333336</v>
      </c>
      <c r="D8262" s="3">
        <v>12.243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42908.104166666664</v>
      </c>
      <c r="D8263" s="3">
        <v>12.147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42908.125</v>
      </c>
      <c r="D8264" s="3">
        <v>12.025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42908.145833333336</v>
      </c>
      <c r="D8265" s="3">
        <v>11.929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42908.166666666664</v>
      </c>
      <c r="D8266" s="3">
        <v>11.856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42908.1875</v>
      </c>
      <c r="D8267" s="3">
        <v>11.782999999999999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42908.208333333336</v>
      </c>
      <c r="D8268" s="3">
        <v>11.71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42908.229166666664</v>
      </c>
      <c r="D8269" s="3">
        <v>11.662000000000001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42908.25</v>
      </c>
      <c r="D8270" s="3">
        <v>11.662000000000001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42908.270833333336</v>
      </c>
      <c r="D8271" s="3">
        <v>11.734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42908.291666666664</v>
      </c>
      <c r="D8272" s="3">
        <v>11.832000000000001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42908.3125</v>
      </c>
      <c r="D8273" s="3">
        <v>12.000999999999999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42908.333333333336</v>
      </c>
      <c r="D8274" s="3">
        <v>12.195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42908.354166666664</v>
      </c>
      <c r="D8275" s="3">
        <v>12.461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42908.375</v>
      </c>
      <c r="D8276" s="3">
        <v>12.798999999999999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42908.395833333336</v>
      </c>
      <c r="D8277" s="3">
        <v>13.185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42908.416666666664</v>
      </c>
      <c r="D8278" s="3">
        <v>13.57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42908.4375</v>
      </c>
      <c r="D8279" s="3">
        <v>13.954000000000001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42908.458333333336</v>
      </c>
      <c r="D8280" s="3">
        <v>14.361000000000001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42908.479166666664</v>
      </c>
      <c r="D8281" s="3">
        <v>14.792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42908.5</v>
      </c>
      <c r="D8282" s="3">
        <v>15.199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42908.520833333336</v>
      </c>
      <c r="D8283" s="3">
        <v>15.557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42908.541666666664</v>
      </c>
      <c r="D8284" s="3">
        <v>15.891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42908.5625</v>
      </c>
      <c r="D8285" s="3">
        <v>16.177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42908.583333333336</v>
      </c>
      <c r="D8286" s="3">
        <v>16.414999999999999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42908.604166666664</v>
      </c>
      <c r="D8287" s="3">
        <v>16.558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42908.625</v>
      </c>
      <c r="D8288" s="3">
        <v>16.654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42908.645833333336</v>
      </c>
      <c r="D8289" s="3">
        <v>16.677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42908.666666666664</v>
      </c>
      <c r="D8290" s="3">
        <v>16.63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42908.6875</v>
      </c>
      <c r="D8291" s="3">
        <v>16.486999999999998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42908.708333333336</v>
      </c>
      <c r="D8292" s="3">
        <v>16.295999999999999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42908.729166666664</v>
      </c>
      <c r="D8293" s="3">
        <v>16.058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42908.75</v>
      </c>
      <c r="D8294" s="3">
        <v>15.772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42908.770833333336</v>
      </c>
      <c r="D8295" s="3">
        <v>15.509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42908.791666666664</v>
      </c>
      <c r="D8296" s="3">
        <v>15.199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42908.8125</v>
      </c>
      <c r="D8297" s="3">
        <v>14.84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42908.833333333336</v>
      </c>
      <c r="D8298" s="3">
        <v>14.481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42908.854166666664</v>
      </c>
      <c r="D8299" s="3">
        <v>14.17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42908.875</v>
      </c>
      <c r="D8300" s="3">
        <v>13.882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42908.895833333336</v>
      </c>
      <c r="D8301" s="3">
        <v>13.593999999999999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42908.916666666664</v>
      </c>
      <c r="D8302" s="3">
        <v>13.353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42908.9375</v>
      </c>
      <c r="D8303" s="3">
        <v>13.112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42908.958333333336</v>
      </c>
      <c r="D8304" s="3">
        <v>12.92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42908.979166666664</v>
      </c>
      <c r="D8305" s="3">
        <v>12.750999999999999</v>
      </c>
      <c r="E8305" s="48">
        <f>+IF(D8305="","",AVERAGE(D8258:D8305))</f>
        <v>13.840354166666664</v>
      </c>
      <c r="F8305" s="48">
        <f>+IF(D8305="","",MIN(D8258:D8305))</f>
        <v>11.662000000000001</v>
      </c>
      <c r="G8305" s="48">
        <f>+IF(D8305="","",MAX(D8258:D8305))</f>
        <v>16.677</v>
      </c>
      <c r="H8305" s="48">
        <f>STDEV(D8258:D8305)</f>
        <v>1.74635154621315</v>
      </c>
      <c r="I8305" s="48">
        <f>+IF(F8305="","",(G8305-F8305))</f>
        <v>5.0149999999999988</v>
      </c>
    </row>
    <row r="8306" spans="1:9" x14ac:dyDescent="0.25">
      <c r="A8306" s="7">
        <v>43274</v>
      </c>
      <c r="B8306" s="2">
        <v>0</v>
      </c>
      <c r="C8306" s="8">
        <v>42909</v>
      </c>
      <c r="D8306" s="3">
        <v>12.582000000000001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42909.020833333336</v>
      </c>
      <c r="D8307" s="3">
        <v>12.436999999999999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42909.041666666664</v>
      </c>
      <c r="D8308" s="3">
        <v>12.316000000000001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42909.0625</v>
      </c>
      <c r="D8309" s="3">
        <v>12.195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42909.083333333336</v>
      </c>
      <c r="D8310" s="3">
        <v>12.098000000000001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42909.104166666664</v>
      </c>
      <c r="D8311" s="3">
        <v>12.000999999999999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42909.125</v>
      </c>
      <c r="D8312" s="3">
        <v>11.904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42909.145833333336</v>
      </c>
      <c r="D8313" s="3">
        <v>11.832000000000001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42909.166666666664</v>
      </c>
      <c r="D8314" s="3">
        <v>11.734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42909.1875</v>
      </c>
      <c r="D8315" s="3">
        <v>11.662000000000001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42909.208333333336</v>
      </c>
      <c r="D8316" s="3">
        <v>11.613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42909.229166666664</v>
      </c>
      <c r="D8317" s="3">
        <v>11.565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42909.25</v>
      </c>
      <c r="D8318" s="3">
        <v>11.565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42909.270833333336</v>
      </c>
      <c r="D8319" s="3">
        <v>11.613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42909.291666666664</v>
      </c>
      <c r="D8320" s="3">
        <v>11.71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42909.3125</v>
      </c>
      <c r="D8321" s="3">
        <v>11.88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42909.333333333336</v>
      </c>
      <c r="D8322" s="3">
        <v>12.098000000000001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42909.354166666664</v>
      </c>
      <c r="D8323" s="3">
        <v>12.364000000000001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42909.375</v>
      </c>
      <c r="D8324" s="3">
        <v>12.702999999999999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42909.395833333336</v>
      </c>
      <c r="D8325" s="3">
        <v>13.087999999999999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42909.416666666664</v>
      </c>
      <c r="D8326" s="3">
        <v>13.497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42909.4375</v>
      </c>
      <c r="D8327" s="3">
        <v>13.93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42909.458333333336</v>
      </c>
      <c r="D8328" s="3">
        <v>14.361000000000001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42909.479166666664</v>
      </c>
      <c r="D8329" s="3">
        <v>14.816000000000001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42909.5</v>
      </c>
      <c r="D8330" s="3">
        <v>15.247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42909.520833333336</v>
      </c>
      <c r="D8331" s="3">
        <v>15.651999999999999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42909.541666666664</v>
      </c>
      <c r="D8332" s="3">
        <v>16.010000000000002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42909.5625</v>
      </c>
      <c r="D8333" s="3">
        <v>16.32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42909.583333333336</v>
      </c>
      <c r="D8334" s="3">
        <v>16.558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42909.604166666664</v>
      </c>
      <c r="D8335" s="3">
        <v>16.748999999999999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42909.625</v>
      </c>
      <c r="D8336" s="3">
        <v>16.891999999999999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42909.645833333336</v>
      </c>
      <c r="D8337" s="3">
        <v>16.914999999999999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42909.666666666664</v>
      </c>
      <c r="D8338" s="3">
        <v>16.891999999999999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42909.6875</v>
      </c>
      <c r="D8339" s="3">
        <v>16.795999999999999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42909.708333333336</v>
      </c>
      <c r="D8340" s="3">
        <v>16.606000000000002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42909.729166666664</v>
      </c>
      <c r="D8341" s="3">
        <v>16.367999999999999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42909.75</v>
      </c>
      <c r="D8342" s="3">
        <v>16.106000000000002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42909.770833333336</v>
      </c>
      <c r="D8343" s="3">
        <v>15.795999999999999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42909.791666666664</v>
      </c>
      <c r="D8344" s="3">
        <v>15.509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42909.8125</v>
      </c>
      <c r="D8345" s="3">
        <v>15.151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42909.833333333336</v>
      </c>
      <c r="D8346" s="3">
        <v>14.768000000000001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42909.854166666664</v>
      </c>
      <c r="D8347" s="3">
        <v>14.433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42909.875</v>
      </c>
      <c r="D8348" s="3">
        <v>14.146000000000001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42909.895833333336</v>
      </c>
      <c r="D8349" s="3">
        <v>13.858000000000001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42909.916666666664</v>
      </c>
      <c r="D8350" s="3">
        <v>13.593999999999999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42909.9375</v>
      </c>
      <c r="D8351" s="3">
        <v>13.353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42909.958333333336</v>
      </c>
      <c r="D8352" s="3">
        <v>13.137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42909.979166666664</v>
      </c>
      <c r="D8353" s="3">
        <v>12.968</v>
      </c>
      <c r="E8353" s="48">
        <f>+IF(D8353="","",AVERAGE(D8306:D8353))</f>
        <v>13.903916666666662</v>
      </c>
      <c r="F8353" s="48">
        <f>+IF(D8353="","",MIN(D8306:D8353))</f>
        <v>11.565</v>
      </c>
      <c r="G8353" s="48">
        <f>+IF(D8353="","",MAX(D8306:D8353))</f>
        <v>16.914999999999999</v>
      </c>
      <c r="H8353" s="48">
        <f>STDEV(D8306:D8353)</f>
        <v>1.8905683129946484</v>
      </c>
      <c r="I8353" s="48">
        <f>+IF(F8353="","",(G8353-F8353))</f>
        <v>5.35</v>
      </c>
    </row>
    <row r="8354" spans="1:9" x14ac:dyDescent="0.25">
      <c r="A8354" s="7">
        <v>43275</v>
      </c>
      <c r="B8354" s="2">
        <v>0</v>
      </c>
      <c r="C8354" s="8">
        <v>42910</v>
      </c>
      <c r="D8354" s="3">
        <v>12.798999999999999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42910.020833333336</v>
      </c>
      <c r="D8355" s="3">
        <v>12.678000000000001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42910.041666666664</v>
      </c>
      <c r="D8356" s="3">
        <v>12.534000000000001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42910.0625</v>
      </c>
      <c r="D8357" s="3">
        <v>12.413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42910.083333333336</v>
      </c>
      <c r="D8358" s="3">
        <v>12.292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42910.104166666664</v>
      </c>
      <c r="D8359" s="3">
        <v>12.195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42910.125</v>
      </c>
      <c r="D8360" s="3">
        <v>12.122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42910.145833333336</v>
      </c>
      <c r="D8361" s="3">
        <v>12.025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42910.166666666664</v>
      </c>
      <c r="D8362" s="3">
        <v>11.929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42910.1875</v>
      </c>
      <c r="D8363" s="3">
        <v>11.856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42910.208333333336</v>
      </c>
      <c r="D8364" s="3">
        <v>11.807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42910.229166666664</v>
      </c>
      <c r="D8365" s="3">
        <v>11.782999999999999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42910.25</v>
      </c>
      <c r="D8366" s="3">
        <v>11.782999999999999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42910.270833333336</v>
      </c>
      <c r="D8367" s="3">
        <v>11.856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42910.291666666664</v>
      </c>
      <c r="D8368" s="3">
        <v>11.977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42910.3125</v>
      </c>
      <c r="D8369" s="3">
        <v>12.147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42910.333333333336</v>
      </c>
      <c r="D8370" s="3">
        <v>12.364000000000001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42910.354166666664</v>
      </c>
      <c r="D8371" s="3">
        <v>12.654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42910.375</v>
      </c>
      <c r="D8372" s="3">
        <v>13.016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42910.395833333336</v>
      </c>
      <c r="D8373" s="3">
        <v>13.377000000000001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42910.416666666664</v>
      </c>
      <c r="D8374" s="3">
        <v>13.81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42910.4375</v>
      </c>
      <c r="D8375" s="3">
        <v>14.242000000000001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42910.458333333336</v>
      </c>
      <c r="D8376" s="3">
        <v>14.673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42910.479166666664</v>
      </c>
      <c r="D8377" s="3">
        <v>15.127000000000001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42910.5</v>
      </c>
      <c r="D8378" s="3">
        <v>15.557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42910.520833333336</v>
      </c>
      <c r="D8379" s="3">
        <v>15.962999999999999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42910.541666666664</v>
      </c>
      <c r="D8380" s="3">
        <v>16.32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42910.5625</v>
      </c>
      <c r="D8381" s="3">
        <v>16.606000000000002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42910.583333333336</v>
      </c>
      <c r="D8382" s="3">
        <v>16.867999999999999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42910.604166666664</v>
      </c>
      <c r="D8383" s="3">
        <v>17.058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42910.625</v>
      </c>
      <c r="D8384" s="3">
        <v>17.152999999999999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42910.645833333336</v>
      </c>
      <c r="D8385" s="3">
        <v>17.201000000000001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42910.666666666664</v>
      </c>
      <c r="D8386" s="3">
        <v>17.177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42910.6875</v>
      </c>
      <c r="D8387" s="3">
        <v>17.033999999999999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42910.708333333336</v>
      </c>
      <c r="D8388" s="3">
        <v>16.844000000000001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42910.729166666664</v>
      </c>
      <c r="D8389" s="3">
        <v>16.606000000000002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42910.75</v>
      </c>
      <c r="D8390" s="3">
        <v>16.344000000000001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42910.770833333336</v>
      </c>
      <c r="D8391" s="3">
        <v>16.033999999999999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42910.791666666664</v>
      </c>
      <c r="D8392" s="3">
        <v>15.724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42910.8125</v>
      </c>
      <c r="D8393" s="3">
        <v>15.366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42910.833333333336</v>
      </c>
      <c r="D8394" s="3">
        <v>14.984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42910.854166666664</v>
      </c>
      <c r="D8395" s="3">
        <v>14.625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42910.875</v>
      </c>
      <c r="D8396" s="3">
        <v>14.314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42910.895833333336</v>
      </c>
      <c r="D8397" s="3">
        <v>14.002000000000001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42910.916666666664</v>
      </c>
      <c r="D8398" s="3">
        <v>13.738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42910.9375</v>
      </c>
      <c r="D8399" s="3">
        <v>13.497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42910.958333333336</v>
      </c>
      <c r="D8400" s="3">
        <v>13.281000000000001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42910.979166666664</v>
      </c>
      <c r="D8401" s="3">
        <v>13.087999999999999</v>
      </c>
      <c r="E8401" s="48">
        <f>+IF(D8401="","",AVERAGE(D8354:D8401))</f>
        <v>14.142562499999999</v>
      </c>
      <c r="F8401" s="48">
        <f>+IF(D8401="","",MIN(D8354:D8401))</f>
        <v>11.782999999999999</v>
      </c>
      <c r="G8401" s="48">
        <f>+IF(D8401="","",MAX(D8354:D8401))</f>
        <v>17.201000000000001</v>
      </c>
      <c r="H8401" s="48">
        <f>STDEV(D8354:D8401)</f>
        <v>1.9118155669331849</v>
      </c>
      <c r="I8401" s="48">
        <f>+IF(F8401="","",(G8401-F8401))</f>
        <v>5.418000000000001</v>
      </c>
    </row>
    <row r="8402" spans="1:9" x14ac:dyDescent="0.25">
      <c r="A8402" s="7">
        <v>43276</v>
      </c>
      <c r="B8402" s="2">
        <v>0</v>
      </c>
      <c r="C8402" s="8">
        <v>42911</v>
      </c>
      <c r="D8402" s="3">
        <v>12.92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42911.020833333336</v>
      </c>
      <c r="D8403" s="3">
        <v>12.775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42911.041666666664</v>
      </c>
      <c r="D8404" s="3">
        <v>12.654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42911.0625</v>
      </c>
      <c r="D8405" s="3">
        <v>12.534000000000001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42911.083333333336</v>
      </c>
      <c r="D8406" s="3">
        <v>12.461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42911.104166666664</v>
      </c>
      <c r="D8407" s="3">
        <v>12.364000000000001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42911.125</v>
      </c>
      <c r="D8408" s="3">
        <v>12.292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42911.145833333336</v>
      </c>
      <c r="D8409" s="3">
        <v>12.243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42911.166666666664</v>
      </c>
      <c r="D8410" s="3">
        <v>12.147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42911.1875</v>
      </c>
      <c r="D8411" s="3">
        <v>12.098000000000001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42911.208333333336</v>
      </c>
      <c r="D8412" s="3">
        <v>12.05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42911.229166666664</v>
      </c>
      <c r="D8413" s="3">
        <v>12.025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42911.25</v>
      </c>
      <c r="D8414" s="3">
        <v>12.05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42911.270833333336</v>
      </c>
      <c r="D8415" s="3">
        <v>12.098000000000001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42911.291666666664</v>
      </c>
      <c r="D8416" s="3">
        <v>12.218999999999999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42911.3125</v>
      </c>
      <c r="D8417" s="3">
        <v>12.388999999999999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42911.333333333336</v>
      </c>
      <c r="D8418" s="3">
        <v>12.63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42911.354166666664</v>
      </c>
      <c r="D8419" s="3">
        <v>12.92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42911.375</v>
      </c>
      <c r="D8420" s="3">
        <v>13.281000000000001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42911.395833333336</v>
      </c>
      <c r="D8421" s="3">
        <v>13.666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42911.416666666664</v>
      </c>
      <c r="D8422" s="3">
        <v>14.074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42911.4375</v>
      </c>
      <c r="D8423" s="3">
        <v>14.505000000000001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42911.458333333336</v>
      </c>
      <c r="D8424" s="3">
        <v>14.96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42911.479166666664</v>
      </c>
      <c r="D8425" s="3">
        <v>15.39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42911.5</v>
      </c>
      <c r="D8426" s="3">
        <v>15.819000000000001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42911.520833333336</v>
      </c>
      <c r="D8427" s="3">
        <v>16.225000000000001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42911.541666666664</v>
      </c>
      <c r="D8428" s="3">
        <v>16.558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42911.5625</v>
      </c>
      <c r="D8429" s="3">
        <v>16.867999999999999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42911.583333333336</v>
      </c>
      <c r="D8430" s="3">
        <v>17.13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42911.604166666664</v>
      </c>
      <c r="D8431" s="3">
        <v>17.295999999999999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42911.625</v>
      </c>
      <c r="D8432" s="3">
        <v>17.367999999999999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42911.645833333336</v>
      </c>
      <c r="D8433" s="3">
        <v>17.414999999999999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42911.666666666664</v>
      </c>
      <c r="D8434" s="3">
        <v>17.414999999999999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42911.6875</v>
      </c>
      <c r="D8435" s="3">
        <v>17.32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42911.708333333336</v>
      </c>
      <c r="D8436" s="3">
        <v>17.082000000000001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42911.729166666664</v>
      </c>
      <c r="D8437" s="3">
        <v>16.844000000000001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42911.75</v>
      </c>
      <c r="D8438" s="3">
        <v>16.582000000000001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42911.770833333336</v>
      </c>
      <c r="D8439" s="3">
        <v>16.271999999999998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42911.791666666664</v>
      </c>
      <c r="D8440" s="3">
        <v>15.962999999999999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42911.8125</v>
      </c>
      <c r="D8441" s="3">
        <v>15.629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42911.833333333336</v>
      </c>
      <c r="D8442" s="3">
        <v>15.318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42911.854166666664</v>
      </c>
      <c r="D8443" s="3">
        <v>15.007999999999999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42911.875</v>
      </c>
      <c r="D8444" s="3">
        <v>14.721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42911.895833333336</v>
      </c>
      <c r="D8445" s="3">
        <v>14.505000000000001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42911.916666666664</v>
      </c>
      <c r="D8446" s="3">
        <v>14.29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42911.9375</v>
      </c>
      <c r="D8447" s="3">
        <v>14.122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42911.958333333336</v>
      </c>
      <c r="D8448" s="3">
        <v>13.954000000000001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42911.979166666664</v>
      </c>
      <c r="D8449" s="3">
        <v>13.786</v>
      </c>
      <c r="E8449" s="48">
        <f>+IF(D8449="","",AVERAGE(D8402:D8449))</f>
        <v>14.421562499999999</v>
      </c>
      <c r="F8449" s="48">
        <f>+IF(D8449="","",MIN(D8402:D8449))</f>
        <v>12.025</v>
      </c>
      <c r="G8449" s="48">
        <f>+IF(D8449="","",MAX(D8402:D8449))</f>
        <v>17.414999999999999</v>
      </c>
      <c r="H8449" s="48">
        <f>STDEV(D8402:D8449)</f>
        <v>1.9177299513287747</v>
      </c>
      <c r="I8449" s="48">
        <f>+IF(F8449="","",(G8449-F8449))</f>
        <v>5.3899999999999988</v>
      </c>
    </row>
    <row r="8450" spans="1:9" x14ac:dyDescent="0.25">
      <c r="A8450" s="7">
        <v>43277</v>
      </c>
      <c r="B8450" s="2">
        <v>0</v>
      </c>
      <c r="C8450" s="8">
        <v>42912</v>
      </c>
      <c r="D8450" s="3">
        <v>13.641999999999999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42912.020833333336</v>
      </c>
      <c r="D8451" s="3">
        <v>13.522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42912.041666666664</v>
      </c>
      <c r="D8452" s="3">
        <v>13.425000000000001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42912.0625</v>
      </c>
      <c r="D8453" s="3">
        <v>13.305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42912.083333333336</v>
      </c>
      <c r="D8454" s="3">
        <v>13.209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42912.104166666664</v>
      </c>
      <c r="D8455" s="3">
        <v>13.112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42912.125</v>
      </c>
      <c r="D8456" s="3">
        <v>13.04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42912.145833333336</v>
      </c>
      <c r="D8457" s="3">
        <v>12.944000000000001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42912.166666666664</v>
      </c>
      <c r="D8458" s="3">
        <v>12.871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42912.1875</v>
      </c>
      <c r="D8459" s="3">
        <v>12.823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42912.208333333336</v>
      </c>
      <c r="D8460" s="3">
        <v>12.750999999999999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42912.229166666664</v>
      </c>
      <c r="D8461" s="3">
        <v>12.727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42912.25</v>
      </c>
      <c r="D8462" s="3">
        <v>12.727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42912.270833333336</v>
      </c>
      <c r="D8463" s="3">
        <v>12.775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42912.291666666664</v>
      </c>
      <c r="D8464" s="3">
        <v>12.871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42912.3125</v>
      </c>
      <c r="D8465" s="3">
        <v>13.016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42912.333333333336</v>
      </c>
      <c r="D8466" s="3">
        <v>13.161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42912.354166666664</v>
      </c>
      <c r="D8467" s="3">
        <v>13.257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42912.375</v>
      </c>
      <c r="D8468" s="3">
        <v>13.473000000000001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42912.395833333336</v>
      </c>
      <c r="D8469" s="3">
        <v>13.81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42912.416666666664</v>
      </c>
      <c r="D8470" s="3">
        <v>13.906000000000001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42912.4375</v>
      </c>
      <c r="D8471" s="3">
        <v>14.242000000000001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42912.458333333336</v>
      </c>
      <c r="D8472" s="3">
        <v>14.529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42912.479166666664</v>
      </c>
      <c r="D8473" s="3">
        <v>15.031000000000001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42912.5</v>
      </c>
      <c r="D8474" s="3">
        <v>15.27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42912.520833333336</v>
      </c>
      <c r="D8475" s="3">
        <v>15.581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42912.541666666664</v>
      </c>
      <c r="D8476" s="3">
        <v>15.605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42912.5625</v>
      </c>
      <c r="D8477" s="3">
        <v>15.629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42912.583333333336</v>
      </c>
      <c r="D8478" s="3">
        <v>15.724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42912.604166666664</v>
      </c>
      <c r="D8479" s="3">
        <v>16.152999999999999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42912.625</v>
      </c>
      <c r="D8480" s="3">
        <v>16.225000000000001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42912.645833333336</v>
      </c>
      <c r="D8481" s="3">
        <v>16.225000000000001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42912.666666666664</v>
      </c>
      <c r="D8482" s="3">
        <v>16.201000000000001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42912.6875</v>
      </c>
      <c r="D8483" s="3">
        <v>16.152999999999999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42912.708333333336</v>
      </c>
      <c r="D8484" s="3">
        <v>16.058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42912.729166666664</v>
      </c>
      <c r="D8485" s="3">
        <v>15.891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42912.75</v>
      </c>
      <c r="D8486" s="3">
        <v>15.7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42912.770833333336</v>
      </c>
      <c r="D8487" s="3">
        <v>15.461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42912.791666666664</v>
      </c>
      <c r="D8488" s="3">
        <v>15.199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42912.8125</v>
      </c>
      <c r="D8489" s="3">
        <v>14.936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42912.833333333336</v>
      </c>
      <c r="D8490" s="3">
        <v>14.721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42912.854166666664</v>
      </c>
      <c r="D8491" s="3">
        <v>14.529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42912.875</v>
      </c>
      <c r="D8492" s="3">
        <v>14.314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42912.895833333336</v>
      </c>
      <c r="D8493" s="3">
        <v>14.122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42912.916666666664</v>
      </c>
      <c r="D8494" s="3">
        <v>13.882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42912.9375</v>
      </c>
      <c r="D8495" s="3">
        <v>13.69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42912.958333333336</v>
      </c>
      <c r="D8496" s="3">
        <v>13.57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42912.979166666664</v>
      </c>
      <c r="D8497" s="3">
        <v>13.425000000000001</v>
      </c>
      <c r="E8497" s="48">
        <f>+IF(D8497="","",AVERAGE(D8450:D8497))</f>
        <v>14.259020833333336</v>
      </c>
      <c r="F8497" s="48">
        <f>+IF(D8497="","",MIN(D8450:D8497))</f>
        <v>12.727</v>
      </c>
      <c r="G8497" s="48">
        <f>+IF(D8497="","",MAX(D8450:D8497))</f>
        <v>16.225000000000001</v>
      </c>
      <c r="H8497" s="48">
        <f>STDEV(D8450:D8497)</f>
        <v>1.2081668105480838</v>
      </c>
      <c r="I8497" s="48">
        <f>+IF(F8497="","",(G8497-F8497))</f>
        <v>3.4980000000000011</v>
      </c>
    </row>
    <row r="8498" spans="1:9" x14ac:dyDescent="0.25">
      <c r="A8498" s="7">
        <v>43278</v>
      </c>
      <c r="B8498" s="2">
        <v>0</v>
      </c>
      <c r="C8498" s="8">
        <v>42913</v>
      </c>
      <c r="D8498" s="3">
        <v>13.305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42913.020833333336</v>
      </c>
      <c r="D8499" s="3">
        <v>13.185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42913.041666666664</v>
      </c>
      <c r="D8500" s="3">
        <v>13.112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42913.0625</v>
      </c>
      <c r="D8501" s="3">
        <v>13.064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42913.083333333336</v>
      </c>
      <c r="D8502" s="3">
        <v>13.016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42913.104166666664</v>
      </c>
      <c r="D8503" s="3">
        <v>12.944000000000001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42913.125</v>
      </c>
      <c r="D8504" s="3">
        <v>12.847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42913.145833333336</v>
      </c>
      <c r="D8505" s="3">
        <v>12.750999999999999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42913.166666666664</v>
      </c>
      <c r="D8506" s="3">
        <v>12.678000000000001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42913.1875</v>
      </c>
      <c r="D8507" s="3">
        <v>12.63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42913.208333333336</v>
      </c>
      <c r="D8508" s="3">
        <v>12.582000000000001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42913.229166666664</v>
      </c>
      <c r="D8509" s="3">
        <v>12.558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42913.25</v>
      </c>
      <c r="D8510" s="3">
        <v>12.558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42913.270833333336</v>
      </c>
      <c r="D8511" s="3">
        <v>12.606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42913.291666666664</v>
      </c>
      <c r="D8512" s="3">
        <v>12.678000000000001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42913.3125</v>
      </c>
      <c r="D8513" s="3">
        <v>12.823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42913.333333333336</v>
      </c>
      <c r="D8514" s="3">
        <v>13.016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42913.354166666664</v>
      </c>
      <c r="D8515" s="3">
        <v>13.257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42913.375</v>
      </c>
      <c r="D8516" s="3">
        <v>13.545999999999999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42913.395833333336</v>
      </c>
      <c r="D8517" s="3">
        <v>13.882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42913.416666666664</v>
      </c>
      <c r="D8518" s="3">
        <v>14.218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42913.4375</v>
      </c>
      <c r="D8519" s="3">
        <v>14.601000000000001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42913.458333333336</v>
      </c>
      <c r="D8520" s="3">
        <v>15.007999999999999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42913.479166666664</v>
      </c>
      <c r="D8521" s="3">
        <v>15.39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42913.5</v>
      </c>
      <c r="D8522" s="3">
        <v>15.724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42913.520833333336</v>
      </c>
      <c r="D8523" s="3">
        <v>16.033999999999999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42913.541666666664</v>
      </c>
      <c r="D8524" s="3">
        <v>16.106000000000002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42913.5625</v>
      </c>
      <c r="D8525" s="3">
        <v>16.271999999999998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42913.583333333336</v>
      </c>
      <c r="D8526" s="3">
        <v>16.439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42913.604166666664</v>
      </c>
      <c r="D8527" s="3">
        <v>16.533999999999999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42913.625</v>
      </c>
      <c r="D8528" s="3">
        <v>16.558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42913.645833333336</v>
      </c>
      <c r="D8529" s="3">
        <v>16.606000000000002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42913.666666666664</v>
      </c>
      <c r="D8530" s="3">
        <v>16.582000000000001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42913.6875</v>
      </c>
      <c r="D8531" s="3">
        <v>16.463000000000001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42913.708333333336</v>
      </c>
      <c r="D8532" s="3">
        <v>16.248999999999999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42913.729166666664</v>
      </c>
      <c r="D8533" s="3">
        <v>16.082000000000001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42913.75</v>
      </c>
      <c r="D8534" s="3">
        <v>15.867000000000001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42913.770833333336</v>
      </c>
      <c r="D8535" s="3">
        <v>15.605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42913.791666666664</v>
      </c>
      <c r="D8536" s="3">
        <v>15.318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42913.8125</v>
      </c>
      <c r="D8537" s="3">
        <v>15.007999999999999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42913.833333333336</v>
      </c>
      <c r="D8538" s="3">
        <v>14.744999999999999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42913.854166666664</v>
      </c>
      <c r="D8539" s="3">
        <v>14.433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42913.875</v>
      </c>
      <c r="D8540" s="3">
        <v>14.17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42913.895833333336</v>
      </c>
      <c r="D8541" s="3">
        <v>13.93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42913.916666666664</v>
      </c>
      <c r="D8542" s="3">
        <v>13.738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42913.9375</v>
      </c>
      <c r="D8543" s="3">
        <v>13.57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42913.958333333336</v>
      </c>
      <c r="D8544" s="3">
        <v>13.377000000000001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42913.979166666664</v>
      </c>
      <c r="D8545" s="3">
        <v>13.233000000000001</v>
      </c>
      <c r="E8545" s="48">
        <f>+IF(D8545="","",AVERAGE(D8498:D8545))</f>
        <v>14.310374999999995</v>
      </c>
      <c r="F8545" s="48">
        <f>+IF(D8545="","",MIN(D8498:D8545))</f>
        <v>12.558</v>
      </c>
      <c r="G8545" s="48">
        <f>+IF(D8545="","",MAX(D8498:D8545))</f>
        <v>16.606000000000002</v>
      </c>
      <c r="H8545" s="48">
        <f>STDEV(D8498:D8545)</f>
        <v>1.4475678005655011</v>
      </c>
      <c r="I8545" s="48">
        <f>+IF(F8545="","",(G8545-F8545))</f>
        <v>4.0480000000000018</v>
      </c>
    </row>
    <row r="8546" spans="1:9" x14ac:dyDescent="0.25">
      <c r="A8546" s="7">
        <v>43279</v>
      </c>
      <c r="B8546" s="2">
        <v>0</v>
      </c>
      <c r="C8546" s="8">
        <v>42914</v>
      </c>
      <c r="D8546" s="3">
        <v>13.112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42914.020833333336</v>
      </c>
      <c r="D8547" s="3">
        <v>13.016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42914.041666666664</v>
      </c>
      <c r="D8548" s="3">
        <v>12.92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42914.0625</v>
      </c>
      <c r="D8549" s="3">
        <v>12.823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42914.083333333336</v>
      </c>
      <c r="D8550" s="3">
        <v>12.727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42914.104166666664</v>
      </c>
      <c r="D8551" s="3">
        <v>12.654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42914.125</v>
      </c>
      <c r="D8552" s="3">
        <v>12.558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42914.145833333336</v>
      </c>
      <c r="D8553" s="3">
        <v>12.484999999999999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42914.166666666664</v>
      </c>
      <c r="D8554" s="3">
        <v>12.388999999999999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42914.1875</v>
      </c>
      <c r="D8555" s="3">
        <v>12.34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42914.208333333336</v>
      </c>
      <c r="D8556" s="3">
        <v>12.268000000000001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42914.229166666664</v>
      </c>
      <c r="D8557" s="3">
        <v>12.218999999999999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42914.25</v>
      </c>
      <c r="D8558" s="3">
        <v>12.218999999999999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42914.270833333336</v>
      </c>
      <c r="D8559" s="3">
        <v>12.243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42914.291666666664</v>
      </c>
      <c r="D8560" s="3">
        <v>12.34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42914.3125</v>
      </c>
      <c r="D8561" s="3">
        <v>12.436999999999999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42914.333333333336</v>
      </c>
      <c r="D8562" s="3">
        <v>12.606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42914.354166666664</v>
      </c>
      <c r="D8563" s="3">
        <v>12.847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42914.375</v>
      </c>
      <c r="D8564" s="3">
        <v>13.137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42914.395833333336</v>
      </c>
      <c r="D8565" s="3">
        <v>13.473000000000001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42914.416666666664</v>
      </c>
      <c r="D8566" s="3">
        <v>13.834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42914.4375</v>
      </c>
      <c r="D8567" s="3">
        <v>14.17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42914.458333333336</v>
      </c>
      <c r="D8568" s="3">
        <v>14.553000000000001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42914.479166666664</v>
      </c>
      <c r="D8569" s="3">
        <v>14.912000000000001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42914.5</v>
      </c>
      <c r="D8570" s="3">
        <v>15.27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42914.520833333336</v>
      </c>
      <c r="D8571" s="3">
        <v>15.605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42914.541666666664</v>
      </c>
      <c r="D8572" s="3">
        <v>15.891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42914.5625</v>
      </c>
      <c r="D8573" s="3">
        <v>16.129000000000001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42914.583333333336</v>
      </c>
      <c r="D8574" s="3">
        <v>16.32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42914.604166666664</v>
      </c>
      <c r="D8575" s="3">
        <v>16.463000000000001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42914.625</v>
      </c>
      <c r="D8576" s="3">
        <v>16.510999999999999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42914.645833333336</v>
      </c>
      <c r="D8577" s="3">
        <v>16.486999999999998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42914.666666666664</v>
      </c>
      <c r="D8578" s="3">
        <v>16.414999999999999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42914.6875</v>
      </c>
      <c r="D8579" s="3">
        <v>16.271999999999998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42914.708333333336</v>
      </c>
      <c r="D8580" s="3">
        <v>16.058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42914.729166666664</v>
      </c>
      <c r="D8581" s="3">
        <v>15.819000000000001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42914.75</v>
      </c>
      <c r="D8582" s="3">
        <v>15.557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42914.770833333336</v>
      </c>
      <c r="D8583" s="3">
        <v>15.27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42914.791666666664</v>
      </c>
      <c r="D8584" s="3">
        <v>14.96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42914.8125</v>
      </c>
      <c r="D8585" s="3">
        <v>14.648999999999999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42914.833333333336</v>
      </c>
      <c r="D8586" s="3">
        <v>14.29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42914.854166666664</v>
      </c>
      <c r="D8587" s="3">
        <v>13.978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42914.875</v>
      </c>
      <c r="D8588" s="3">
        <v>13.666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42914.895833333336</v>
      </c>
      <c r="D8589" s="3">
        <v>13.401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42914.916666666664</v>
      </c>
      <c r="D8590" s="3">
        <v>13.161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42914.9375</v>
      </c>
      <c r="D8591" s="3">
        <v>12.968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42914.958333333336</v>
      </c>
      <c r="D8592" s="3">
        <v>12.775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42914.979166666664</v>
      </c>
      <c r="D8593" s="3">
        <v>12.63</v>
      </c>
      <c r="E8593" s="48">
        <f>+IF(D8593="","",AVERAGE(D8546:D8593))</f>
        <v>13.975562499999997</v>
      </c>
      <c r="F8593" s="48">
        <f>+IF(D8593="","",MIN(D8546:D8593))</f>
        <v>12.218999999999999</v>
      </c>
      <c r="G8593" s="48">
        <f>+IF(D8593="","",MAX(D8546:D8593))</f>
        <v>16.510999999999999</v>
      </c>
      <c r="H8593" s="48">
        <f>STDEV(D8546:D8593)</f>
        <v>1.5046900848114406</v>
      </c>
      <c r="I8593" s="48">
        <f>+IF(F8593="","",(G8593-F8593))</f>
        <v>4.2919999999999998</v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12.606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12.461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12.34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12.243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12.122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12.025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11.929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11.856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11.782999999999999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11.71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11.662000000000001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11.637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11.637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11.71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11.807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11.952999999999999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12.195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12.484999999999999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12.823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13.209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13.618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14.026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14.457000000000001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14.888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15.318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15.7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16.058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16.344000000000001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16.606000000000002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16.773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16.891999999999999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16.939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16.914999999999999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16.795999999999999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16.63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16.391999999999999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16.129000000000001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15.843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15.532999999999999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15.223000000000001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14.888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14.553000000000001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14.266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14.026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13.762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13.497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13.305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13.112</v>
      </c>
      <c r="E8689" s="48">
        <f>+IF(D8689="","",AVERAGE(D8642:D8689))</f>
        <v>13.972541666666659</v>
      </c>
      <c r="F8689" s="48">
        <f>+IF(D8689="","",MIN(D8642:D8689))</f>
        <v>11.637</v>
      </c>
      <c r="G8689" s="48">
        <f>+IF(D8689="","",MAX(D8642:D8689))</f>
        <v>16.939</v>
      </c>
      <c r="H8689" s="48">
        <f>STDEV(D8642:D8689)</f>
        <v>1.8764542043987684</v>
      </c>
      <c r="I8689" s="48">
        <f>+IF(F8689="","",(G8689-F8689))</f>
        <v>5.3019999999999996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12.968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12.847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12.727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12.63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12.534000000000001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12.436999999999999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12.364000000000001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12.292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12.243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12.195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12.147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12.147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12.195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12.243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12.34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12.509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12.702999999999999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12.92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13.161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13.473000000000001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13.882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14.098000000000001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14.481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14.912000000000001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15.318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15.676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15.986000000000001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16.32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16.558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16.725000000000001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16.773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16.63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16.414999999999999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16.177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15.986000000000001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15.724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15.414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15.175000000000001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14.936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14.696999999999999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14.481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14.266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14.098000000000001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13.93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13.762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13.593999999999999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13.449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13.329000000000001</v>
      </c>
      <c r="E8737" s="48">
        <f>+IF(D8737="","",AVERAGE(D8690:D8737))</f>
        <v>14.03889583333333</v>
      </c>
      <c r="F8737" s="48">
        <f>+IF(D8737="","",MIN(D8690:D8737))</f>
        <v>12.147</v>
      </c>
      <c r="G8737" s="48">
        <f>+IF(D8737="","",MAX(D8690:D8737))</f>
        <v>16.773</v>
      </c>
      <c r="H8737" s="48">
        <f>STDEV(D8690:D8737)</f>
        <v>1.5397428389815835</v>
      </c>
      <c r="I8737" s="48">
        <f>+IF(F8737="","",(G8737-F8737))</f>
        <v>4.6259999999999994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13.209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13.112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12.992000000000001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12.92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12.847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12.775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12.702999999999999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12.63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12.582000000000001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12.534000000000001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12.484999999999999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12.461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12.484999999999999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12.534000000000001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12.63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12.775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12.968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13.209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13.497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13.858000000000001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14.242000000000001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14.625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15.007999999999999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15.414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15.819000000000001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16.177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16.510999999999999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16.795999999999999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17.010999999999999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17.177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17.295999999999999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17.32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17.271999999999998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17.177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16.986999999999998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16.748999999999999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16.463000000000001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16.201000000000001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15.891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15.557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15.199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14.888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14.601000000000001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14.361000000000001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14.098000000000001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13.858000000000001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13.666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13.497</v>
      </c>
      <c r="E8785" s="48">
        <f>+IF(D8785="","",AVERAGE(D8738:D8785))</f>
        <v>14.522229166666667</v>
      </c>
      <c r="F8785" s="48">
        <f>+IF(D8785="","",MIN(D8738:D8785))</f>
        <v>12.461</v>
      </c>
      <c r="G8785" s="48">
        <f>+IF(D8785="","",MAX(D8738:D8785))</f>
        <v>17.32</v>
      </c>
      <c r="H8785" s="48">
        <f>STDEV(D8738:D8785)</f>
        <v>1.7227319253995392</v>
      </c>
      <c r="I8785" s="48">
        <f>+IF(F8785="","",(G8785-F8785))</f>
        <v>4.859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13.353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13.209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13.112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12.992000000000001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12.896000000000001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12.798999999999999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12.727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12.654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12.582000000000001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12.509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12.461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12.413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12.413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12.461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12.558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12.702999999999999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12.896000000000001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13.137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13.449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13.786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14.146000000000001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14.529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14.912000000000001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15.318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15.724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16.082000000000001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16.414999999999999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16.725000000000001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16.939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17.13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17.248999999999999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17.295999999999999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17.271999999999998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17.152999999999999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16.986999999999998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16.725000000000001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16.439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16.129000000000001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15.843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15.509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15.127000000000001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14.768000000000001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14.457000000000001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14.17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13.882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13.641999999999999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13.425000000000001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13.257</v>
      </c>
      <c r="E8833" s="48">
        <f>+IF(D8833="","",AVERAGE(D8786:D8833))</f>
        <v>14.465833333333331</v>
      </c>
      <c r="F8833" s="48">
        <f>+IF(D8833="","",MIN(D8786:D8833))</f>
        <v>12.413</v>
      </c>
      <c r="G8833" s="48">
        <f>+IF(D8833="","",MAX(D8786:D8833))</f>
        <v>17.295999999999999</v>
      </c>
      <c r="H8833" s="48">
        <f>STDEV(D8786:D8833)</f>
        <v>1.7145846384094248</v>
      </c>
      <c r="I8833" s="48">
        <f>+IF(F8833="","",(G8833-F8833))</f>
        <v>4.8829999999999991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13.112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12.968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12.847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12.727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12.654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12.558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12.484999999999999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12.413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12.34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12.243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12.195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12.170999999999999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12.195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12.243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12.34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12.484999999999999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12.702999999999999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12.92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13.209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13.593999999999999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13.93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14.337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14.744999999999999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15.175000000000001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15.605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15.986000000000001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16.32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16.63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16.914999999999999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17.106000000000002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17.225000000000001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17.271999999999998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17.225000000000001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17.13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16.986999999999998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16.773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16.510999999999999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16.225000000000001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15.914999999999999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15.581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15.223000000000001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14.864000000000001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14.553000000000001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14.266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14.002000000000001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13.762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13.545999999999999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13.377000000000001</v>
      </c>
      <c r="E8881" s="48">
        <f>+IF(D8881="","",AVERAGE(D8834:D8881))</f>
        <v>14.366416666666666</v>
      </c>
      <c r="F8881" s="48">
        <f>+IF(D8881="","",MIN(D8834:D8881))</f>
        <v>12.170999999999999</v>
      </c>
      <c r="G8881" s="48">
        <f>+IF(D8881="","",MAX(D8834:D8881))</f>
        <v>17.271999999999998</v>
      </c>
      <c r="H8881" s="48">
        <f>STDEV(D8834:D8881)</f>
        <v>1.7993552726360347</v>
      </c>
      <c r="I8881" s="48">
        <f>+IF(F8881="","",(G8881-F8881))</f>
        <v>5.1009999999999991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13.233000000000001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13.087999999999999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12.992000000000001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12.896000000000001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12.798999999999999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12.702999999999999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12.606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12.534000000000001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12.436999999999999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12.364000000000001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12.316000000000001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12.292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12.292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12.34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12.436999999999999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12.582000000000001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12.798999999999999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13.064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13.377000000000001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13.762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14.146000000000001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14.505000000000001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14.912000000000001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15.342000000000001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15.724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16.106000000000002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16.414999999999999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16.677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16.891999999999999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17.058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17.152999999999999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17.177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17.13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17.010999999999999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16.82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16.606000000000002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16.32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16.058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15.747999999999999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15.414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15.055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14.744999999999999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14.433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14.194000000000001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13.954000000000001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13.762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13.593999999999999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13.449</v>
      </c>
      <c r="E8929" s="48">
        <f>+IF(D8929="","",AVERAGE(D8882:D8929))</f>
        <v>14.402354166666667</v>
      </c>
      <c r="F8929" s="48">
        <f>+IF(D8929="","",MIN(D8882:D8929))</f>
        <v>12.292</v>
      </c>
      <c r="G8929" s="48">
        <f>+IF(D8929="","",MAX(D8882:D8929))</f>
        <v>17.177</v>
      </c>
      <c r="H8929" s="48">
        <f>STDEV(D8882:D8929)</f>
        <v>1.7174209695909533</v>
      </c>
      <c r="I8929" s="48">
        <f>+IF(F8929="","",(G8929-F8929))</f>
        <v>4.8849999999999998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13.329000000000001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13.185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13.087999999999999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12.992000000000001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12.896000000000001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12.798999999999999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12.727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12.654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12.606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12.534000000000001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12.484999999999999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12.436999999999999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12.436999999999999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12.484999999999999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12.582000000000001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12.727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12.968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13.209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13.497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13.858000000000001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14.242000000000001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14.625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15.031000000000001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15.414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15.795999999999999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16.177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16.510999999999999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16.795999999999999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17.082000000000001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17.32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17.32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17.082000000000001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17.033999999999999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16.986999999999998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16.82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16.510999999999999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16.295999999999999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16.010000000000002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15.724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15.414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15.103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14.816000000000001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14.553000000000001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14.314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14.098000000000001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13.906000000000001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13.738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13.593999999999999</v>
      </c>
      <c r="E8977" s="48">
        <f>+IF(D8977="","",AVERAGE(D8930:D8977))</f>
        <v>14.496020833333333</v>
      </c>
      <c r="F8977" s="48">
        <f>+IF(D8977="","",MIN(D8930:D8977))</f>
        <v>12.436999999999999</v>
      </c>
      <c r="G8977" s="48">
        <f>+IF(D8977="","",MAX(D8930:D8977))</f>
        <v>17.32</v>
      </c>
      <c r="H8977" s="48">
        <f>STDEV(D8930:D8977)</f>
        <v>1.6774999570610012</v>
      </c>
      <c r="I8977" s="48">
        <f>+IF(F8977="","",(G8977-F8977))</f>
        <v>4.8830000000000009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13.425000000000001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13.305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13.233000000000001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13.137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13.04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12.968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12.871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12.775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12.702999999999999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12.63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12.582000000000001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12.534000000000001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12.509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12.558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12.654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12.823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13.04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13.281000000000001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13.593999999999999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13.93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14.266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14.577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14.912000000000001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15.414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15.843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15.986000000000001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16.32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16.654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16.939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17.13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17.248999999999999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17.32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17.295999999999999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17.152999999999999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16.986999999999998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16.773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16.533999999999999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16.225000000000001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15.891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15.581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15.223000000000001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14.912000000000001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14.625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14.361000000000001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14.122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13.882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13.69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13.497</v>
      </c>
      <c r="E9025" s="48">
        <f>+IF(D9025="","",AVERAGE(D8978:D9025))</f>
        <v>14.561541666666665</v>
      </c>
      <c r="F9025" s="48">
        <f>+IF(D9025="","",MIN(D8978:D9025))</f>
        <v>12.509</v>
      </c>
      <c r="G9025" s="48">
        <f>+IF(D9025="","",MAX(D8978:D9025))</f>
        <v>17.32</v>
      </c>
      <c r="H9025" s="48">
        <f>STDEV(D8978:D9025)</f>
        <v>1.6612266034512702</v>
      </c>
      <c r="I9025" s="48">
        <f>+IF(F9025="","",(G9025-F9025))</f>
        <v>4.8109999999999999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13.353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13.209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13.087999999999999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12.992000000000001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12.896000000000001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12.798999999999999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12.727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12.654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12.606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12.534000000000001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12.484999999999999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12.436999999999999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12.461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12.484999999999999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12.558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12.702999999999999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12.896000000000001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13.137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13.449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13.786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14.146000000000001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14.553000000000001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14.96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15.366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15.772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16.152999999999999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16.510999999999999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16.82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17.082000000000001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17.248999999999999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17.225000000000001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17.201000000000001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17.082000000000001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17.058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16.986999999999998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16.748999999999999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16.414999999999999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16.129000000000001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15.891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15.629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15.318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15.031000000000001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14.792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14.553000000000001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14.314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14.098000000000001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13.93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13.762</v>
      </c>
      <c r="E9073" s="48">
        <f>+IF(D9073="","",AVERAGE(D9026:D9073))</f>
        <v>14.5423125</v>
      </c>
      <c r="F9073" s="48">
        <f>+IF(D9073="","",MIN(D9026:D9073))</f>
        <v>12.436999999999999</v>
      </c>
      <c r="G9073" s="48">
        <f>+IF(D9073="","",MAX(D9026:D9073))</f>
        <v>17.248999999999999</v>
      </c>
      <c r="H9073" s="48">
        <f>STDEV(D9026:D9073)</f>
        <v>1.701772569701782</v>
      </c>
      <c r="I9073" s="48">
        <f>+IF(F9073="","",(G9073-F9073))</f>
        <v>4.8119999999999994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13.618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13.497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13.377000000000001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13.281000000000001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13.185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13.087999999999999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13.016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12.944000000000001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12.896000000000001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12.896000000000001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12.775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12.727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12.727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12.750999999999999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12.847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12.968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13.137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13.353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13.641999999999999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13.978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14.337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14.696999999999999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15.079000000000001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15.461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15.819000000000001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16.177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16.510999999999999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16.795999999999999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17.010999999999999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17.225000000000001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17.344000000000001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17.344000000000001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17.32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17.152999999999999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17.010999999999999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16.795999999999999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16.533999999999999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16.248999999999999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15.962999999999999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15.629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15.294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14.984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14.696999999999999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14.433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14.17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13.93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13.738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13.545999999999999</v>
      </c>
      <c r="E9121" s="48">
        <f>+IF(D9121="","",AVERAGE(D9074:D9121))</f>
        <v>14.665645833333338</v>
      </c>
      <c r="F9121" s="48">
        <f>+IF(D9121="","",MIN(D9074:D9121))</f>
        <v>12.727</v>
      </c>
      <c r="G9121" s="48">
        <f>+IF(D9121="","",MAX(D9074:D9121))</f>
        <v>17.344000000000001</v>
      </c>
      <c r="H9121" s="48">
        <f>STDEV(D9074:D9121)</f>
        <v>1.620347723248756</v>
      </c>
      <c r="I9121" s="48">
        <f>+IF(F9121="","",(G9121-F9121))</f>
        <v>4.6170000000000009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13.377000000000001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13.233000000000001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13.112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12.992000000000001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12.896000000000001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12.823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12.727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12.654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12.582000000000001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12.509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12.484999999999999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12.436999999999999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12.436999999999999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12.484999999999999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12.582000000000001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12.702999999999999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12.871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13.112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13.401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13.738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14.098000000000001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14.481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14.888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15.294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15.676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16.033999999999999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16.152999999999999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16.510999999999999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16.606000000000002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16.748999999999999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16.844000000000001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16.795999999999999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16.82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16.748999999999999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16.63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16.367999999999999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16.129000000000001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15.867000000000001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15.581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15.294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14.984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14.696999999999999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14.409000000000001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14.17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13.93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13.714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13.497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13.353</v>
      </c>
      <c r="E9169" s="48">
        <f>+IF(D9169="","",AVERAGE(D9122:D9169))</f>
        <v>14.364125</v>
      </c>
      <c r="F9169" s="48">
        <f>+IF(D9169="","",MIN(D9122:D9169))</f>
        <v>12.436999999999999</v>
      </c>
      <c r="G9169" s="48">
        <f>+IF(D9169="","",MAX(D9122:D9169))</f>
        <v>16.844000000000001</v>
      </c>
      <c r="H9169" s="48">
        <f>STDEV(D9122:D9169)</f>
        <v>1.5698380676078219</v>
      </c>
      <c r="I9169" s="48">
        <f>+IF(F9169="","",(G9169-F9169))</f>
        <v>4.4070000000000018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13.233000000000001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13.087999999999999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12.968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12.847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12.727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12.654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12.582000000000001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12.509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12.436999999999999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12.364000000000001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12.292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12.243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12.243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12.268000000000001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12.364000000000001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12.484999999999999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12.654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12.871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13.137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13.473000000000001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13.81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14.17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14.529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14.936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15.318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15.676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16.010000000000002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16.248999999999999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16.486999999999998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16.701000000000001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16.82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16.891999999999999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16.82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16.701000000000001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16.486999999999998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16.271999999999998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16.010000000000002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15.747999999999999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15.461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15.127000000000001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14.816000000000001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14.505000000000001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14.242000000000001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13.978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13.738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13.522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13.329000000000001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13.161</v>
      </c>
      <c r="E9217" s="48">
        <f>+IF(D9217="","",AVERAGE(D9170:D9217))</f>
        <v>14.186541666666665</v>
      </c>
      <c r="F9217" s="48">
        <f>+IF(D9217="","",MIN(D9170:D9217))</f>
        <v>12.243</v>
      </c>
      <c r="G9217" s="48">
        <f>+IF(D9217="","",MAX(D9170:D9217))</f>
        <v>16.891999999999999</v>
      </c>
      <c r="H9217" s="48">
        <f>STDEV(D9170:D9217)</f>
        <v>1.5997981782065338</v>
      </c>
      <c r="I9217" s="48">
        <f>+IF(F9217="","",(G9217-F9217))</f>
        <v>4.6489999999999991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13.016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12.896000000000001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12.775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12.678000000000001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12.582000000000001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12.509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12.413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12.34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12.268000000000001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12.195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12.147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12.122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12.122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12.195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12.268000000000001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12.413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12.606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12.871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13.161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13.497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13.882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14.266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14.673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15.079000000000001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15.484999999999999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15.867000000000001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16.201000000000001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16.486999999999998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16.748999999999999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16.939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17.058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17.106000000000002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17.058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16.963000000000001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16.82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16.606000000000002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16.344000000000001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16.058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15.772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15.438000000000001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15.103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14.768000000000001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14.481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14.218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13.978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13.762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13.593999999999999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13.449</v>
      </c>
      <c r="E9265" s="48">
        <f>+IF(D9265="","",AVERAGE(D9218:D9265))</f>
        <v>14.276625000000003</v>
      </c>
      <c r="F9265" s="48">
        <f>+IF(D9265="","",MIN(D9218:D9265))</f>
        <v>12.122</v>
      </c>
      <c r="G9265" s="48">
        <f>+IF(D9265="","",MAX(D9218:D9265))</f>
        <v>17.106000000000002</v>
      </c>
      <c r="H9265" s="48">
        <f>STDEV(D9218:D9265)</f>
        <v>1.7564786778508268</v>
      </c>
      <c r="I9265" s="48">
        <f>+IF(F9265="","",(G9265-F9265))</f>
        <v>4.9840000000000018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13.329000000000001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13.185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13.064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12.968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12.896000000000001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12.798999999999999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12.727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12.654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12.582000000000001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12.534000000000001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12.484999999999999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12.484999999999999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12.484999999999999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12.534000000000001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12.606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12.727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12.92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13.161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13.449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13.786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14.122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14.505000000000001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14.888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15.294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15.676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16.033999999999999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16.344000000000001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16.63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16.867999999999999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17.033999999999999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17.152999999999999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17.201000000000001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17.152999999999999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17.058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16.891999999999999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16.677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16.439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16.152999999999999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15.843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15.509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15.151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14.84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14.529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14.266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14.026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13.834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13.641999999999999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13.473000000000001</v>
      </c>
      <c r="E9313" s="48">
        <f>+IF(D9313="","",AVERAGE(D9266:D9313))</f>
        <v>14.471041666666663</v>
      </c>
      <c r="F9313" s="48">
        <f>+IF(D9313="","",MIN(D9266:D9313))</f>
        <v>12.484999999999999</v>
      </c>
      <c r="G9313" s="48">
        <f>+IF(D9313="","",MAX(D9266:D9313))</f>
        <v>17.201000000000001</v>
      </c>
      <c r="H9313" s="48">
        <f>STDEV(D9266:D9313)</f>
        <v>1.6700196579087119</v>
      </c>
      <c r="I9313" s="48">
        <f>+IF(F9313="","",(G9313-F9313))</f>
        <v>4.7160000000000011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13.329000000000001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13.185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13.087999999999999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12.992000000000001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12.896000000000001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12.823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12.750999999999999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12.678000000000001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12.63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12.606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12.534000000000001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12.484999999999999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12.509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12.534000000000001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12.606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12.727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12.92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13.137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13.425000000000001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13.762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14.122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14.505000000000001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14.888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15.294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15.676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16.033999999999999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16.367999999999999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16.677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16.963000000000001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16.867999999999999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16.891999999999999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16.844000000000001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16.701000000000001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16.533999999999999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16.295999999999999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16.082000000000001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15.772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15.509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15.27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15.031000000000001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14.768000000000001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14.529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14.314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14.122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13.93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13.81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13.666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13.522</v>
      </c>
      <c r="E9361" s="48">
        <f>+IF(D9361="","",AVERAGE(D9314:D9361))</f>
        <v>14.345916666666666</v>
      </c>
      <c r="F9361" s="48">
        <f>+IF(D9361="","",MIN(D9314:D9361))</f>
        <v>12.484999999999999</v>
      </c>
      <c r="G9361" s="48">
        <f>+IF(D9361="","",MAX(D9314:D9361))</f>
        <v>16.963000000000001</v>
      </c>
      <c r="H9361" s="48">
        <f>STDEV(D9314:D9361)</f>
        <v>1.5320618541112074</v>
      </c>
      <c r="I9361" s="48">
        <f>+IF(F9361="","",(G9361-F9361))</f>
        <v>4.4780000000000015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13.401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13.305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13.209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13.161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13.087999999999999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13.016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12.944000000000001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12.896000000000001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12.871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12.871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12.823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12.798999999999999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12.775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12.823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12.896000000000001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12.968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13.161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13.401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13.641999999999999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13.954000000000001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14.266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14.625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15.007999999999999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15.39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15.747999999999999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16.106000000000002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16.391999999999999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16.63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16.867999999999999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17.010999999999999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17.106000000000002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17.13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17.106000000000002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17.033999999999999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16.867999999999999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16.654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16.414999999999999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16.152999999999999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15.867000000000001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15.532999999999999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15.247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14.96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14.696999999999999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14.457000000000001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14.242000000000001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14.026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13.834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13.666</v>
      </c>
      <c r="E9409" s="48">
        <f>+IF(D9409="","",AVERAGE(D9362:D9409))</f>
        <v>14.605062499999997</v>
      </c>
      <c r="F9409" s="48">
        <f>+IF(D9409="","",MIN(D9362:D9409))</f>
        <v>12.775</v>
      </c>
      <c r="G9409" s="48">
        <f>+IF(D9409="","",MAX(D9362:D9409))</f>
        <v>17.13</v>
      </c>
      <c r="H9409" s="48">
        <f>STDEV(D9362:D9409)</f>
        <v>1.5611060646051542</v>
      </c>
      <c r="I9409" s="48">
        <f>+IF(F9409="","",(G9409-F9409))</f>
        <v>4.3549999999999986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13.497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13.353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13.209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13.112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12.992000000000001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12.92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12.823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12.727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12.654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12.582000000000001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12.509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12.461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12.436999999999999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12.461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12.534000000000001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12.654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12.823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13.04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13.329000000000001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13.641999999999999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14.002000000000001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14.361000000000001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14.721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15.103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15.461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15.795999999999999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16.106000000000002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16.367999999999999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16.582000000000001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16.748999999999999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16.844000000000001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16.844000000000001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16.795999999999999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16.654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16.463000000000001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16.248999999999999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15.986000000000001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15.7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15.39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15.079000000000001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14.744999999999999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14.409000000000001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14.122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13.858000000000001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13.618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13.401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13.185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13.016</v>
      </c>
      <c r="E9457" s="48">
        <f>+IF(D9457="","",AVERAGE(D9410:D9457))</f>
        <v>14.278479166666664</v>
      </c>
      <c r="F9457" s="48">
        <f>+IF(D9457="","",MIN(D9410:D9457))</f>
        <v>12.436999999999999</v>
      </c>
      <c r="G9457" s="48">
        <f>+IF(D9457="","",MAX(D9410:D9457))</f>
        <v>16.844000000000001</v>
      </c>
      <c r="H9457" s="48">
        <f>STDEV(D9410:D9457)</f>
        <v>1.5305696337678192</v>
      </c>
      <c r="I9457" s="48">
        <f>+IF(F9457="","",(G9457-F9457))</f>
        <v>4.4070000000000018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12.896000000000001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12.798999999999999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12.678000000000001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12.582000000000001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12.509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12.413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12.316000000000001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12.243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12.170999999999999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12.074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12.000999999999999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11.977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11.977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12.000999999999999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12.098000000000001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12.218999999999999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12.388999999999999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12.63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12.896000000000001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13.233000000000001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13.57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13.954000000000001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14.314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14.721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15.103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15.461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15.795999999999999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15.939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16.225000000000001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16.295999999999999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16.177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16.32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16.295999999999999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16.106000000000002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16.033999999999999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15.891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15.7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15.484999999999999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15.247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14.984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14.721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14.457000000000001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14.194000000000001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13.978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13.762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13.57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13.425000000000001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13.257</v>
      </c>
      <c r="E9505" s="48">
        <f>+IF(D9505="","",AVERAGE(D9458:D9505))</f>
        <v>13.939270833333333</v>
      </c>
      <c r="F9505" s="48">
        <f>+IF(D9505="","",MIN(D9458:D9505))</f>
        <v>11.977</v>
      </c>
      <c r="G9505" s="48">
        <f>+IF(D9505="","",MAX(D9458:D9505))</f>
        <v>16.32</v>
      </c>
      <c r="H9505" s="48">
        <f>STDEV(D9458:D9505)</f>
        <v>1.5410905193785251</v>
      </c>
      <c r="I9505" s="48">
        <f>+IF(F9505="","",(G9505-F9505))</f>
        <v>4.343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13.112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12.992000000000001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12.847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12.727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12.63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12.534000000000001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12.436999999999999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12.364000000000001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12.292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12.243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12.170999999999999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12.098000000000001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12.098000000000001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12.122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12.218999999999999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12.316000000000001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12.509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12.727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13.016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13.329000000000001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13.69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14.05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14.433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14.816000000000001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15.199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15.557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15.891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16.152999999999999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16.391999999999999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16.558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16.677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16.654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16.63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16.533999999999999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16.367999999999999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16.129000000000001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15.867000000000001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15.605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15.318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15.007999999999999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14.673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14.361000000000001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14.098000000000001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13.834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13.618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13.425000000000001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13.257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13.112</v>
      </c>
      <c r="E9553" s="48">
        <f>+IF(D9553="","",AVERAGE(D9506:D9553))</f>
        <v>14.056041666666665</v>
      </c>
      <c r="F9553" s="48">
        <f>+IF(D9553="","",MIN(D9506:D9553))</f>
        <v>12.098000000000001</v>
      </c>
      <c r="G9553" s="48">
        <f>+IF(D9553="","",MAX(D9506:D9553))</f>
        <v>16.677</v>
      </c>
      <c r="H9553" s="48">
        <f>STDEV(D9506:D9553)</f>
        <v>1.5936150387857126</v>
      </c>
      <c r="I9553" s="48">
        <f>+IF(F9553="","",(G9553-F9553))</f>
        <v>4.5789999999999988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12.992000000000001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12.871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12.775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12.678000000000001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12.582000000000001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12.509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12.436999999999999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12.388999999999999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12.34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12.316000000000001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12.268000000000001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12.316000000000001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12.243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12.268000000000001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12.34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12.461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12.654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12.871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13.161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13.473000000000001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13.834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14.194000000000001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14.577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14.936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15.318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15.651999999999999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15.962999999999999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16.225000000000001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16.463000000000001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16.606000000000002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16.701000000000001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16.748999999999999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16.701000000000001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16.606000000000002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16.439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16.177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15.939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15.651999999999999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15.366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15.007999999999999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14.648999999999999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14.337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14.026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13.786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13.545999999999999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13.353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13.185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13.016</v>
      </c>
      <c r="E9601" s="48">
        <f>+IF(D9601="","",AVERAGE(D9554:D9601))</f>
        <v>14.103083333333332</v>
      </c>
      <c r="F9601" s="48">
        <f>+IF(D9601="","",MIN(D9554:D9601))</f>
        <v>12.243</v>
      </c>
      <c r="G9601" s="48">
        <f>+IF(D9601="","",MAX(D9554:D9601))</f>
        <v>16.748999999999999</v>
      </c>
      <c r="H9601" s="48">
        <f>STDEV(D9554:D9601)</f>
        <v>1.5995053468525848</v>
      </c>
      <c r="I9601" s="48">
        <f>+IF(F9601="","",(G9601-F9601))</f>
        <v>4.5059999999999985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12.896000000000001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12.775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12.702999999999999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12.606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12.509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12.436999999999999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12.388999999999999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12.34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12.292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12.268000000000001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12.218999999999999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12.195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12.195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12.218999999999999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12.316000000000001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12.436999999999999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12.606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12.823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13.112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13.425000000000001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13.762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14.122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14.505000000000001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14.888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15.247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15.605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15.914999999999999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16.058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16.225000000000001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16.463000000000001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16.558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16.582000000000001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16.582000000000001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16.391999999999999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16.271999999999998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16.082000000000001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15.843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15.557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15.247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14.936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14.648999999999999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14.361000000000001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14.074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13.81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13.57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13.377000000000001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13.185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13.016</v>
      </c>
      <c r="E9649" s="48">
        <f>+IF(D9649="","",AVERAGE(D9602:D9649))</f>
        <v>14.034270833333331</v>
      </c>
      <c r="F9649" s="48">
        <f>+IF(D9649="","",MIN(D9602:D9649))</f>
        <v>12.195</v>
      </c>
      <c r="G9649" s="48">
        <f>+IF(D9649="","",MAX(D9602:D9649))</f>
        <v>16.582000000000001</v>
      </c>
      <c r="H9649" s="48">
        <f>STDEV(D9602:D9649)</f>
        <v>1.5650478170872562</v>
      </c>
      <c r="I9649" s="48">
        <f>+IF(F9649="","",(G9649-F9649))</f>
        <v>4.3870000000000005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12.871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12.727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12.606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12.509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12.413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12.34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12.243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12.170999999999999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12.098000000000001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12.05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12.000999999999999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11.952999999999999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11.952999999999999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12.025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12.122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12.243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12.413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12.654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12.92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13.257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13.593999999999999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13.978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14.361000000000001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14.744999999999999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15.127000000000001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15.484999999999999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15.819000000000001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16.106000000000002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16.344000000000001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16.510999999999999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16.606000000000002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16.654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16.654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16.558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16.367999999999999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16.152999999999999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15.914999999999999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15.651999999999999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15.366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15.079000000000001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14.744999999999999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14.433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14.17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13.906000000000001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13.666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13.449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13.305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13.161</v>
      </c>
      <c r="E9697" s="48">
        <f>+IF(D9697="","",AVERAGE(D9650:D9697))</f>
        <v>13.98914583333333</v>
      </c>
      <c r="F9697" s="48">
        <f>+IF(D9697="","",MIN(D9650:D9697))</f>
        <v>11.952999999999999</v>
      </c>
      <c r="G9697" s="48">
        <f>+IF(D9697="","",MAX(D9650:D9697))</f>
        <v>16.654</v>
      </c>
      <c r="H9697" s="48">
        <f>STDEV(D9650:D9697)</f>
        <v>1.6532709292533654</v>
      </c>
      <c r="I9697" s="48">
        <f>+IF(F9697="","",(G9697-F9697))</f>
        <v>4.7010000000000005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13.04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12.944000000000001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12.847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12.775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12.702999999999999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12.63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12.534000000000001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12.461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12.388999999999999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12.292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12.243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12.195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12.195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12.218999999999999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12.292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12.388999999999999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12.558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12.775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13.016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13.353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13.69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14.026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14.385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14.768000000000001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15.151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15.509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15.843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16.152999999999999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16.367999999999999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16.558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16.677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16.748999999999999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16.725000000000001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16.63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16.486999999999998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16.271999999999998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16.033999999999999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15.772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15.484999999999999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15.175000000000001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14.84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14.529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14.242000000000001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13.978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13.738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13.522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13.329000000000001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13.185</v>
      </c>
      <c r="E9745" s="48">
        <f>+IF(D9745="","",AVERAGE(D9698:D9745))</f>
        <v>14.118125000000004</v>
      </c>
      <c r="F9745" s="48">
        <f>+IF(D9745="","",MIN(D9698:D9745))</f>
        <v>12.195</v>
      </c>
      <c r="G9745" s="48">
        <f>+IF(D9745="","",MAX(D9698:D9745))</f>
        <v>16.748999999999999</v>
      </c>
      <c r="H9745" s="48">
        <f>STDEV(D9698:D9745)</f>
        <v>1.5938212161810426</v>
      </c>
      <c r="I9745" s="48">
        <f>+IF(F9745="","",(G9745-F9745))</f>
        <v>4.5539999999999985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13.04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12.896000000000001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12.798999999999999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12.654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12.558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12.484999999999999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12.413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12.34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12.292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12.218999999999999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12.147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12.122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12.098000000000001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12.147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12.218999999999999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12.34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12.509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12.727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13.016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13.329000000000001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13.69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14.074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14.457000000000001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14.864000000000001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15.27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15.651999999999999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15.986000000000001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16.295999999999999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16.558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16.748999999999999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16.891999999999999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16.939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16.914999999999999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16.795999999999999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16.677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16.439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16.201000000000001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15.939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15.651999999999999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15.342000000000001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15.055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14.816000000000001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14.577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14.337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14.122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13.93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13.786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13.641999999999999</v>
      </c>
      <c r="E9793" s="48">
        <f>+IF(D9793="","",AVERAGE(D9746:D9793))</f>
        <v>14.208395833333329</v>
      </c>
      <c r="F9793" s="48">
        <f>+IF(D9793="","",MIN(D9746:D9793))</f>
        <v>12.098000000000001</v>
      </c>
      <c r="G9793" s="48">
        <f>+IF(D9793="","",MAX(D9746:D9793))</f>
        <v>16.939</v>
      </c>
      <c r="H9793" s="48">
        <f>STDEV(D9746:D9793)</f>
        <v>1.6944778740114321</v>
      </c>
      <c r="I9793" s="48">
        <f>+IF(F9793="","",(G9793-F9793))</f>
        <v>4.8409999999999993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13.522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13.425000000000001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13.329000000000001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13.281000000000001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13.209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13.161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13.087999999999999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13.016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12.944000000000001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12.871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12.798999999999999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12.750999999999999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12.727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12.727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12.798999999999999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12.896000000000001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13.04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13.209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13.425000000000001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13.618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13.666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13.762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13.834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13.93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14.074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14.074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14.05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14.098000000000001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14.146000000000001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14.194000000000001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14.17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14.194000000000001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14.242000000000001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14.266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14.218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14.17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14.122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14.074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14.002000000000001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13.93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13.834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13.738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13.666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13.593999999999999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13.497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13.401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13.329000000000001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13.281000000000001</v>
      </c>
      <c r="E9841" s="48">
        <f>+IF(D9841="","",AVERAGE(D9794:D9841))</f>
        <v>13.570687499999998</v>
      </c>
      <c r="F9841" s="48">
        <f>+IF(D9841="","",MIN(D9794:D9841))</f>
        <v>12.727</v>
      </c>
      <c r="G9841" s="48">
        <f>+IF(D9841="","",MAX(D9794:D9841))</f>
        <v>14.266</v>
      </c>
      <c r="H9841" s="48">
        <f>STDEV(D9794:D9841)</f>
        <v>0.49806361877883021</v>
      </c>
      <c r="I9841" s="48">
        <f>+IF(F9841="","",(G9841-F9841))</f>
        <v>1.5389999999999997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13.209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13.161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13.087999999999999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13.016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12.968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12.92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12.847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12.823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12.775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12.702999999999999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12.678000000000001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12.654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12.63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12.678000000000001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12.775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12.847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13.04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13.112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13.233000000000001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13.401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13.762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14.026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14.385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14.696999999999999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15.031000000000001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15.342000000000001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15.7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15.962999999999999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16.152999999999999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16.367999999999999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16.463000000000001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16.463000000000001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16.414999999999999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16.344000000000001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16.201000000000001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15.986000000000001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15.747999999999999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15.484999999999999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15.223000000000001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14.96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14.768000000000001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14.553000000000001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14.361000000000001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14.17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14.026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13.906000000000001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13.786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13.69</v>
      </c>
      <c r="E9889" s="48">
        <f>+IF(D9889="","",AVERAGE(D9842:D9889))</f>
        <v>14.2194375</v>
      </c>
      <c r="F9889" s="48">
        <f>+IF(D9889="","",MIN(D9842:D9889))</f>
        <v>12.63</v>
      </c>
      <c r="G9889" s="48">
        <f>+IF(D9889="","",MAX(D9842:D9889))</f>
        <v>16.463000000000001</v>
      </c>
      <c r="H9889" s="48">
        <f>STDEV(D9842:D9889)</f>
        <v>1.3312305282763364</v>
      </c>
      <c r="I9889" s="48">
        <f>+IF(F9889="","",(G9889-F9889))</f>
        <v>3.8330000000000002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13.593999999999999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13.522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13.425000000000001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13.329000000000001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13.233000000000001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13.137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13.064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12.968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12.896000000000001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12.823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12.775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12.702999999999999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12.678000000000001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12.702999999999999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12.750999999999999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12.847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12.968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13.185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13.425000000000001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13.714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14.026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14.361000000000001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14.696999999999999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15.079000000000001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15.318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15.581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15.939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16.106000000000002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15.914999999999999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15.795999999999999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15.795999999999999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15.7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15.557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15.318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15.151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14.96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14.768000000000001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14.601000000000001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14.385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14.17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13.978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13.81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13.641999999999999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13.473000000000001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13.353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13.233000000000001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13.112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13.016</v>
      </c>
      <c r="E9937" s="48">
        <f>+IF(D9937="","",AVERAGE(D9890:D9937))</f>
        <v>14.012104166666662</v>
      </c>
      <c r="F9937" s="48">
        <f>+IF(D9937="","",MIN(D9890:D9937))</f>
        <v>12.678000000000001</v>
      </c>
      <c r="G9937" s="48">
        <f>+IF(D9937="","",MAX(D9890:D9937))</f>
        <v>16.106000000000002</v>
      </c>
      <c r="H9937" s="48">
        <f>STDEV(D9890:D9937)</f>
        <v>1.0978947792777085</v>
      </c>
      <c r="I9937" s="48">
        <f>+IF(F9937="","",(G9937-F9937))</f>
        <v>3.4280000000000008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12.92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12.823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12.775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12.702999999999999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12.654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12.606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12.558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12.509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12.461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12.413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12.364000000000001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12.34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12.34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12.364000000000001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12.413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12.509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12.654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12.871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13.137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13.449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13.786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14.146000000000001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14.505000000000001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14.888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15.247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15.605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15.939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16.129000000000001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16.201000000000001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16.152999999999999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16.248999999999999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16.225000000000001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16.32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16.129000000000001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15.939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15.772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15.605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15.366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15.127000000000001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14.888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14.648999999999999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14.409000000000001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14.146000000000001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13.93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13.738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13.57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13.425000000000001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13.305</v>
      </c>
      <c r="E9985" s="48">
        <f>+IF(D9985="","",AVERAGE(D9938:D9985))</f>
        <v>14.046958333333331</v>
      </c>
      <c r="F9985" s="48">
        <f>+IF(D9985="","",MIN(D9938:D9985))</f>
        <v>12.34</v>
      </c>
      <c r="G9985" s="48">
        <f>+IF(D9985="","",MAX(D9938:D9985))</f>
        <v>16.32</v>
      </c>
      <c r="H9985" s="48">
        <f>STDEV(D9938:D9985)</f>
        <v>1.4316600981115839</v>
      </c>
      <c r="I9985" s="48">
        <f>+IF(F9985="","",(G9985-F9985))</f>
        <v>3.9800000000000004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13.185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13.064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12.968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12.896000000000001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12.823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12.727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12.654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12.606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12.534000000000001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12.484999999999999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12.413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12.388999999999999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12.364000000000001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12.388999999999999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12.461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12.582000000000001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12.727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12.944000000000001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13.209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13.497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13.834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14.194000000000001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14.553000000000001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14.936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15.318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15.581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15.795999999999999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16.082000000000001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16.367999999999999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16.32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16.486999999999998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16.533999999999999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16.558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16.463000000000001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16.32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16.152999999999999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15.939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15.724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15.438000000000001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15.127000000000001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14.792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14.505000000000001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14.266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14.05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13.834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13.641999999999999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13.473000000000001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13.305</v>
      </c>
      <c r="E10033" s="48">
        <f>+IF(D10033="","",AVERAGE(D9986:D10033))</f>
        <v>14.177270833333331</v>
      </c>
      <c r="F10033" s="48">
        <f>+IF(D10033="","",MIN(D9986:D10033))</f>
        <v>12.364000000000001</v>
      </c>
      <c r="G10033" s="48">
        <f>+IF(D10033="","",MAX(D9986:D10033))</f>
        <v>16.558</v>
      </c>
      <c r="H10033" s="48">
        <f>STDEV(D9986:D10033)</f>
        <v>1.4811579963646777</v>
      </c>
      <c r="I10033" s="48">
        <f>+IF(F10033="","",(G10033-F10033))</f>
        <v>4.1939999999999991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13.161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13.016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12.896000000000001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12.798999999999999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12.702999999999999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12.654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12.582000000000001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12.534000000000001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12.461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12.413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12.34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12.364000000000001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12.292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12.316000000000001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12.388999999999999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12.484999999999999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12.654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12.847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13.112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13.401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13.738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14.074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14.433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14.816000000000001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15.175000000000001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15.532999999999999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15.867000000000001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16.152999999999999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16.391999999999999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16.582000000000001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16.654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16.654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16.63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16.558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16.414999999999999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16.177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15.986000000000001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15.747999999999999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15.484999999999999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15.175000000000001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14.888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14.625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14.385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14.17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13.954000000000001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13.762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13.593999999999999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13.425000000000001</v>
      </c>
      <c r="E10081" s="48">
        <f>+IF(D10081="","",AVERAGE(D10034:D10081))</f>
        <v>14.176395833333336</v>
      </c>
      <c r="F10081" s="48">
        <f>+IF(D10081="","",MIN(D10034:D10081))</f>
        <v>12.292</v>
      </c>
      <c r="G10081" s="48">
        <f>+IF(D10081="","",MAX(D10034:D10081))</f>
        <v>16.654</v>
      </c>
      <c r="H10081" s="48">
        <f>STDEV(D10034:D10081)</f>
        <v>1.5404334667599402</v>
      </c>
      <c r="I10081" s="48">
        <f>+IF(F10081="","",(G10081-F10081))</f>
        <v>4.3620000000000001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13.305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13.161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13.064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12.968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12.871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12.775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12.702999999999999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12.63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12.582000000000001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12.509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12.436999999999999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12.413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12.413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12.461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12.509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12.606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12.750999999999999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12.944000000000001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13.185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13.473000000000001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13.786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14.098000000000001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14.457000000000001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14.792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15.151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15.509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15.795999999999999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16.082000000000001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16.295999999999999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16.486999999999998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16.606000000000002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16.654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16.654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16.558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16.414999999999999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16.225000000000001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16.010000000000002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15.772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15.484999999999999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15.175000000000001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14.84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14.577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14.29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14.05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13.834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13.641999999999999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13.473000000000001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13.329000000000001</v>
      </c>
      <c r="E10129" s="48">
        <f>+IF(D10129="","",AVERAGE(D10082:D10129))</f>
        <v>14.204229166666666</v>
      </c>
      <c r="F10129" s="48">
        <f>+IF(D10129="","",MIN(D10082:D10129))</f>
        <v>12.413</v>
      </c>
      <c r="G10129" s="48">
        <f>+IF(D10129="","",MAX(D10082:D10129))</f>
        <v>16.654</v>
      </c>
      <c r="H10129" s="48">
        <f>STDEV(D10082:D10129)</f>
        <v>1.4862231045768259</v>
      </c>
      <c r="I10129" s="48">
        <f>+IF(F10129="","",(G10129-F10129))</f>
        <v>4.2409999999999997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13.185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13.064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12.944000000000001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12.847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12.727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12.654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12.582000000000001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12.509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12.461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12.413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12.388999999999999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12.364000000000001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12.388999999999999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12.364000000000001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12.436999999999999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12.534000000000001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12.678000000000001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12.871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13.137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13.425000000000001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13.738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14.098000000000001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14.457000000000001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14.84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15.223000000000001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15.581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15.914999999999999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16.201000000000001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16.439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16.654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16.773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16.844000000000001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16.82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16.677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16.510999999999999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16.367999999999999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16.129000000000001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15.867000000000001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15.581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15.318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15.031000000000001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14.744999999999999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14.529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14.314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14.146000000000001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13.978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13.858000000000001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13.738</v>
      </c>
      <c r="E10177" s="48">
        <f>+IF(D10177="","",AVERAGE(D10130:D10177))</f>
        <v>14.257229166666667</v>
      </c>
      <c r="F10177" s="48">
        <f>+IF(D10177="","",MIN(D10130:D10177))</f>
        <v>12.364000000000001</v>
      </c>
      <c r="G10177" s="48">
        <f>+IF(D10177="","",MAX(D10130:D10177))</f>
        <v>16.844000000000001</v>
      </c>
      <c r="H10177" s="48">
        <f>STDEV(D10130:D10177)</f>
        <v>1.5727649489555442</v>
      </c>
      <c r="I10177" s="48">
        <f>+IF(F10177="","",(G10177-F10177))</f>
        <v>4.4800000000000004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13.618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13.473000000000001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13.353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13.281000000000001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13.185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13.112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13.04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12.992000000000001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12.92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12.896000000000001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12.847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12.823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12.847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12.847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12.871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12.92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12.968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13.064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13.185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13.281000000000001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13.449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13.858000000000001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14.242000000000001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14.553000000000001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14.792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14.912000000000001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15.199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15.605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15.939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16.058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16.129000000000001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16.177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16.225000000000001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16.082000000000001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15.939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15.747999999999999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15.581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15.366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15.151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14.936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14.696999999999999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14.505000000000001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14.29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14.122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13.93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13.762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13.593999999999999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13.449</v>
      </c>
      <c r="E10225" s="48">
        <f>+IF(D10225="","",AVERAGE(D10178:D10225))</f>
        <v>14.162770833333333</v>
      </c>
      <c r="F10225" s="48">
        <f>+IF(D10225="","",MIN(D10178:D10225))</f>
        <v>12.823</v>
      </c>
      <c r="G10225" s="48">
        <f>+IF(D10225="","",MAX(D10178:D10225))</f>
        <v>16.225000000000001</v>
      </c>
      <c r="H10225" s="48">
        <f>STDEV(D10178:D10225)</f>
        <v>1.1693302363679805</v>
      </c>
      <c r="I10225" s="48">
        <f>+IF(F10225="","",(G10225-F10225))</f>
        <v>3.402000000000001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13.329000000000001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13.209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13.087999999999999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12.992000000000001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12.896000000000001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12.823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12.750999999999999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12.702999999999999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12.63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12.582000000000001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12.534000000000001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12.509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12.484999999999999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12.509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12.558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12.654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12.798999999999999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12.992000000000001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13.233000000000001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13.497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13.81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14.146000000000001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14.505000000000001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14.864000000000001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15.223000000000001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15.581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15.891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16.177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16.32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16.463000000000001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16.63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16.701000000000001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16.63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16.533999999999999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16.367999999999999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16.177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15.986000000000001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15.747999999999999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15.461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15.175000000000001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14.888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14.625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14.409000000000001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14.194000000000001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13.978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13.786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13.618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13.473000000000001</v>
      </c>
      <c r="E10273" s="48">
        <f>+IF(D10273="","",AVERAGE(D10226:D10273))</f>
        <v>14.252791666666667</v>
      </c>
      <c r="F10273" s="48">
        <f>+IF(D10273="","",MIN(D10226:D10273))</f>
        <v>12.484999999999999</v>
      </c>
      <c r="G10273" s="48">
        <f>+IF(D10273="","",MAX(D10226:D10273))</f>
        <v>16.701000000000001</v>
      </c>
      <c r="H10273" s="48">
        <f>STDEV(D10226:D10273)</f>
        <v>1.4641525173190151</v>
      </c>
      <c r="I10273" s="48">
        <f>+IF(F10273="","",(G10273-F10273))</f>
        <v>4.2160000000000011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13.353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13.233000000000001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13.112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13.016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12.92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12.823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12.750999999999999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12.702999999999999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12.654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12.582000000000001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12.534000000000001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12.484999999999999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12.509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12.509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12.558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12.654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12.798999999999999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12.968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13.161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13.425000000000001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13.738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14.05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14.385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14.696999999999999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15.031000000000001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15.342000000000001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15.629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15.867000000000001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16.058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16.248999999999999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16.367999999999999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16.439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16.414999999999999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16.344000000000001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16.201000000000001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16.033999999999999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15.843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15.605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15.318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15.007999999999999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14.721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14.433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14.194000000000001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13.954000000000001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13.738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13.545999999999999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13.353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13.209</v>
      </c>
      <c r="E10321" s="48">
        <f>+IF(D10321="","",AVERAGE(D10274:D10321))</f>
        <v>14.135791666666668</v>
      </c>
      <c r="F10321" s="48">
        <f>+IF(D10321="","",MIN(D10274:D10321))</f>
        <v>12.484999999999999</v>
      </c>
      <c r="G10321" s="48">
        <f>+IF(D10321="","",MAX(D10274:D10321))</f>
        <v>16.439</v>
      </c>
      <c r="H10321" s="48">
        <f>STDEV(D10274:D10321)</f>
        <v>1.3797674481567199</v>
      </c>
      <c r="I10321" s="48">
        <f>+IF(F10321="","",(G10321-F10321))</f>
        <v>3.9540000000000006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13.087999999999999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12.968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12.847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12.727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12.654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12.582000000000001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12.509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12.461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12.388999999999999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12.364000000000001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12.292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12.268000000000001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12.292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12.292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12.364000000000001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12.461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12.63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12.823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13.064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13.329000000000001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13.666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14.002000000000001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14.361000000000001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14.673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15.055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15.39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15.581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15.819000000000001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16.033999999999999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16.177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16.271999999999998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16.271999999999998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16.248999999999999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16.129000000000001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15.986000000000001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15.795999999999999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15.581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15.342000000000001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15.079000000000001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14.792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14.505000000000001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14.218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13.978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13.738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13.545999999999999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13.353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13.185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13.04</v>
      </c>
      <c r="E10369" s="48">
        <f>+IF(D10369="","",AVERAGE(D10322:D10369))</f>
        <v>13.962979166666663</v>
      </c>
      <c r="F10369" s="48">
        <f>+IF(D10369="","",MIN(D10322:D10369))</f>
        <v>12.268000000000001</v>
      </c>
      <c r="G10369" s="48">
        <f>+IF(D10369="","",MAX(D10322:D10369))</f>
        <v>16.271999999999998</v>
      </c>
      <c r="H10369" s="48">
        <f>STDEV(D10322:D10369)</f>
        <v>1.4144798230337197</v>
      </c>
      <c r="I10369" s="48">
        <f>+IF(F10369="","",(G10369-F10369))</f>
        <v>4.0039999999999978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12.944000000000001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12.823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12.727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12.63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12.558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12.484999999999999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12.413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12.364000000000001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12.316000000000001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12.243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12.195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12.170999999999999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12.170999999999999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12.195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12.243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12.34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12.484999999999999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12.678000000000001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12.92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13.185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13.497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13.81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14.17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14.529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14.816000000000001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15.127000000000001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15.39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15.651999999999999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15.843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16.010000000000002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16.106000000000002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16.082000000000001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15.986000000000001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15.891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15.724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15.532999999999999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15.318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15.103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14.816000000000001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14.553000000000001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14.314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14.074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13.882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13.738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13.593999999999999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13.473000000000001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13.401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13.329000000000001</v>
      </c>
      <c r="E10417" s="48">
        <f>+IF(D10417="","",AVERAGE(D10370:D10417))</f>
        <v>13.830145833333326</v>
      </c>
      <c r="F10417" s="48">
        <f>+IF(D10417="","",MIN(D10370:D10417))</f>
        <v>12.170999999999999</v>
      </c>
      <c r="G10417" s="48">
        <f>+IF(D10417="","",MAX(D10370:D10417))</f>
        <v>16.106000000000002</v>
      </c>
      <c r="H10417" s="48">
        <f>STDEV(D10370:D10417)</f>
        <v>1.357689542264269</v>
      </c>
      <c r="I10417" s="48">
        <f>+IF(F10417="","",(G10417-F10417))</f>
        <v>3.9350000000000023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13.257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13.209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13.137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13.112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13.064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13.04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13.016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12.992000000000001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12.944000000000001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12.944000000000001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12.92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12.92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12.92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12.92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12.944000000000001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12.968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13.016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13.064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13.112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13.281000000000001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13.522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13.714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13.906000000000001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14.074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14.074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14.122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14.218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14.242000000000001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14.29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14.314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14.314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14.314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14.29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14.266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14.218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14.17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14.074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14.002000000000001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13.882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13.81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13.738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13.641999999999999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13.57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13.473000000000001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13.401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13.329000000000001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13.257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13.209</v>
      </c>
      <c r="E10465" s="48">
        <f>+IF(D10465="","",AVERAGE(D10418:D10465))</f>
        <v>13.546145833333332</v>
      </c>
      <c r="F10465" s="48">
        <f>+IF(D10465="","",MIN(D10418:D10465))</f>
        <v>12.92</v>
      </c>
      <c r="G10465" s="48">
        <f>+IF(D10465="","",MAX(D10418:D10465))</f>
        <v>14.314</v>
      </c>
      <c r="H10465" s="48">
        <f>STDEV(D10418:D10465)</f>
        <v>0.51768009466059373</v>
      </c>
      <c r="I10465" s="48">
        <f>+IF(F10465="","",(G10465-F10465))</f>
        <v>1.3940000000000001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13.161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13.087999999999999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13.04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12.968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12.944000000000001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12.92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12.896000000000001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12.871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12.847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12.847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12.823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12.823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12.823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12.847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12.871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12.896000000000001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12.944000000000001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13.064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13.137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13.305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13.377000000000001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13.545999999999999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13.666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13.81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13.93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14.146000000000001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14.481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14.864000000000001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15.127000000000001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15.175000000000001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15.151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15.103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15.031000000000001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14.936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14.768000000000001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14.577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14.409000000000001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14.242000000000001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14.074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13.882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13.762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13.618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13.497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13.377000000000001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13.281000000000001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13.209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13.137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13.04</v>
      </c>
      <c r="E10513" s="48">
        <f>+IF(D10513="","",AVERAGE(D10466:D10513))</f>
        <v>13.631895833333326</v>
      </c>
      <c r="F10513" s="48">
        <f>+IF(D10513="","",MIN(D10466:D10513))</f>
        <v>12.823</v>
      </c>
      <c r="G10513" s="48">
        <f>+IF(D10513="","",MAX(D10466:D10513))</f>
        <v>15.175000000000001</v>
      </c>
      <c r="H10513" s="48">
        <f>STDEV(D10466:D10513)</f>
        <v>0.79020407381899893</v>
      </c>
      <c r="I10513" s="48">
        <f>+IF(F10513="","",(G10513-F10513))</f>
        <v>2.3520000000000003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12.968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12.944000000000001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12.896000000000001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12.871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12.823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12.775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12.750999999999999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12.727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12.727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12.702999999999999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12.654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12.606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12.582000000000001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12.606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12.654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12.727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12.847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13.016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13.209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13.449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13.714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14.026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14.337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14.673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15.007999999999999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15.318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15.532999999999999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15.557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15.843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16.058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16.082000000000001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16.033999999999999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15.914999999999999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15.747999999999999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15.532999999999999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15.318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15.127000000000001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14.912000000000001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14.673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14.457000000000001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14.29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14.122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13.954000000000001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13.786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13.666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13.522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13.425000000000001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13.329000000000001</v>
      </c>
      <c r="E10561" s="48">
        <f>+IF(D10561="","",AVERAGE(D10514:D10561))</f>
        <v>13.968645833333332</v>
      </c>
      <c r="F10561" s="48">
        <f>+IF(D10561="","",MIN(D10514:D10561))</f>
        <v>12.582000000000001</v>
      </c>
      <c r="G10561" s="48">
        <f>+IF(D10561="","",MAX(D10514:D10561))</f>
        <v>16.082000000000001</v>
      </c>
      <c r="H10561" s="48">
        <f>STDEV(D10514:D10561)</f>
        <v>1.1982748146696698</v>
      </c>
      <c r="I10561" s="48">
        <f>+IF(F10561="","",(G10561-F10561))</f>
        <v>3.5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13.257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13.209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13.161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13.112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13.087999999999999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13.064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13.04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13.04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13.016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12.968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12.944000000000001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12.968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12.968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12.968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12.968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12.992000000000001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13.087999999999999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13.161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13.233000000000001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13.353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13.69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13.954000000000001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13.978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14.242000000000001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14.361000000000001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14.433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14.577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14.768000000000001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15.079000000000001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15.27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15.199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15.223000000000001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15.39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15.438000000000001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15.414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15.27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15.127000000000001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14.96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14.768000000000001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14.553000000000001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14.337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14.122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13.93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13.762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13.593999999999999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13.473000000000001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13.329000000000001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13.185</v>
      </c>
      <c r="E10609" s="48">
        <f>+IF(D10609="","",AVERAGE(D10562:D10609))</f>
        <v>13.896333333333326</v>
      </c>
      <c r="F10609" s="48">
        <f>+IF(D10609="","",MIN(D10562:D10609))</f>
        <v>12.944000000000001</v>
      </c>
      <c r="G10609" s="48">
        <f>+IF(D10609="","",MAX(D10562:D10609))</f>
        <v>15.438000000000001</v>
      </c>
      <c r="H10609" s="48">
        <f>STDEV(D10562:D10609)</f>
        <v>0.87795042590946448</v>
      </c>
      <c r="I10609" s="48">
        <f>+IF(F10609="","",(G10609-F10609))</f>
        <v>2.4939999999999998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13.087999999999999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12.992000000000001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12.92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12.871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12.823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12.750999999999999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12.678000000000001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12.654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12.606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12.582000000000001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12.558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12.558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12.606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12.654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12.727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12.847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12.944000000000001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13.04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13.209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13.497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13.786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14.026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14.266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14.505000000000001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14.96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15.103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15.151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15.223000000000001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15.438000000000001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15.629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15.557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15.581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15.557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15.484999999999999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15.342000000000001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15.175000000000001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15.031000000000001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14.864000000000001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14.648999999999999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14.457000000000001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14.242000000000001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14.074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13.93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13.786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13.618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13.449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13.329000000000001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13.233000000000001</v>
      </c>
      <c r="E10657" s="48">
        <f>+IF(D10657="","",AVERAGE(D10610:D10657))</f>
        <v>13.876062499999996</v>
      </c>
      <c r="F10657" s="48">
        <f>+IF(D10657="","",MIN(D10610:D10657))</f>
        <v>12.558</v>
      </c>
      <c r="G10657" s="48">
        <f>+IF(D10657="","",MAX(D10610:D10657))</f>
        <v>15.629</v>
      </c>
      <c r="H10657" s="48">
        <f>STDEV(D10610:D10657)</f>
        <v>1.0780096594177033</v>
      </c>
      <c r="I10657" s="48">
        <f>+IF(F10657="","",(G10657-F10657))</f>
        <v>3.0709999999999997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13.137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13.04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12.944000000000001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12.847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12.775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12.702999999999999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12.63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12.558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12.509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12.484999999999999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12.436999999999999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12.413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12.388999999999999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12.388999999999999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12.413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12.484999999999999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12.63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12.798999999999999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13.016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13.281000000000001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13.545999999999999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13.882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14.218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14.553000000000001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14.888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15.199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15.509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15.581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15.605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15.532999999999999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15.581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15.605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15.461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15.318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15.199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15.079000000000001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14.912000000000001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14.721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14.529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14.337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14.122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13.954000000000001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13.786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13.641999999999999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13.497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13.401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13.257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13.161</v>
      </c>
      <c r="E10705" s="48">
        <f>+IF(D10705="","",AVERAGE(D10658:D10705))</f>
        <v>13.790749999999996</v>
      </c>
      <c r="F10705" s="48">
        <f>+IF(D10705="","",MIN(D10658:D10705))</f>
        <v>12.388999999999999</v>
      </c>
      <c r="G10705" s="48">
        <f>+IF(D10705="","",MAX(D10658:D10705))</f>
        <v>15.605</v>
      </c>
      <c r="H10705" s="48">
        <f>STDEV(D10658:D10705)</f>
        <v>1.1419671810315706</v>
      </c>
      <c r="I10705" s="48">
        <f>+IF(F10705="","",(G10705-F10705))</f>
        <v>3.2160000000000011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13.112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13.016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12.944000000000001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12.847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12.823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12.775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12.702999999999999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12.654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12.654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12.606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12.582000000000001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12.558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12.582000000000001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12.606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12.654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12.727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12.871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13.064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13.257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13.497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13.714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13.882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14.194000000000001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14.553000000000001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14.888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15.151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15.27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15.438000000000001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15.484999999999999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15.605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15.557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15.532999999999999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15.414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15.294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15.199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15.031000000000001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14.792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14.625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14.457000000000001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14.29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14.122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13.954000000000001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13.786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13.641999999999999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13.497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13.377000000000001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13.257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13.161</v>
      </c>
      <c r="E10753" s="48">
        <f>+IF(D10753="","",AVERAGE(D10706:D10753))</f>
        <v>13.827083333333325</v>
      </c>
      <c r="F10753" s="48">
        <f>+IF(D10753="","",MIN(D10706:D10753))</f>
        <v>12.558</v>
      </c>
      <c r="G10753" s="48">
        <f>+IF(D10753="","",MAX(D10706:D10753))</f>
        <v>15.605</v>
      </c>
      <c r="H10753" s="48">
        <f>STDEV(D10706:D10753)</f>
        <v>1.0588552396053561</v>
      </c>
      <c r="I10753" s="48">
        <f>+IF(F10753="","",(G10753-F10753))</f>
        <v>3.0470000000000006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13.064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12.968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12.896000000000001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12.798999999999999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12.727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12.654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12.606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12.534000000000001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12.461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12.436999999999999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12.413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12.364000000000001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12.34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12.364000000000001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12.413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12.436999999999999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12.534000000000001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12.702999999999999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12.92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13.112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13.353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13.618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13.954000000000001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14.122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14.266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14.505000000000001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14.601000000000001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14.648999999999999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14.744999999999999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14.792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14.768000000000001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14.721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14.673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14.553000000000001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14.409000000000001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14.266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14.122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13.954000000000001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13.81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13.666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13.545999999999999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13.425000000000001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13.329000000000001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13.233000000000001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13.161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13.087999999999999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13.04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12.968</v>
      </c>
      <c r="E10801" s="48">
        <f>+IF(D10801="","",AVERAGE(D10754:D10801))</f>
        <v>13.41839583333333</v>
      </c>
      <c r="F10801" s="48">
        <f>+IF(D10801="","",MIN(D10754:D10801))</f>
        <v>12.34</v>
      </c>
      <c r="G10801" s="48">
        <f>+IF(D10801="","",MAX(D10754:D10801))</f>
        <v>14.792</v>
      </c>
      <c r="H10801" s="48">
        <f>STDEV(D10754:D10801)</f>
        <v>0.82922021148257463</v>
      </c>
      <c r="I10801" s="48">
        <f>+IF(F10801="","",(G10801-F10801))</f>
        <v>2.452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12.847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12.823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12.750999999999999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12.727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12.654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12.606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12.582000000000001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12.534000000000001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12.534000000000001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12.509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12.484999999999999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12.484999999999999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12.484999999999999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12.509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12.534000000000001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12.63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12.702999999999999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12.775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12.968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13.209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13.449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13.738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14.026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14.337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14.625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14.936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15.127000000000001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15.199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15.414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15.605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15.651999999999999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15.605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15.557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15.438000000000001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15.318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15.127000000000001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14.936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14.696999999999999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14.457000000000001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14.194000000000001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13.93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13.714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13.497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13.329000000000001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13.161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13.016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12.896000000000001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12.750999999999999</v>
      </c>
      <c r="E10849" s="48">
        <f>+IF(D10849="","",AVERAGE(D10802:D10849))</f>
        <v>13.689187499999994</v>
      </c>
      <c r="F10849" s="48">
        <f>+IF(D10849="","",MIN(D10802:D10849))</f>
        <v>12.484999999999999</v>
      </c>
      <c r="G10849" s="48">
        <f>+IF(D10849="","",MAX(D10802:D10849))</f>
        <v>15.651999999999999</v>
      </c>
      <c r="H10849" s="48">
        <f>STDEV(D10802:D10849)</f>
        <v>1.1321589553883136</v>
      </c>
      <c r="I10849" s="48">
        <f>+IF(F10849="","",(G10849-F10849))</f>
        <v>3.1669999999999998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12.63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12.509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12.413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12.316000000000001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12.243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12.147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12.074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12.05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12.000999999999999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12.000999999999999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11.977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11.977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11.977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12.000999999999999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12.074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12.147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12.243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12.388999999999999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12.63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12.896000000000001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13.112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13.473000000000001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13.762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14.146000000000001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14.385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14.648999999999999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14.96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15.223000000000001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15.318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15.438000000000001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15.509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15.605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15.581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15.438000000000001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15.247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15.031000000000001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14.864000000000001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14.648999999999999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14.385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14.098000000000001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13.834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13.593999999999999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13.377000000000001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13.185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13.04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12.92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12.823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12.702999999999999</v>
      </c>
      <c r="E10897" s="48">
        <f>+IF(D10897="","",AVERAGE(D10850:D10897))</f>
        <v>13.438416666666663</v>
      </c>
      <c r="F10897" s="48">
        <f>+IF(D10897="","",MIN(D10850:D10897))</f>
        <v>11.977</v>
      </c>
      <c r="G10897" s="48">
        <f>+IF(D10897="","",MAX(D10850:D10897))</f>
        <v>15.605</v>
      </c>
      <c r="H10897" s="48">
        <f>STDEV(D10850:D10897)</f>
        <v>1.2735944080876207</v>
      </c>
      <c r="I10897" s="48">
        <f>+IF(F10897="","",(G10897-F10897))</f>
        <v>3.6280000000000001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12.606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12.558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12.509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12.436999999999999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12.388999999999999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12.316000000000001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12.268000000000001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12.243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12.195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12.098000000000001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12.025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11.952999999999999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11.929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11.904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11.929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12.000999999999999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12.098000000000001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12.268000000000001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12.461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12.702999999999999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12.992000000000001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13.305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13.618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13.93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14.266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14.577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14.864000000000001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15.127000000000001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15.318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15.484999999999999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15.605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15.651999999999999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15.651999999999999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15.581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15.438000000000001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15.27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15.079000000000001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14.864000000000001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14.601000000000001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14.337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14.074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13.81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13.593999999999999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13.377000000000001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13.209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13.04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12.871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12.775</v>
      </c>
      <c r="E10945" s="48">
        <f>+IF(D10945="","",AVERAGE(D10898:D10945))</f>
        <v>13.483354166666663</v>
      </c>
      <c r="F10945" s="48">
        <f>+IF(D10945="","",MIN(D10898:D10945))</f>
        <v>11.904</v>
      </c>
      <c r="G10945" s="48">
        <f>+IF(D10945="","",MAX(D10898:D10945))</f>
        <v>15.651999999999999</v>
      </c>
      <c r="H10945" s="48">
        <f>STDEV(D10898:D10945)</f>
        <v>1.3007855644429334</v>
      </c>
      <c r="I10945" s="48">
        <f>+IF(F10945="","",(G10945-F10945))</f>
        <v>3.7479999999999993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12.678000000000001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12.582000000000001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12.509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12.436999999999999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12.34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12.268000000000001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12.218999999999999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12.170999999999999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12.122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12.098000000000001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12.05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12.000999999999999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12.025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12.05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12.098000000000001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12.170999999999999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12.292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12.484999999999999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12.702999999999999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12.968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13.257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13.545999999999999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13.882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14.194000000000001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14.505000000000001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14.816000000000001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15.079000000000001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15.318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15.509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15.651999999999999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15.747999999999999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15.795999999999999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15.772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15.676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15.509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15.342000000000001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15.127000000000001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14.888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14.601000000000001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14.314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14.026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13.762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13.545999999999999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13.353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13.161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12.968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12.823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12.678000000000001</v>
      </c>
      <c r="E10993" s="48">
        <f>+IF(D10993="","",AVERAGE(D10946:D10993))</f>
        <v>13.564895833333331</v>
      </c>
      <c r="F10993" s="48">
        <f>+IF(D10993="","",MIN(D10946:D10993))</f>
        <v>12.000999999999999</v>
      </c>
      <c r="G10993" s="48">
        <f>+IF(D10993="","",MAX(D10946:D10993))</f>
        <v>15.795999999999999</v>
      </c>
      <c r="H10993" s="48">
        <f>STDEV(D10946:D10993)</f>
        <v>1.3307122431332865</v>
      </c>
      <c r="I10993" s="48">
        <f>+IF(F10993="","",(G10993-F10993))</f>
        <v>3.7949999999999999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12.534000000000001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12.413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12.316000000000001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12.218999999999999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12.147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12.074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12.025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11.952999999999999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11.904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11.856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11.807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11.759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11.734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11.734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11.759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11.856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11.977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12.147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12.364000000000001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12.63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12.896000000000001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13.209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13.545999999999999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13.882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14.17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14.457000000000001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14.696999999999999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14.888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15.103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15.27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15.366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15.438000000000001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15.414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15.342000000000001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15.223000000000001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15.079000000000001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14.912000000000001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14.696999999999999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14.433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14.194000000000001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13.954000000000001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13.69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13.473000000000001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13.281000000000001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13.087999999999999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12.92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12.775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12.654</v>
      </c>
      <c r="E11041" s="48">
        <f>+IF(D11041="","",AVERAGE(D10994:D11041))</f>
        <v>13.317895833333329</v>
      </c>
      <c r="F11041" s="48">
        <f>+IF(D11041="","",MIN(D10994:D11041))</f>
        <v>11.734</v>
      </c>
      <c r="G11041" s="48">
        <f>+IF(D11041="","",MAX(D10994:D11041))</f>
        <v>15.438000000000001</v>
      </c>
      <c r="H11041" s="48">
        <f>STDEV(D10994:D11041)</f>
        <v>1.2957555955451343</v>
      </c>
      <c r="I11041" s="48">
        <f>+IF(F11041="","",(G11041-F11041))</f>
        <v>3.7040000000000006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12.534000000000001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12.413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12.316000000000001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12.243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12.170999999999999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12.098000000000001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12.025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12.000999999999999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11.929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11.88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11.832000000000001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11.807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11.807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11.807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11.856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11.929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12.05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12.195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12.388999999999999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12.63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12.896000000000001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13.185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13.497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13.81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14.146000000000001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14.433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14.721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14.936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15.127000000000001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15.27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15.342000000000001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15.39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15.366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15.294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15.151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14.984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14.792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14.577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14.314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14.05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13.81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13.593999999999999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13.401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13.209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13.04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12.896000000000001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12.750999999999999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12.63</v>
      </c>
      <c r="E11089" s="48">
        <f>+IF(D11089="","",AVERAGE(D11042:D11089))</f>
        <v>13.302583333333326</v>
      </c>
      <c r="F11089" s="48">
        <f>+IF(D11089="","",MIN(D11042:D11089))</f>
        <v>11.807</v>
      </c>
      <c r="G11089" s="48">
        <f>+IF(D11089="","",MAX(D11042:D11089))</f>
        <v>15.39</v>
      </c>
      <c r="H11089" s="48">
        <f>STDEV(D11042:D11089)</f>
        <v>1.2588729649348944</v>
      </c>
      <c r="I11089" s="48">
        <f>+IF(F11089="","",(G11089-F11089))</f>
        <v>3.5830000000000002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12.558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12.436999999999999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12.34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12.292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12.218999999999999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12.147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12.074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12.000999999999999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11.929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11.856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11.782999999999999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11.734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11.686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11.686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11.71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11.807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11.929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12.098000000000001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12.316000000000001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12.558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12.847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13.161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13.497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13.81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14.146000000000001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14.457000000000001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14.721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14.984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15.175000000000001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15.342000000000001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15.438000000000001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15.509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15.484999999999999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15.39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15.223000000000001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15.103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14.888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14.648999999999999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14.361000000000001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14.074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13.81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13.57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13.377000000000001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13.185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13.016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12.871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12.750999999999999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12.654</v>
      </c>
      <c r="E11137" s="48">
        <f>+IF(D11137="","",AVERAGE(D11090:D11137))</f>
        <v>13.305291666666662</v>
      </c>
      <c r="F11137" s="48">
        <f>+IF(D11137="","",MIN(D11090:D11137))</f>
        <v>11.686</v>
      </c>
      <c r="G11137" s="48">
        <f>+IF(D11137="","",MAX(D11090:D11137))</f>
        <v>15.509</v>
      </c>
      <c r="H11137" s="48">
        <f>STDEV(D11090:D11137)</f>
        <v>1.3088155756228257</v>
      </c>
      <c r="I11137" s="48">
        <f>+IF(F11137="","",(G11137-F11137))</f>
        <v>3.8230000000000004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12.558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12.461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12.388999999999999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12.292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12.243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12.170999999999999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12.098000000000001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12.025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11.952999999999999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11.856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11.807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11.759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11.734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11.734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11.759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11.832000000000001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11.952999999999999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12.122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12.218999999999999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12.218999999999999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12.316000000000001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12.606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12.968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13.281000000000001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13.545999999999999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13.858000000000001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14.17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14.457000000000001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14.696999999999999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14.912000000000001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15.055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15.151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15.175000000000001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15.151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15.055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14.936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14.792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14.601000000000001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14.361000000000001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14.098000000000001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13.858000000000001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13.618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13.425000000000001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13.233000000000001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13.064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12.92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12.798999999999999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12.702999999999999</v>
      </c>
      <c r="E11185" s="48">
        <f>+IF(D11185="","",AVERAGE(D11138:D11185))</f>
        <v>13.166458333333329</v>
      </c>
      <c r="F11185" s="48">
        <f>+IF(D11185="","",MIN(D11138:D11185))</f>
        <v>11.734</v>
      </c>
      <c r="G11185" s="48">
        <f>+IF(D11185="","",MAX(D11138:D11185))</f>
        <v>15.175000000000001</v>
      </c>
      <c r="H11185" s="48">
        <f>STDEV(D11138:D11185)</f>
        <v>1.1840035213851701</v>
      </c>
      <c r="I11185" s="48">
        <f>+IF(F11185="","",(G11185-F11185))</f>
        <v>3.4410000000000007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12.582000000000001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12.484999999999999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12.388999999999999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12.316000000000001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12.243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12.147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12.122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12.05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12.000999999999999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11.952999999999999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11.904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11.856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11.856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11.88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11.904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12.000999999999999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12.122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12.316000000000001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12.534000000000001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12.798999999999999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13.087999999999999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13.401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13.738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14.074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14.409000000000001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14.744999999999999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14.864000000000001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14.96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15.199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15.414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15.484999999999999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15.438000000000001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15.342000000000001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15.294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15.199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15.079000000000001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14.912000000000001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14.721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14.505000000000001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14.314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14.122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13.978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13.834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13.714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13.57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13.473000000000001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13.377000000000001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13.305</v>
      </c>
      <c r="E11233" s="48">
        <f>+IF(D11233="","",AVERAGE(D11186:D11233))</f>
        <v>13.479458333333328</v>
      </c>
      <c r="F11233" s="48">
        <f>+IF(D11233="","",MIN(D11186:D11233))</f>
        <v>11.856</v>
      </c>
      <c r="G11233" s="48">
        <f>+IF(D11233="","",MAX(D11186:D11233))</f>
        <v>15.484999999999999</v>
      </c>
      <c r="H11233" s="48">
        <f>STDEV(D11186:D11233)</f>
        <v>1.2699288798704746</v>
      </c>
      <c r="I11233" s="48">
        <f>+IF(F11233="","",(G11233-F11233))</f>
        <v>3.6289999999999996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13.233000000000001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13.185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13.137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13.087999999999999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13.04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12.992000000000001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12.968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12.92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12.896000000000001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12.871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12.871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12.871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12.871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12.847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12.871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12.944000000000001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13.016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13.064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13.161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13.305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13.401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13.497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13.666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13.978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14.122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14.242000000000001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14.361000000000001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14.601000000000001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14.816000000000001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14.864000000000001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14.816000000000001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14.816000000000001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14.84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14.816000000000001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14.696999999999999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14.553000000000001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14.433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14.314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14.17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14.026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13.882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13.738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13.618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13.497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13.401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13.281000000000001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13.185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13.087999999999999</v>
      </c>
      <c r="E11281" s="48">
        <f>+IF(D11281="","",AVERAGE(D11234:D11281))</f>
        <v>13.643124999999991</v>
      </c>
      <c r="F11281" s="48">
        <f>+IF(D11281="","",MIN(D11234:D11281))</f>
        <v>12.847</v>
      </c>
      <c r="G11281" s="48">
        <f>+IF(D11281="","",MAX(D11234:D11281))</f>
        <v>14.864000000000001</v>
      </c>
      <c r="H11281" s="48">
        <f>STDEV(D11234:D11281)</f>
        <v>0.70435667418438308</v>
      </c>
      <c r="I11281" s="48">
        <f>+IF(F11281="","",(G11281-F11281))</f>
        <v>2.0170000000000012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13.016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12.944000000000001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12.871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12.798999999999999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12.727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12.63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12.558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12.484999999999999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12.413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12.34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12.292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12.243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12.218999999999999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12.218999999999999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12.243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12.316000000000001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12.436999999999999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12.606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12.823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13.087999999999999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13.401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13.69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14.002000000000001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14.29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14.601000000000001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14.864000000000001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15.175000000000001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15.342000000000001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15.484999999999999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15.605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15.7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15.747999999999999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15.7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15.605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15.461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15.294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15.103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14.888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14.648999999999999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14.409000000000001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14.218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14.002000000000001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13.786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13.618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13.449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13.329000000000001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13.209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13.087999999999999</v>
      </c>
      <c r="E11329" s="48">
        <f>+IF(D11329="","",AVERAGE(D11282:D11329))</f>
        <v>13.728749999999993</v>
      </c>
      <c r="F11329" s="48">
        <f>+IF(D11329="","",MIN(D11282:D11329))</f>
        <v>12.218999999999999</v>
      </c>
      <c r="G11329" s="48">
        <f>+IF(D11329="","",MAX(D11282:D11329))</f>
        <v>15.747999999999999</v>
      </c>
      <c r="H11329" s="48">
        <f>STDEV(D11282:D11329)</f>
        <v>1.2130806659607019</v>
      </c>
      <c r="I11329" s="48">
        <f>+IF(F11329="","",(G11329-F11329))</f>
        <v>3.5289999999999999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13.016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12.92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12.847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12.775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12.702999999999999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12.654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12.582000000000001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12.509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12.461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12.413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12.34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12.292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12.243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12.243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12.243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12.316000000000001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12.413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12.558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12.727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12.968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13.209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13.497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13.786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14.098000000000001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14.409000000000001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14.696999999999999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14.96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15.199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15.39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15.532999999999999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15.605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15.651999999999999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15.629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15.557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15.414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15.247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15.055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14.816000000000001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14.553000000000001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14.29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14.05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13.834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13.641999999999999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13.497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13.329000000000001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13.185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13.04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12.92</v>
      </c>
      <c r="E11377" s="48">
        <f>+IF(D11377="","",AVERAGE(D11330:D11377))</f>
        <v>13.65241666666666</v>
      </c>
      <c r="F11377" s="48">
        <f>+IF(D11377="","",MIN(D11330:D11377))</f>
        <v>12.243</v>
      </c>
      <c r="G11377" s="48">
        <f>+IF(D11377="","",MAX(D11330:D11377))</f>
        <v>15.651999999999999</v>
      </c>
      <c r="H11377" s="48">
        <f>STDEV(D11330:D11377)</f>
        <v>1.174029809207501</v>
      </c>
      <c r="I11377" s="48">
        <f>+IF(F11377="","",(G11377-F11377))</f>
        <v>3.4089999999999989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12.798999999999999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12.702999999999999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12.606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12.509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12.461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12.388999999999999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12.316000000000001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12.243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12.195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12.098000000000001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12.05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12.000999999999999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11.977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11.977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12.025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12.098000000000001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12.195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12.364000000000001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12.558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12.823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13.087999999999999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13.401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13.714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14.05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14.385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14.696999999999999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14.984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15.247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15.438000000000001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15.605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15.7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15.747999999999999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15.747999999999999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15.651999999999999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15.532999999999999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15.366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15.199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14.96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14.696999999999999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14.433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14.194000000000001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13.978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13.786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13.593999999999999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13.425000000000001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13.257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13.112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12.992000000000001</v>
      </c>
      <c r="E11425" s="48">
        <f>+IF(D11425="","",AVERAGE(D11378:D11425))</f>
        <v>13.591041666666662</v>
      </c>
      <c r="F11425" s="48">
        <f>+IF(D11425="","",MIN(D11378:D11425))</f>
        <v>11.977</v>
      </c>
      <c r="G11425" s="48">
        <f>+IF(D11425="","",MAX(D11378:D11425))</f>
        <v>15.747999999999999</v>
      </c>
      <c r="H11425" s="48">
        <f>STDEV(D11378:D11425)</f>
        <v>1.3121133831120859</v>
      </c>
      <c r="I11425" s="48">
        <f>+IF(F11425="","",(G11425-F11425))</f>
        <v>3.770999999999999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12.871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12.775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12.702999999999999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12.606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12.534000000000001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12.484999999999999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12.413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12.364000000000001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12.292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12.243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12.195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12.147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12.122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12.122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12.147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12.218999999999999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12.34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12.509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12.727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12.968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13.257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13.57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13.882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14.218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14.553000000000001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14.888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15.199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15.294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15.318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15.39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15.461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15.532999999999999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15.484999999999999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15.366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15.247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15.127000000000001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14.984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14.816000000000001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14.601000000000001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14.361000000000001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14.194000000000001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14.026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13.906000000000001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13.738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13.593999999999999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13.473000000000001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13.377000000000001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13.281000000000001</v>
      </c>
      <c r="E11473" s="48">
        <f>+IF(D11473="","",AVERAGE(D11426:D11473))</f>
        <v>13.644187499999996</v>
      </c>
      <c r="F11473" s="48">
        <f>+IF(D11473="","",MIN(D11426:D11473))</f>
        <v>12.122</v>
      </c>
      <c r="G11473" s="48">
        <f>+IF(D11473="","",MAX(D11426:D11473))</f>
        <v>15.532999999999999</v>
      </c>
      <c r="H11473" s="48">
        <f>STDEV(D11426:D11473)</f>
        <v>1.1995280571293134</v>
      </c>
      <c r="I11473" s="48">
        <f>+IF(F11473="","",(G11473-F11473))</f>
        <v>3.4109999999999996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13.209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13.137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13.064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13.016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12.992000000000001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12.968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12.92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12.871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12.823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12.775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12.727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12.727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12.727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12.727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12.775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12.871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12.92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13.04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13.209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13.449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13.593999999999999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13.762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14.074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14.05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14.266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14.481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14.816000000000001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15.007999999999999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15.175000000000001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15.151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15.27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15.247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15.175000000000001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15.151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15.103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14.96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14.792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14.625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14.481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14.314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14.122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13.93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13.738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13.593999999999999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13.473000000000001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13.353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13.281000000000001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13.209</v>
      </c>
      <c r="E11521" s="48">
        <f>+IF(D11521="","",AVERAGE(D11474:D11521))</f>
        <v>13.773791666666659</v>
      </c>
      <c r="F11521" s="48">
        <f>+IF(D11521="","",MIN(D11474:D11521))</f>
        <v>12.727</v>
      </c>
      <c r="G11521" s="48">
        <f>+IF(D11521="","",MAX(D11474:D11521))</f>
        <v>15.27</v>
      </c>
      <c r="H11521" s="48">
        <f>STDEV(D11474:D11521)</f>
        <v>0.88500429036905326</v>
      </c>
      <c r="I11521" s="48">
        <f>+IF(F11521="","",(G11521-F11521))</f>
        <v>2.5429999999999993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13.112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13.016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12.992000000000001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12.968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12.92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12.847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12.775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12.727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12.678000000000001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12.63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12.558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12.484999999999999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12.436999999999999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12.436999999999999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12.461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12.509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12.606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12.750999999999999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12.968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13.209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13.497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13.786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14.098000000000001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14.409000000000001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14.721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15.031000000000001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15.294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15.532999999999999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15.7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15.843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15.939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15.986000000000001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15.986000000000001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15.914999999999999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15.772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15.605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15.414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15.151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14.936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14.721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14.505000000000001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14.337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14.194000000000001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14.05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13.93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13.834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13.762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13.666</v>
      </c>
      <c r="E11569" s="48">
        <f>+IF(D11569="","",AVERAGE(D11522:D11569))</f>
        <v>13.972937499999999</v>
      </c>
      <c r="F11569" s="48">
        <f>+IF(D11569="","",MIN(D11522:D11569))</f>
        <v>12.436999999999999</v>
      </c>
      <c r="G11569" s="48">
        <f>+IF(D11569="","",MAX(D11522:D11569))</f>
        <v>15.986000000000001</v>
      </c>
      <c r="H11569" s="48">
        <f>STDEV(D11522:D11569)</f>
        <v>1.2275289554369666</v>
      </c>
      <c r="I11569" s="48">
        <f>+IF(F11569="","",(G11569-F11569))</f>
        <v>3.5490000000000013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13.593999999999999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13.522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13.449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13.377000000000001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13.305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13.257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13.161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13.064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12.968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12.871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12.775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12.702999999999999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12.654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12.63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12.63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12.678000000000001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12.775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12.92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13.112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13.353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13.641999999999999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13.93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14.146000000000001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14.266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14.409000000000001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14.768000000000001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15.103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15.27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15.27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15.39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15.484999999999999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15.557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15.532999999999999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15.461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15.342000000000001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15.151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14.96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14.744999999999999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14.529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14.314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14.098000000000001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13.906000000000001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13.738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13.57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13.401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13.257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13.112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12.968</v>
      </c>
      <c r="E11617" s="48">
        <f>+IF(D11617="","",AVERAGE(D11570:D11617))</f>
        <v>13.877479166666662</v>
      </c>
      <c r="F11617" s="48">
        <f>+IF(D11617="","",MIN(D11570:D11617))</f>
        <v>12.63</v>
      </c>
      <c r="G11617" s="48">
        <f>+IF(D11617="","",MAX(D11570:D11617))</f>
        <v>15.557</v>
      </c>
      <c r="H11617" s="48">
        <f>STDEV(D11570:D11617)</f>
        <v>0.96950893447395425</v>
      </c>
      <c r="I11617" s="48">
        <f>+IF(F11617="","",(G11617-F11617))</f>
        <v>2.9269999999999996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12.871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12.775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12.702999999999999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12.606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12.534000000000001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12.484999999999999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12.388999999999999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12.292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12.243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12.170999999999999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12.122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12.05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12.000999999999999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12.000999999999999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12.000999999999999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12.05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12.147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12.292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12.436999999999999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12.63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12.871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13.112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13.353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13.618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13.882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14.146000000000001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14.385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14.577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14.744999999999999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14.888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14.96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15.007999999999999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15.007999999999999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14.936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14.84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14.696999999999999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14.529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14.314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14.098000000000001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13.858000000000001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13.641999999999999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13.425000000000001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13.257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13.087999999999999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12.92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12.798999999999999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12.678000000000001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12.558</v>
      </c>
      <c r="E11665" s="48">
        <f>+IF(D11665="","",AVERAGE(D11618:D11665))</f>
        <v>13.270666666666662</v>
      </c>
      <c r="F11665" s="48">
        <f>+IF(D11665="","",MIN(D11618:D11665))</f>
        <v>12.000999999999999</v>
      </c>
      <c r="G11665" s="48">
        <f>+IF(D11665="","",MAX(D11618:D11665))</f>
        <v>15.007999999999999</v>
      </c>
      <c r="H11665" s="48">
        <f>STDEV(D11618:D11665)</f>
        <v>1.0235903089456133</v>
      </c>
      <c r="I11665" s="48">
        <f>+IF(F11665="","",(G11665-F11665))</f>
        <v>3.0069999999999997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12.436999999999999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12.34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12.268000000000001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12.195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12.122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12.05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12.000999999999999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11.952999999999999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11.904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11.856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11.807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11.759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11.734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11.734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11.782999999999999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11.856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11.977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12.147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12.364000000000001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12.606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12.896000000000001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13.185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13.497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13.834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14.146000000000001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14.457000000000001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14.744999999999999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14.984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15.175000000000001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15.318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15.438000000000001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15.509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15.509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15.438000000000001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15.318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15.199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15.007999999999999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14.792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14.529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14.29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14.074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13.834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13.641999999999999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13.473000000000001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13.305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13.161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13.04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12.92</v>
      </c>
      <c r="E11713" s="48">
        <f>+IF(D11713="","",AVERAGE(D11666:D11713))</f>
        <v>13.366854166666661</v>
      </c>
      <c r="F11713" s="48">
        <f>+IF(D11713="","",MIN(D11666:D11713))</f>
        <v>11.734</v>
      </c>
      <c r="G11713" s="48">
        <f>+IF(D11713="","",MAX(D11666:D11713))</f>
        <v>15.509</v>
      </c>
      <c r="H11713" s="48">
        <f>STDEV(D11666:D11713)</f>
        <v>1.3296862690216902</v>
      </c>
      <c r="I11713" s="48">
        <f>+IF(F11713="","",(G11713-F11713))</f>
        <v>3.7750000000000004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12.798999999999999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12.702999999999999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12.63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12.558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12.484999999999999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12.413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12.34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12.292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12.243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12.195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12.147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12.098000000000001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12.074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12.074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12.098000000000001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12.147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12.268000000000001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12.436999999999999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12.654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12.92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13.209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13.497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13.81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14.146000000000001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14.457000000000001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14.768000000000001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15.079000000000001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15.318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15.509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15.651999999999999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15.747999999999999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15.795999999999999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15.772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15.7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15.581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15.414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15.223000000000001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14.984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14.721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14.457000000000001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14.242000000000001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14.026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13.81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13.618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13.449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13.281000000000001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13.137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13.016</v>
      </c>
      <c r="E11761" s="48">
        <f>+IF(D11761="","",AVERAGE(D11714:D11761))</f>
        <v>13.645729166666662</v>
      </c>
      <c r="F11761" s="48">
        <f>+IF(D11761="","",MIN(D11714:D11761))</f>
        <v>12.074</v>
      </c>
      <c r="G11761" s="48">
        <f>+IF(D11761="","",MAX(D11714:D11761))</f>
        <v>15.795999999999999</v>
      </c>
      <c r="H11761" s="48">
        <f>STDEV(D11714:D11761)</f>
        <v>1.3066966103390762</v>
      </c>
      <c r="I11761" s="48">
        <f>+IF(F11761="","",(G11761-F11761))</f>
        <v>3.7219999999999995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12.896000000000001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12.798999999999999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12.750999999999999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12.702999999999999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12.63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12.582000000000001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12.509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12.436999999999999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12.388999999999999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12.316000000000001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12.268000000000001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12.195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12.147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12.170999999999999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12.195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12.268000000000001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12.364000000000001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12.534000000000001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12.750999999999999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13.016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13.281000000000001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13.593999999999999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13.906000000000001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14.218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14.529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14.84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15.127000000000001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15.366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15.557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15.7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15.795999999999999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15.843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15.819000000000001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15.747999999999999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15.629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15.484999999999999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15.27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15.031000000000001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14.768000000000001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14.529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14.29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14.074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13.882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13.69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13.545999999999999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13.401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13.233000000000001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13.112</v>
      </c>
      <c r="E11809" s="48">
        <f>+IF(D11809="","",AVERAGE(D11762:D11809))</f>
        <v>13.733020833333329</v>
      </c>
      <c r="F11809" s="48">
        <f>+IF(D11809="","",MIN(D11762:D11809))</f>
        <v>12.147</v>
      </c>
      <c r="G11809" s="48">
        <f>+IF(D11809="","",MAX(D11762:D11809))</f>
        <v>15.843</v>
      </c>
      <c r="H11809" s="48">
        <f>STDEV(D11762:D11809)</f>
        <v>1.2784764950881604</v>
      </c>
      <c r="I11809" s="48">
        <f>+IF(F11809="","",(G11809-F11809))</f>
        <v>3.6959999999999997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13.016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12.92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12.823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12.775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12.727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12.678000000000001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12.606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12.558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12.484999999999999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12.413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12.364000000000001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12.316000000000001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12.292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12.268000000000001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12.292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12.364000000000001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12.461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12.582000000000001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12.750999999999999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12.968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13.185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13.449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13.714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14.026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14.314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14.601000000000001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14.888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15.079000000000001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15.031000000000001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15.103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15.103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15.223000000000001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15.247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15.223000000000001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15.103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14.984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14.84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14.648999999999999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14.457000000000001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14.242000000000001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14.05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13.906000000000001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13.786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13.641999999999999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13.522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13.449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13.377000000000001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13.305</v>
      </c>
      <c r="E11857" s="48">
        <f>+IF(D11857="","",AVERAGE(D11810:D11857))</f>
        <v>13.607437499999996</v>
      </c>
      <c r="F11857" s="48">
        <f>+IF(D11857="","",MIN(D11810:D11857))</f>
        <v>12.268000000000001</v>
      </c>
      <c r="G11857" s="48">
        <f>+IF(D11857="","",MAX(D11810:D11857))</f>
        <v>15.247</v>
      </c>
      <c r="H11857" s="48">
        <f>STDEV(D11810:D11857)</f>
        <v>1.0368607675718986</v>
      </c>
      <c r="I11857" s="48">
        <f>+IF(F11857="","",(G11857-F11857))</f>
        <v>2.9789999999999992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13.257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13.185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13.112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13.087999999999999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13.016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12.944000000000001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12.896000000000001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12.847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12.798999999999999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12.750999999999999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12.702999999999999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12.63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12.582000000000001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12.558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12.534000000000001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12.582000000000001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12.654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12.750999999999999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12.92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13.04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13.257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13.545999999999999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13.81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14.05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14.266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14.433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14.696999999999999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14.888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15.055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15.127000000000001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15.175000000000001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15.223000000000001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15.223000000000001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15.151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15.079000000000001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14.96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14.792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14.577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14.361000000000001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14.17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14.002000000000001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13.81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13.641999999999999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13.497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13.329000000000001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13.209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13.112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13.016</v>
      </c>
      <c r="E11905" s="48">
        <f>+IF(D11905="","",AVERAGE(D11858:D11905))</f>
        <v>13.673041666666661</v>
      </c>
      <c r="F11905" s="48">
        <f>+IF(D11905="","",MIN(D11858:D11905))</f>
        <v>12.534000000000001</v>
      </c>
      <c r="G11905" s="48">
        <f>+IF(D11905="","",MAX(D11858:D11905))</f>
        <v>15.223000000000001</v>
      </c>
      <c r="H11905" s="48">
        <f>STDEV(D11858:D11905)</f>
        <v>0.91643093455067226</v>
      </c>
      <c r="I11905" s="48">
        <f>+IF(F11905="","",(G11905-F11905))</f>
        <v>2.6890000000000001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12.92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12.823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12.775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12.727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12.654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12.582000000000001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12.534000000000001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12.461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12.413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12.364000000000001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12.316000000000001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12.243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12.195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12.195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12.195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12.218999999999999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12.316000000000001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12.413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12.558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12.727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12.944000000000001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13.161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13.377000000000001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13.618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13.858000000000001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14.098000000000001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14.314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14.505000000000001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14.648999999999999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14.768000000000001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14.864000000000001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14.912000000000001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14.912000000000001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14.864000000000001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14.792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14.673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14.505000000000001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14.337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14.146000000000001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13.93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13.762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13.593999999999999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13.449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13.329000000000001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13.233000000000001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13.137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13.087999999999999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13.04</v>
      </c>
      <c r="E11953" s="48">
        <f>+IF(D11953="","",AVERAGE(D11906:D11953))</f>
        <v>13.364354166666663</v>
      </c>
      <c r="F11953" s="48">
        <f>+IF(D11953="","",MIN(D11906:D11953))</f>
        <v>12.195</v>
      </c>
      <c r="G11953" s="48">
        <f>+IF(D11953="","",MAX(D11906:D11953))</f>
        <v>14.912000000000001</v>
      </c>
      <c r="H11953" s="48">
        <f>STDEV(D11906:D11953)</f>
        <v>0.92458000792040684</v>
      </c>
      <c r="I11953" s="48">
        <f>+IF(F11953="","",(G11953-F11953))</f>
        <v>2.7170000000000005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13.016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12.968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12.968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12.968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12.968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12.944000000000001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12.92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12.896000000000001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12.871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12.823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12.775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12.727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12.727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12.727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12.727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12.750999999999999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12.823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12.92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13.016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13.112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13.329000000000001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13.522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13.714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13.93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14.146000000000001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14.361000000000001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14.577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14.792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14.936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15.031000000000001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15.031000000000001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14.936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14.888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14.84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14.768000000000001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14.625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14.433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14.242000000000001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14.074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13.906000000000001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13.762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13.593999999999999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13.449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13.329000000000001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13.233000000000001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13.137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13.064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12.968</v>
      </c>
      <c r="E12001" s="48">
        <f>+IF(D12001="","",AVERAGE(D11954:D12001))</f>
        <v>13.588833333333326</v>
      </c>
      <c r="F12001" s="48">
        <f>+IF(D12001="","",MIN(D11954:D12001))</f>
        <v>12.727</v>
      </c>
      <c r="G12001" s="48">
        <f>+IF(D12001="","",MAX(D11954:D12001))</f>
        <v>15.031000000000001</v>
      </c>
      <c r="H12001" s="48">
        <f>STDEV(D11954:D12001)</f>
        <v>0.79713559895451114</v>
      </c>
      <c r="I12001" s="48">
        <f>+IF(F12001="","",(G12001-F12001))</f>
        <v>2.3040000000000003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12.896000000000001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12.823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12.750999999999999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12.702999999999999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12.654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12.606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12.534000000000001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12.484999999999999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12.436999999999999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12.413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12.364000000000001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12.34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12.34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12.34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12.34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12.364000000000001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12.461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12.606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12.775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12.968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13.209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13.449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13.714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13.954000000000001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14.194000000000001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14.529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14.721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14.673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14.625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14.625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14.625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14.529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14.409000000000001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14.29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14.17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14.002000000000001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13.858000000000001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13.69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13.57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13.497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13.401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13.305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13.233000000000001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13.161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13.112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13.064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12.992000000000001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12.944000000000001</v>
      </c>
      <c r="E12049" s="48">
        <f>+IF(D12049="","",AVERAGE(D12002:D12049))</f>
        <v>13.307187499999992</v>
      </c>
      <c r="F12049" s="48">
        <f>+IF(D12049="","",MIN(D12002:D12049))</f>
        <v>12.34</v>
      </c>
      <c r="G12049" s="48">
        <f>+IF(D12049="","",MAX(D12002:D12049))</f>
        <v>14.721</v>
      </c>
      <c r="H12049" s="48">
        <f>STDEV(D12002:D12049)</f>
        <v>0.79546634672787742</v>
      </c>
      <c r="I12049" s="48">
        <f>+IF(F12049="","",(G12049-F12049))</f>
        <v>2.3810000000000002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12.871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12.823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12.750999999999999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12.702999999999999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12.654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12.606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12.558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12.509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12.461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12.413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12.364000000000001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12.34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12.316000000000001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12.34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12.388999999999999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12.461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12.534000000000001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12.654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12.823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13.04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13.257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13.473000000000001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13.738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13.978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14.242000000000001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14.481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14.721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14.936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15.079000000000001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15.151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15.223000000000001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15.223000000000001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15.223000000000001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15.151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15.031000000000001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14.888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14.696999999999999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14.505000000000001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14.29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14.098000000000001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13.93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13.762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13.618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13.497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13.353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13.257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13.137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13.087999999999999</v>
      </c>
      <c r="E12097" s="48">
        <f>+IF(D12097="","",AVERAGE(D12050:D12097))</f>
        <v>13.554937499999994</v>
      </c>
      <c r="F12097" s="48">
        <f>+IF(D12097="","",MIN(D12050:D12097))</f>
        <v>12.316000000000001</v>
      </c>
      <c r="G12097" s="48">
        <f>+IF(D12097="","",MAX(D12050:D12097))</f>
        <v>15.223000000000001</v>
      </c>
      <c r="H12097" s="48">
        <f>STDEV(D12050:D12097)</f>
        <v>1.0124068731798013</v>
      </c>
      <c r="I12097" s="48">
        <f>+IF(F12097="","",(G12097-F12097))</f>
        <v>2.907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12.992000000000001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12.896000000000001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12.823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12.727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12.678000000000001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12.606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12.534000000000001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12.484999999999999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12.413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12.34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12.292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12.243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12.195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12.170999999999999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12.195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12.218999999999999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12.316000000000001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12.436999999999999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12.582000000000001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12.798999999999999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13.016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13.257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13.497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13.762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14.026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14.29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14.529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14.744999999999999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14.912000000000001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15.031000000000001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15.127000000000001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15.151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15.151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15.079000000000001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14.984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14.816000000000001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14.648999999999999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14.433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14.218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13.978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13.762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13.593999999999999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13.401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13.233000000000001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13.087999999999999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12.968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12.823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12.702999999999999</v>
      </c>
      <c r="E12145" s="48">
        <f>+IF(D12145="","",AVERAGE(D12098:D12145))</f>
        <v>13.420124999999997</v>
      </c>
      <c r="F12145" s="48">
        <f>+IF(D12145="","",MIN(D12098:D12145))</f>
        <v>12.170999999999999</v>
      </c>
      <c r="G12145" s="48">
        <f>+IF(D12145="","",MAX(D12098:D12145))</f>
        <v>15.151</v>
      </c>
      <c r="H12145" s="48">
        <f>STDEV(D12098:D12145)</f>
        <v>1.015113925584165</v>
      </c>
      <c r="I12145" s="48">
        <f>+IF(F12145="","",(G12145-F12145))</f>
        <v>2.9800000000000004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12.606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12.509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12.436999999999999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12.34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12.292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12.218999999999999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12.170999999999999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12.098000000000001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12.05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12.000999999999999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11.952999999999999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11.904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11.88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11.856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11.856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11.929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12.000999999999999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12.147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12.292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12.509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12.775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13.064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13.329000000000001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13.618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13.93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14.218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14.481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14.744999999999999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14.936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15.079000000000001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15.175000000000001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15.223000000000001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15.223000000000001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15.175000000000001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15.079000000000001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14.96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14.792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14.601000000000001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14.385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14.17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13.978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13.834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13.666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13.522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13.377000000000001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13.233000000000001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13.112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13.016</v>
      </c>
      <c r="E12193" s="48">
        <f>+IF(D12193="","",AVERAGE(D12146:D12193))</f>
        <v>13.328041666666662</v>
      </c>
      <c r="F12193" s="48">
        <f>+IF(D12193="","",MIN(D12146:D12193))</f>
        <v>11.856</v>
      </c>
      <c r="G12193" s="48">
        <f>+IF(D12193="","",MAX(D12146:D12193))</f>
        <v>15.223000000000001</v>
      </c>
      <c r="H12193" s="48">
        <f>STDEV(D12146:D12193)</f>
        <v>1.1816853805698377</v>
      </c>
      <c r="I12193" s="48">
        <f>+IF(F12193="","",(G12193-F12193))</f>
        <v>3.3670000000000009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12.92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12.847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12.750999999999999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12.702999999999999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12.678000000000001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12.678000000000001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12.654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12.63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12.606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12.582000000000001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12.558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12.582000000000001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12.606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12.654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12.702999999999999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12.798999999999999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12.896000000000001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13.016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13.112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13.257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13.473000000000001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13.762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13.834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13.93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14.074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14.361000000000001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14.409000000000001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14.457000000000001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14.577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14.696999999999999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14.744999999999999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14.744999999999999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14.721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14.648999999999999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14.601000000000001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14.529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14.409000000000001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14.266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14.146000000000001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14.002000000000001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13.882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13.786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13.666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13.593999999999999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13.497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13.401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13.305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13.209</v>
      </c>
      <c r="E12241" s="48">
        <f>+IF(D12241="","",AVERAGE(D12194:D12241))</f>
        <v>13.540812499999994</v>
      </c>
      <c r="F12241" s="48">
        <f>+IF(D12241="","",MIN(D12194:D12241))</f>
        <v>12.558</v>
      </c>
      <c r="G12241" s="48">
        <f>+IF(D12241="","",MAX(D12194:D12241))</f>
        <v>14.744999999999999</v>
      </c>
      <c r="H12241" s="48">
        <f>STDEV(D12194:D12241)</f>
        <v>0.77126504692380737</v>
      </c>
      <c r="I12241" s="48">
        <f>+IF(F12241="","",(G12241-F12241))</f>
        <v>2.1869999999999994</v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12.775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12.702999999999999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12.63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12.582000000000001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12.534000000000001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12.509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12.436999999999999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12.413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12.388999999999999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12.34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12.316000000000001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12.292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12.243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12.195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12.243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12.268000000000001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12.34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12.364000000000001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12.461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12.63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12.775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12.896000000000001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12.944000000000001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12.944000000000001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12.944000000000001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13.064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13.257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13.329000000000001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13.209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13.087999999999999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13.04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13.112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13.087999999999999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12.992000000000001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12.896000000000001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12.798999999999999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12.702999999999999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12.606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12.484999999999999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12.364000000000001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12.243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12.122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12.000999999999999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11.904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11.807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11.759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11.686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11.613</v>
      </c>
      <c r="E12337" s="48">
        <f>+IF(D12337="","",AVERAGE(D12290:D12337))</f>
        <v>12.548625000000001</v>
      </c>
      <c r="F12337" s="48">
        <f>+IF(D12337="","",MIN(D12290:D12337))</f>
        <v>11.613</v>
      </c>
      <c r="G12337" s="48">
        <f>+IF(D12337="","",MAX(D12290:D12337))</f>
        <v>13.329000000000001</v>
      </c>
      <c r="H12337" s="48">
        <f>STDEV(D12290:D12337)</f>
        <v>0.42801091778677897</v>
      </c>
      <c r="I12337" s="48">
        <f>+IF(F12337="","",(G12337-F12337))</f>
        <v>1.7160000000000011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11.516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11.419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11.37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11.321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11.273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11.175000000000001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11.102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11.053000000000001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10.98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10.932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10.882999999999999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10.834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10.785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10.785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10.760999999999999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10.81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10.907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11.029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11.175000000000001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11.37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11.613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11.856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11.977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12.122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12.292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12.534000000000001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12.823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12.968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13.161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13.281000000000001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13.353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13.353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13.329000000000001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13.257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13.161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13.04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12.896000000000001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12.727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12.534000000000001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12.388999999999999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12.243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12.074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11.929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11.807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11.686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11.565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11.443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11.346</v>
      </c>
      <c r="E12385" s="48">
        <f>+IF(D12385="","",AVERAGE(D12338:D12385))</f>
        <v>11.87997916666667</v>
      </c>
      <c r="F12385" s="48">
        <f>+IF(D12385="","",MIN(D12338:D12385))</f>
        <v>10.760999999999999</v>
      </c>
      <c r="G12385" s="48">
        <f>+IF(D12385="","",MAX(D12338:D12385))</f>
        <v>13.353</v>
      </c>
      <c r="H12385" s="48">
        <f>STDEV(D12338:D12385)</f>
        <v>0.86362256554987638</v>
      </c>
      <c r="I12385" s="48">
        <f>+IF(F12385="","",(G12385-F12385))</f>
        <v>2.5920000000000005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11.273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11.175000000000001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11.077999999999999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10.98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10.907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10.81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10.712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10.638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10.565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10.541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10.492000000000001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10.417999999999999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10.394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10.369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10.394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10.467000000000001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10.565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10.712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10.882999999999999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11.077999999999999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11.346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11.589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11.807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11.977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12.292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12.534000000000001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12.727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12.92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13.04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13.161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13.233000000000001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13.281000000000001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13.305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13.257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13.161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13.064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12.92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12.798999999999999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12.63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12.461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12.292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12.170999999999999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12.074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11.977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11.856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11.759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11.637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11.565</v>
      </c>
      <c r="E12433" s="48">
        <f>+IF(D12433="","",AVERAGE(D12386:D12433))</f>
        <v>11.735125000000002</v>
      </c>
      <c r="F12433" s="48">
        <f>+IF(D12433="","",MIN(D12386:D12433))</f>
        <v>10.369</v>
      </c>
      <c r="G12433" s="48">
        <f>+IF(D12433="","",MAX(D12386:D12433))</f>
        <v>13.305</v>
      </c>
      <c r="H12433" s="48">
        <f>STDEV(D12386:D12433)</f>
        <v>1.0016399451835147</v>
      </c>
      <c r="I12433" s="48">
        <f>+IF(F12433="","",(G12433-F12433))</f>
        <v>2.9359999999999999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11.467000000000001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11.37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11.297000000000001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11.2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11.127000000000001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11.077999999999999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11.005000000000001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10.956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10.882999999999999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10.834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10.785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10.736000000000001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10.712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10.736000000000001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10.785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10.858000000000001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10.956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11.077999999999999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11.273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11.516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11.71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11.952999999999999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12.218999999999999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12.509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12.775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13.016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13.233000000000001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13.449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13.593999999999999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13.738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13.786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13.834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13.834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13.81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13.714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13.618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13.473000000000001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13.353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13.233000000000001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13.112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13.016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12.92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12.823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12.727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12.654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12.606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12.534000000000001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12.509</v>
      </c>
      <c r="E12481" s="48">
        <f>+IF(D12481="","",AVERAGE(D12434:D12481))</f>
        <v>12.216750000000003</v>
      </c>
      <c r="F12481" s="48">
        <f>+IF(D12481="","",MIN(D12434:D12481))</f>
        <v>10.712</v>
      </c>
      <c r="G12481" s="48">
        <f>+IF(D12481="","",MAX(D12434:D12481))</f>
        <v>13.834</v>
      </c>
      <c r="H12481" s="48">
        <f>STDEV(D12434:D12481)</f>
        <v>1.1186095947791235</v>
      </c>
      <c r="I12481" s="48">
        <f>+IF(F12481="","",(G12481-F12481))</f>
        <v>3.1219999999999999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12.484999999999999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12.461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12.436999999999999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12.413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12.388999999999999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12.364000000000001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12.34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12.316000000000001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12.292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12.268000000000001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12.243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12.243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12.218999999999999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12.218999999999999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12.218999999999999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12.218999999999999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12.218999999999999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12.268000000000001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12.34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12.388999999999999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12.484999999999999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12.558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12.654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12.678000000000001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12.702999999999999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12.727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12.775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12.798999999999999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12.775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12.775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12.727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12.678000000000001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12.606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12.534000000000001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12.484999999999999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12.388999999999999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12.292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12.243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12.147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12.074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11.977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11.904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11.807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11.71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11.613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11.516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11.443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11.37</v>
      </c>
      <c r="E12529" s="48">
        <f>+IF(D12529="","",AVERAGE(D12482:D12529))</f>
        <v>12.308062499999997</v>
      </c>
      <c r="F12529" s="48">
        <f>+IF(D12529="","",MIN(D12482:D12529))</f>
        <v>11.37</v>
      </c>
      <c r="G12529" s="48">
        <f>+IF(D12529="","",MAX(D12482:D12529))</f>
        <v>12.798999999999999</v>
      </c>
      <c r="H12529" s="48">
        <f>STDEV(D12482:D12529)</f>
        <v>0.35504847773586246</v>
      </c>
      <c r="I12529" s="48">
        <f>+IF(F12529="","",(G12529-F12529))</f>
        <v>1.4290000000000003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11.346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11.321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11.297000000000001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11.273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11.247999999999999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11.247999999999999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11.224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11.224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11.175000000000001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11.175000000000001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11.151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11.151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11.151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11.127000000000001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11.127000000000001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11.102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11.102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11.127000000000001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11.175000000000001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11.224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11.273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11.297000000000001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11.37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11.467000000000001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11.613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11.686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11.686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11.782999999999999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11.952999999999999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11.929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12.000999999999999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12.000999999999999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12.025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11.977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11.929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11.88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11.832000000000001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11.782999999999999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11.734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11.686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11.637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11.589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11.54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11.492000000000001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11.443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11.443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11.419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11.419</v>
      </c>
      <c r="E12577" s="48">
        <f>+IF(D12577="","",AVERAGE(D12530:D12577))</f>
        <v>11.476145833333328</v>
      </c>
      <c r="F12577" s="48">
        <f>+IF(D12577="","",MIN(D12530:D12577))</f>
        <v>11.102</v>
      </c>
      <c r="G12577" s="48">
        <f>+IF(D12577="","",MAX(D12530:D12577))</f>
        <v>12.025</v>
      </c>
      <c r="H12577" s="48">
        <f>STDEV(D12530:D12577)</f>
        <v>0.29951925946553104</v>
      </c>
      <c r="I12577" s="48">
        <f>+IF(F12577="","",(G12577-F12577))</f>
        <v>0.92300000000000004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11.419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11.419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11.37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11.37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11.37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11.394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11.346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11.346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11.346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11.321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11.346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11.321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11.321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11.321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11.321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11.346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11.394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11.443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11.54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11.613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11.662000000000001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11.71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11.832000000000001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11.856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11.952999999999999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12.025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12.218999999999999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12.243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12.195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12.170999999999999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12.147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12.147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12.122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12.074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12.025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11.952999999999999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11.904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11.856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11.782999999999999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11.734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11.686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11.637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11.589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11.565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11.516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11.467000000000001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11.394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11.346</v>
      </c>
      <c r="E12625" s="48">
        <f>+IF(D12625="","",AVERAGE(D12578:D12625))</f>
        <v>11.655791666666664</v>
      </c>
      <c r="F12625" s="48">
        <f>+IF(D12625="","",MIN(D12578:D12625))</f>
        <v>11.321</v>
      </c>
      <c r="G12625" s="48">
        <f>+IF(D12625="","",MAX(D12578:D12625))</f>
        <v>12.243</v>
      </c>
      <c r="H12625" s="48">
        <f>STDEV(D12578:D12625)</f>
        <v>0.31179364140837618</v>
      </c>
      <c r="I12625" s="48">
        <f>+IF(F12625="","",(G12625-F12625))</f>
        <v>0.9220000000000006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11.273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11.175000000000001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11.127000000000001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11.077999999999999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11.029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10.98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10.956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10.907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10.858000000000001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10.760999999999999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10.760999999999999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10.760999999999999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10.712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10.712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10.686999999999999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10.712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10.760999999999999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10.834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10.882999999999999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10.956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11.151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11.224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11.394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11.467000000000001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11.516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11.589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11.637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11.71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11.832000000000001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11.807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11.807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11.782999999999999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11.782999999999999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11.782999999999999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11.734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11.662000000000001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11.589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11.492000000000001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11.394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11.321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11.2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11.077999999999999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10.98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10.907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10.81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10.736000000000001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10.663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10.565</v>
      </c>
      <c r="E12673" s="48">
        <f>+IF(D12673="","",AVERAGE(D12626:D12673))</f>
        <v>11.17785416666667</v>
      </c>
      <c r="F12673" s="48">
        <f>+IF(D12673="","",MIN(D12626:D12673))</f>
        <v>10.565</v>
      </c>
      <c r="G12673" s="48">
        <f>+IF(D12673="","",MAX(D12626:D12673))</f>
        <v>11.832000000000001</v>
      </c>
      <c r="H12673" s="48">
        <f>STDEV(D12626:D12673)</f>
        <v>0.39547450570564052</v>
      </c>
      <c r="I12673" s="48">
        <f>+IF(F12673="","",(G12673-F12673))</f>
        <v>1.2670000000000012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10.467000000000001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10.369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10.295999999999999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10.271000000000001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10.222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10.198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10.198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10.173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10.148999999999999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10.148999999999999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10.148999999999999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10.148999999999999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10.124000000000001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10.148999999999999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10.222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10.295999999999999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10.345000000000001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10.467000000000001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10.59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10.736000000000001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10.907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11.005000000000001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11.2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11.273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11.394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11.492000000000001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11.589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11.71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11.759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11.759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11.734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11.759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11.782999999999999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11.782999999999999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11.759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11.71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11.637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11.589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11.54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11.467000000000001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11.419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11.37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11.247999999999999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11.247999999999999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11.2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11.151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11.102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11.029</v>
      </c>
      <c r="E12721" s="48">
        <f>+IF(D12721="","",AVERAGE(D12674:D12721))</f>
        <v>10.965312500000001</v>
      </c>
      <c r="F12721" s="48">
        <f>+IF(D12721="","",MIN(D12674:D12721))</f>
        <v>10.124000000000001</v>
      </c>
      <c r="G12721" s="48">
        <f>+IF(D12721="","",MAX(D12674:D12721))</f>
        <v>11.782999999999999</v>
      </c>
      <c r="H12721" s="48">
        <f>STDEV(D12674:D12721)</f>
        <v>0.6254213951749279</v>
      </c>
      <c r="I12721" s="48">
        <f>+IF(F12721="","",(G12721-F12721))</f>
        <v>1.6589999999999989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10.956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10.882999999999999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10.834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10.760999999999999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10.686999999999999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10.59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10.492000000000001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10.417999999999999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10.369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10.295999999999999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10.247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10.198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10.124000000000001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10.051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10.026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10.051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10.1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10.198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10.345000000000001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10.541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10.736000000000001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10.98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11.2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11.443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11.467000000000001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11.71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11.904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12.170999999999999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12.170999999999999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12.292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12.34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12.388999999999999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12.484999999999999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12.534000000000001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12.484999999999999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12.413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12.292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12.170999999999999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12.025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11.904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11.759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11.613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11.467000000000001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11.37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11.247999999999999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11.127000000000001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11.005000000000001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10.907</v>
      </c>
      <c r="E12769" s="48">
        <f>+IF(D12769="","",AVERAGE(D12722:D12769))</f>
        <v>11.203645833333331</v>
      </c>
      <c r="F12769" s="48">
        <f>+IF(D12769="","",MIN(D12722:D12769))</f>
        <v>10.026</v>
      </c>
      <c r="G12769" s="48">
        <f>+IF(D12769="","",MAX(D12722:D12769))</f>
        <v>12.534000000000001</v>
      </c>
      <c r="H12769" s="48">
        <f>STDEV(D12722:D12769)</f>
        <v>0.82165840315281335</v>
      </c>
      <c r="I12769" s="48">
        <f>+IF(F12769="","",(G12769-F12769))</f>
        <v>2.5080000000000009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10.785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10.686999999999999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10.614000000000001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10.516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10.443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10.369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10.295999999999999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10.247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10.198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10.148999999999999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10.074999999999999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10.026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9.9770000000000003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9.952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9.952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10.000999999999999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10.074999999999999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10.222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10.394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10.59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10.834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11.102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11.346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11.589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11.832000000000001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12.074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12.292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12.509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12.654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12.798999999999999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12.871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12.871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12.847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12.823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12.798999999999999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12.702999999999999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12.582000000000001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12.413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12.243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12.122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12.000999999999999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11.904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11.759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11.613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11.492000000000001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11.419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11.321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11.224</v>
      </c>
      <c r="E12817" s="48">
        <f>+IF(D12817="","",AVERAGE(D12770:D12817))</f>
        <v>11.325125</v>
      </c>
      <c r="F12817" s="48">
        <f>+IF(D12817="","",MIN(D12770:D12817))</f>
        <v>9.952</v>
      </c>
      <c r="G12817" s="48">
        <f>+IF(D12817="","",MAX(D12770:D12817))</f>
        <v>12.871</v>
      </c>
      <c r="H12817" s="48">
        <f>STDEV(D12770:D12817)</f>
        <v>1.0254235580501627</v>
      </c>
      <c r="I12817" s="48">
        <f>+IF(F12817="","",(G12817-F12817))</f>
        <v>2.9190000000000005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11.102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11.005000000000001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10.932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10.858000000000001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10.785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10.736000000000001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10.663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10.614000000000001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10.565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10.516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10.492000000000001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10.443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10.443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10.417999999999999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10.467000000000001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10.541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10.614000000000001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10.736000000000001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10.882999999999999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11.029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11.175000000000001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11.419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11.637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11.807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12.05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12.268000000000001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12.534000000000001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12.727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12.871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12.992000000000001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13.064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13.112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13.064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13.087999999999999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13.016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12.944000000000001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12.871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12.775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12.702999999999999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12.606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12.509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12.436999999999999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12.364000000000001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12.292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12.218999999999999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12.170999999999999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12.098000000000001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12.05</v>
      </c>
      <c r="E12865" s="48">
        <f>+IF(D12865="","",AVERAGE(D12818:D12865))</f>
        <v>11.723020833333337</v>
      </c>
      <c r="F12865" s="48">
        <f>+IF(D12865="","",MIN(D12818:D12865))</f>
        <v>10.417999999999999</v>
      </c>
      <c r="G12865" s="48">
        <f>+IF(D12865="","",MAX(D12818:D12865))</f>
        <v>13.112</v>
      </c>
      <c r="H12865" s="48">
        <f>STDEV(D12818:D12865)</f>
        <v>0.97652925329222007</v>
      </c>
      <c r="I12865" s="48">
        <f>+IF(F12865="","",(G12865-F12865))</f>
        <v>2.6940000000000008</v>
      </c>
    </row>
    <row r="12866" spans="1:9" x14ac:dyDescent="0.25">
      <c r="A12866" s="7">
        <v>43369</v>
      </c>
      <c r="B12866" s="2">
        <v>0</v>
      </c>
      <c r="C12866" s="8">
        <v>43004</v>
      </c>
      <c r="D12866" s="3">
        <v>12.000999999999999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43004.020833333336</v>
      </c>
      <c r="D12867" s="3">
        <v>11.952999999999999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43004.041666666664</v>
      </c>
      <c r="D12868" s="3">
        <v>11.904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43004.0625</v>
      </c>
      <c r="D12869" s="3">
        <v>11.832000000000001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43004.083333333336</v>
      </c>
      <c r="D12870" s="3">
        <v>11.782999999999999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43004.104166666664</v>
      </c>
      <c r="D12871" s="3">
        <v>11.759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43004.125</v>
      </c>
      <c r="D12872" s="3">
        <v>11.759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43004.145833333336</v>
      </c>
      <c r="D12873" s="3">
        <v>11.71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43004.166666666664</v>
      </c>
      <c r="D12874" s="3">
        <v>11.686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43004.1875</v>
      </c>
      <c r="D12875" s="3">
        <v>11.662000000000001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43004.208333333336</v>
      </c>
      <c r="D12876" s="3">
        <v>11.613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43004.229166666664</v>
      </c>
      <c r="D12877" s="3">
        <v>11.565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43004.25</v>
      </c>
      <c r="D12878" s="3">
        <v>11.516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43004.270833333336</v>
      </c>
      <c r="D12879" s="3">
        <v>11.467000000000001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43004.291666666664</v>
      </c>
      <c r="D12880" s="3">
        <v>11.443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43004.3125</v>
      </c>
      <c r="D12881" s="3">
        <v>11.443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43004.333333333336</v>
      </c>
      <c r="D12882" s="3">
        <v>11.492000000000001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43004.354166666664</v>
      </c>
      <c r="D12883" s="3">
        <v>11.565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43004.375</v>
      </c>
      <c r="D12884" s="3">
        <v>11.71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43004.395833333336</v>
      </c>
      <c r="D12885" s="3">
        <v>11.856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43004.416666666664</v>
      </c>
      <c r="D12886" s="3">
        <v>12.05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43004.4375</v>
      </c>
      <c r="D12887" s="3">
        <v>12.243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43004.458333333336</v>
      </c>
      <c r="D12888" s="3">
        <v>12.388999999999999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43004.479166666664</v>
      </c>
      <c r="D12889" s="3">
        <v>12.606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43004.5</v>
      </c>
      <c r="D12890" s="3">
        <v>12.847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43004.520833333336</v>
      </c>
      <c r="D12891" s="3">
        <v>13.04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43004.541666666664</v>
      </c>
      <c r="D12892" s="3">
        <v>13.257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43004.5625</v>
      </c>
      <c r="D12893" s="3">
        <v>13.401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43004.583333333336</v>
      </c>
      <c r="D12894" s="3">
        <v>13.545999999999999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43004.604166666664</v>
      </c>
      <c r="D12895" s="3">
        <v>13.641999999999999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43004.625</v>
      </c>
      <c r="D12896" s="3">
        <v>13.69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43004.645833333336</v>
      </c>
      <c r="D12897" s="3">
        <v>13.666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43004.666666666664</v>
      </c>
      <c r="D12898" s="3">
        <v>13.618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43004.6875</v>
      </c>
      <c r="D12899" s="3">
        <v>13.545999999999999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43004.708333333336</v>
      </c>
      <c r="D12900" s="3">
        <v>13.473000000000001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43004.729166666664</v>
      </c>
      <c r="D12901" s="3">
        <v>13.353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43004.75</v>
      </c>
      <c r="D12902" s="3">
        <v>13.185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43004.770833333336</v>
      </c>
      <c r="D12903" s="3">
        <v>13.016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43004.791666666664</v>
      </c>
      <c r="D12904" s="3">
        <v>12.871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43004.8125</v>
      </c>
      <c r="D12905" s="3">
        <v>12.727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43004.833333333336</v>
      </c>
      <c r="D12906" s="3">
        <v>12.606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43004.854166666664</v>
      </c>
      <c r="D12907" s="3">
        <v>12.484999999999999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43004.875</v>
      </c>
      <c r="D12908" s="3">
        <v>12.364000000000001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43004.895833333336</v>
      </c>
      <c r="D12909" s="3">
        <v>12.268000000000001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43004.916666666664</v>
      </c>
      <c r="D12910" s="3">
        <v>12.147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43004.9375</v>
      </c>
      <c r="D12911" s="3">
        <v>12.025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43004.958333333336</v>
      </c>
      <c r="D12912" s="3">
        <v>11.929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43004.979166666664</v>
      </c>
      <c r="D12913" s="3">
        <v>11.807</v>
      </c>
      <c r="E12913" s="48">
        <f>+IF(D12913="","",AVERAGE(D12866:D12913))</f>
        <v>12.364916666666668</v>
      </c>
      <c r="F12913" s="48">
        <f>+IF(D12913="","",MIN(D12866:D12913))</f>
        <v>11.443</v>
      </c>
      <c r="G12913" s="48">
        <f>+IF(D12913="","",MAX(D12866:D12913))</f>
        <v>13.69</v>
      </c>
      <c r="H12913" s="48">
        <f>STDEV(D12866:D12913)</f>
        <v>0.74920039171796637</v>
      </c>
      <c r="I12913" s="48">
        <f>+IF(F12913="","",(G12913-F12913))</f>
        <v>2.2469999999999999</v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11.71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11.613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11.54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11.467000000000001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11.37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11.297000000000001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11.224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11.175000000000001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11.102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11.029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10.98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10.907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10.858000000000001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10.81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10.785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10.785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10.858000000000001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10.98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11.127000000000001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11.321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11.54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11.782999999999999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12.025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12.268000000000001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12.484999999999999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12.727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12.968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13.161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13.329000000000001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13.449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13.545999999999999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13.57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13.545999999999999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13.522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13.449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13.305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13.185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13.016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12.847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12.678000000000001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12.534000000000001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12.388999999999999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12.218999999999999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12.074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11.929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11.807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11.686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11.589</v>
      </c>
      <c r="E12961" s="48">
        <f>+IF(D12961="","",AVERAGE(D12914:D12961))</f>
        <v>12.032583333333335</v>
      </c>
      <c r="F12961" s="48">
        <f>+IF(D12961="","",MIN(D12914:D12961))</f>
        <v>10.785</v>
      </c>
      <c r="G12961" s="48">
        <f>+IF(D12961="","",MAX(D12914:D12961))</f>
        <v>13.57</v>
      </c>
      <c r="H12961" s="48">
        <f>STDEV(D12914:D12961)</f>
        <v>0.93513528053849049</v>
      </c>
      <c r="I12961" s="48">
        <f>+IF(F12961="","",(G12961-F12961))</f>
        <v>2.7850000000000001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11.492000000000001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11.419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11.321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11.247999999999999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11.175000000000001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11.127000000000001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11.053000000000001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10.98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10.932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10.858000000000001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10.785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10.712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10.663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10.59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10.565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10.59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10.663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10.785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10.98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11.175000000000001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11.419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11.686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11.952999999999999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12.195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12.436999999999999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12.678000000000001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12.92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13.137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13.305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13.425000000000001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13.497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13.545999999999999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13.522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13.497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13.425000000000001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13.281000000000001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13.112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12.944000000000001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12.775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12.63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12.484999999999999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12.292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12.195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12.05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11.929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11.807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11.686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11.589</v>
      </c>
      <c r="E13009" s="48">
        <f>+IF(D13009="","",AVERAGE(D12962:D13009))</f>
        <v>11.927708333333337</v>
      </c>
      <c r="F13009" s="48">
        <f>+IF(D13009="","",MIN(D12962:D13009))</f>
        <v>10.565</v>
      </c>
      <c r="G13009" s="48">
        <f>+IF(D13009="","",MAX(D12962:D13009))</f>
        <v>13.545999999999999</v>
      </c>
      <c r="H13009" s="48">
        <f>STDEV(D12962:D13009)</f>
        <v>0.99781830005721872</v>
      </c>
      <c r="I13009" s="48">
        <f>+IF(F13009="","",(G13009-F13009))</f>
        <v>2.9809999999999999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11.492000000000001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11.394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11.321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11.224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11.151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11.077999999999999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11.053000000000001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11.005000000000001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10.956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10.932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10.882999999999999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10.858000000000001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10.81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10.785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10.785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10.81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10.882999999999999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11.029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11.2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11.394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11.637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11.856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12.098000000000001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12.243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12.461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12.654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12.871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12.968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13.112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13.161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13.257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13.305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13.305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13.305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13.257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13.185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13.087999999999999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13.016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12.944000000000001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12.847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12.775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12.678000000000001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12.582000000000001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12.534000000000001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12.461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12.388999999999999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12.292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12.218999999999999</v>
      </c>
      <c r="E13057" s="48">
        <f>+IF(D13057="","",AVERAGE(D13010:D13057))</f>
        <v>12.032145833333336</v>
      </c>
      <c r="F13057" s="48">
        <f>+IF(D13057="","",MIN(D13010:D13057))</f>
        <v>10.785</v>
      </c>
      <c r="G13057" s="48">
        <f>+IF(D13057="","",MAX(D13010:D13057))</f>
        <v>13.305</v>
      </c>
      <c r="H13057" s="48">
        <f>STDEV(D13010:D13057)</f>
        <v>0.91885900545032639</v>
      </c>
      <c r="I13057" s="48">
        <f>+IF(F13057="","",(G13057-F13057))</f>
        <v>2.5199999999999996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12.147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12.098000000000001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12.05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12.000999999999999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11.952999999999999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11.929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11.904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11.904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11.88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11.856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11.832000000000001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11.832000000000001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11.807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11.807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11.807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11.832000000000001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11.856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11.88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12.000999999999999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12.122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12.268000000000001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12.436999999999999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12.582000000000001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12.750999999999999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12.896000000000001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13.016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13.112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13.209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13.257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13.281000000000001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13.233000000000001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13.161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13.064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12.968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12.847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12.678000000000001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12.484999999999999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12.34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12.195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12.05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11.904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11.759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11.613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11.54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11.492000000000001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11.443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11.394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11.346</v>
      </c>
      <c r="E13105" s="48">
        <f>+IF(D13105="","",AVERAGE(D13058:D13105))</f>
        <v>12.225395833333332</v>
      </c>
      <c r="F13105" s="48">
        <f>+IF(D13105="","",MIN(D13058:D13105))</f>
        <v>11.346</v>
      </c>
      <c r="G13105" s="48">
        <f>+IF(D13105="","",MAX(D13058:D13105))</f>
        <v>13.281000000000001</v>
      </c>
      <c r="H13105" s="48">
        <f>STDEV(D13058:D13105)</f>
        <v>0.56718685200615548</v>
      </c>
      <c r="I13105" s="48">
        <f>+IF(F13105="","",(G13105-F13105))</f>
        <v>1.9350000000000005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11.297000000000001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11.273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11.224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11.2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11.151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11.127000000000001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11.102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11.102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11.053000000000001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11.029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11.029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11.029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11.005000000000001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10.98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10.98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10.98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11.005000000000001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11.029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11.077999999999999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11.151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11.175000000000001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11.297000000000001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11.516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11.637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11.662000000000001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11.759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11.904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11.952999999999999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12.025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12.000999999999999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12.05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12.000999999999999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12.000999999999999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11.904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11.832000000000001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11.734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11.662000000000001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11.565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11.516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11.419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11.297000000000001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11.2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11.102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11.029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10.98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10.932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10.907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10.834</v>
      </c>
      <c r="E13153" s="48">
        <f>+IF(D13153="","",AVERAGE(D13106:D13153))</f>
        <v>11.348291666666661</v>
      </c>
      <c r="F13153" s="48">
        <f>+IF(D13153="","",MIN(D13106:D13153))</f>
        <v>10.834</v>
      </c>
      <c r="G13153" s="48">
        <f>+IF(D13153="","",MAX(D13106:D13153))</f>
        <v>12.05</v>
      </c>
      <c r="H13153" s="48">
        <f>STDEV(D13106:D13153)</f>
        <v>0.37598443598012238</v>
      </c>
      <c r="I13153" s="48">
        <f>+IF(F13153="","",(G13153-F13153))</f>
        <v>1.2160000000000011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10.760999999999999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10.712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10.686999999999999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10.638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10.565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10.516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10.492000000000001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10.467000000000001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10.467000000000001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10.443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10.417999999999999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10.394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10.417999999999999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10.443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10.443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10.443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10.516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10.541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10.614000000000001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10.663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10.907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11.029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11.273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11.419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11.613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11.782999999999999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11.952999999999999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11.952999999999999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11.952999999999999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11.904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11.929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11.929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11.856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11.782999999999999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11.71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11.613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11.516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11.394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11.297000000000001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11.175000000000001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11.053000000000001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10.932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10.858000000000001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10.760999999999999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10.686999999999999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10.565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10.492000000000001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10.394</v>
      </c>
      <c r="E13201" s="48">
        <f>+IF(D13201="","",AVERAGE(D13154:D13201))</f>
        <v>11.007750000000001</v>
      </c>
      <c r="F13201" s="48">
        <f>+IF(D13201="","",MIN(D13154:D13201))</f>
        <v>10.394</v>
      </c>
      <c r="G13201" s="48">
        <f>+IF(D13201="","",MAX(D13154:D13201))</f>
        <v>11.952999999999999</v>
      </c>
      <c r="H13201" s="48">
        <f>STDEV(D13154:D13201)</f>
        <v>0.56283278571956974</v>
      </c>
      <c r="I13201" s="48">
        <f>+IF(F13201="","",(G13201-F13201))</f>
        <v>1.5589999999999993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10.295999999999999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10.198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10.148999999999999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10.074999999999999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10.051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10.026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10.000999999999999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9.952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9.9030000000000005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9.8539999999999992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9.8049999999999997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9.7560000000000002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9.7309999999999999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9.6820000000000004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9.657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9.6820000000000004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9.7560000000000002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9.8539999999999992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10.000999999999999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10.173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10.394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10.614000000000001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10.882999999999999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11.127000000000001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11.297000000000001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11.492000000000001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11.71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11.807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11.952999999999999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12.074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12.122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12.122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12.074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12.025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11.952999999999999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11.856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11.759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11.662000000000001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11.516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11.394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11.273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11.151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11.053000000000001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10.932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10.834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10.736000000000001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10.638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10.541</v>
      </c>
      <c r="E13249" s="48">
        <f>+IF(D13249="","",AVERAGE(D13202:D13249))</f>
        <v>10.783208333333334</v>
      </c>
      <c r="F13249" s="48">
        <f>+IF(D13249="","",MIN(D13202:D13249))</f>
        <v>9.657</v>
      </c>
      <c r="G13249" s="48">
        <f>+IF(D13249="","",MAX(D13202:D13249))</f>
        <v>12.122</v>
      </c>
      <c r="H13249" s="48">
        <f>STDEV(D13202:D13249)</f>
        <v>0.84761678310006805</v>
      </c>
      <c r="I13249" s="48">
        <f>+IF(F13249="","",(G13249-F13249))</f>
        <v>2.4649999999999999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10.467000000000001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10.369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10.32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10.247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10.173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10.1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10.051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10.000999999999999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9.952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9.9280000000000008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9.8789999999999996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9.8290000000000006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9.8049999999999997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9.7560000000000002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9.7309999999999999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9.7799999999999994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9.8539999999999992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9.952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10.1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10.271000000000001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10.467000000000001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10.686999999999999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10.932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11.151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11.37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11.565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11.759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11.952999999999999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12.098000000000001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12.243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12.34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12.364000000000001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12.34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12.316000000000001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12.243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12.147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12.025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11.88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11.759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11.637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11.516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11.394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11.273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11.127000000000001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11.005000000000001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10.882999999999999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10.760999999999999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10.663</v>
      </c>
      <c r="E13297" s="48">
        <f>+IF(D13297="","",AVERAGE(D13250:D13297))</f>
        <v>10.9263125</v>
      </c>
      <c r="F13297" s="48">
        <f>+IF(D13297="","",MIN(D13250:D13297))</f>
        <v>9.7309999999999999</v>
      </c>
      <c r="G13297" s="48">
        <f>+IF(D13297="","",MAX(D13250:D13297))</f>
        <v>12.364000000000001</v>
      </c>
      <c r="H13297" s="48">
        <f>STDEV(D13250:D13297)</f>
        <v>0.90147043369106061</v>
      </c>
      <c r="I13297" s="48">
        <f>+IF(F13297="","",(G13297-F13297))</f>
        <v>2.6330000000000009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10.59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10.492000000000001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10.443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10.369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10.32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10.247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10.198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10.124000000000001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10.074999999999999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10.026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9.9770000000000003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9.952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9.9030000000000005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9.9030000000000005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9.9030000000000005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9.9280000000000008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9.9770000000000003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10.051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10.198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10.369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10.59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10.81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11.053000000000001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11.321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11.565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11.759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11.952999999999999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12.147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12.292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12.436999999999999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12.509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12.558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12.534000000000001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12.484999999999999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12.436999999999999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12.364000000000001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12.243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12.122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12.000999999999999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11.88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11.782999999999999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11.662000000000001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11.565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11.443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11.321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11.2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11.077999999999999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10.98</v>
      </c>
      <c r="E13345" s="48">
        <f>+IF(D13345="","",AVERAGE(D13298:D13345))</f>
        <v>11.107020833333332</v>
      </c>
      <c r="F13345" s="48">
        <f>+IF(D13345="","",MIN(D13298:D13345))</f>
        <v>9.9030000000000005</v>
      </c>
      <c r="G13345" s="48">
        <f>+IF(D13345="","",MAX(D13298:D13345))</f>
        <v>12.558</v>
      </c>
      <c r="H13345" s="48">
        <f>STDEV(D13298:D13345)</f>
        <v>0.93819882866582649</v>
      </c>
      <c r="I13345" s="48">
        <f>+IF(F13345="","",(G13345-F13345))</f>
        <v>2.6549999999999994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10.882999999999999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10.785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10.686999999999999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10.614000000000001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10.541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10.492000000000001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10.417999999999999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10.394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10.345000000000001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10.32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10.295999999999999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10.247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10.222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10.247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10.198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10.198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10.32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10.467000000000001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10.59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10.785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11.005000000000001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11.247999999999999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11.492000000000001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11.71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11.929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12.147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12.34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12.534000000000001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12.702999999999999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12.823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12.92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12.92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12.896000000000001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12.871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12.823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12.702999999999999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12.582000000000001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12.461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12.34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12.195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12.074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11.952999999999999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11.832000000000001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11.71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11.613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11.516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11.419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11.346</v>
      </c>
      <c r="E13393" s="48">
        <f>+IF(D13393="","",AVERAGE(D13346:D13393))</f>
        <v>11.440708333333328</v>
      </c>
      <c r="F13393" s="48">
        <f>+IF(D13393="","",MIN(D13346:D13393))</f>
        <v>10.198</v>
      </c>
      <c r="G13393" s="48">
        <f>+IF(D13393="","",MAX(D13346:D13393))</f>
        <v>12.92</v>
      </c>
      <c r="H13393" s="48">
        <f>STDEV(D13346:D13393)</f>
        <v>0.96358172611761439</v>
      </c>
      <c r="I13393" s="48">
        <f>+IF(F13393="","",(G13393-F13393))</f>
        <v>2.7219999999999995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11.273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11.2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11.127000000000001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11.053000000000001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10.98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10.932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10.882999999999999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10.81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10.760999999999999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10.712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10.663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10.614000000000001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10.565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10.541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10.541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10.565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10.638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10.736000000000001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10.907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11.077999999999999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11.297000000000001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11.516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11.734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11.952999999999999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12.147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12.34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12.534000000000001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12.702999999999999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12.823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12.92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12.944000000000001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12.944000000000001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12.896000000000001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12.847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12.775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12.654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12.534000000000001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12.388999999999999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12.218999999999999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12.074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11.977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11.856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11.71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11.565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11.419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11.297000000000001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11.175000000000001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11.053000000000001</v>
      </c>
      <c r="E13441" s="48">
        <f>+IF(D13441="","",AVERAGE(D13394:D13441))</f>
        <v>11.601541666666664</v>
      </c>
      <c r="F13441" s="48">
        <f>+IF(D13441="","",MIN(D13394:D13441))</f>
        <v>10.541</v>
      </c>
      <c r="G13441" s="48">
        <f>+IF(D13441="","",MAX(D13394:D13441))</f>
        <v>12.944000000000001</v>
      </c>
      <c r="H13441" s="48">
        <f>STDEV(D13394:D13441)</f>
        <v>0.81988011470108835</v>
      </c>
      <c r="I13441" s="48">
        <f>+IF(F13441="","",(G13441-F13441))</f>
        <v>2.4030000000000005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10.956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10.882999999999999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10.81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10.736000000000001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10.663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10.614000000000001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10.59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10.565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10.541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10.516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10.516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10.516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10.492000000000001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10.467000000000001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10.443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10.443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10.467000000000001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10.516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10.541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10.59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10.686999999999999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10.760999999999999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10.882999999999999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11.077999999999999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11.297000000000001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11.419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11.516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11.662000000000001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11.71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11.782999999999999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11.832000000000001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11.832000000000001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11.807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11.734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11.662000000000001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11.54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11.394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11.273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11.175000000000001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11.053000000000001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10.932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10.834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10.736000000000001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10.614000000000001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10.516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10.417999999999999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10.32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10.222</v>
      </c>
      <c r="E13489" s="48">
        <f>+IF(D13489="","",AVERAGE(D13442:D13489))</f>
        <v>10.928229166666668</v>
      </c>
      <c r="F13489" s="48">
        <f>+IF(D13489="","",MIN(D13442:D13489))</f>
        <v>10.222</v>
      </c>
      <c r="G13489" s="48">
        <f>+IF(D13489="","",MAX(D13442:D13489))</f>
        <v>11.832000000000001</v>
      </c>
      <c r="H13489" s="48">
        <f>STDEV(D13442:D13489)</f>
        <v>0.48786640304115236</v>
      </c>
      <c r="I13489" s="48">
        <f>+IF(F13489="","",(G13489-F13489))</f>
        <v>1.6100000000000012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10.148999999999999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10.051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9.9770000000000003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9.9030000000000005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9.8539999999999992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9.7799999999999994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9.7059999999999995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9.6319999999999997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9.5579999999999998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9.4849999999999994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9.41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9.3610000000000007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9.2870000000000008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9.2129999999999992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9.2129999999999992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9.2129999999999992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9.2870000000000008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9.3859999999999992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9.5340000000000007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9.7059999999999995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9.9030000000000005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10.148999999999999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10.369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10.59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10.81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11.005000000000001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11.224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11.394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11.54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11.662000000000001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11.734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11.782999999999999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11.807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11.807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11.782999999999999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11.71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11.637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11.565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11.467000000000001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11.394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11.297000000000001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11.2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11.102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10.98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10.907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10.785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10.686999999999999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10.59</v>
      </c>
      <c r="E13537" s="48">
        <f>+IF(D13537="","",AVERAGE(D13490:D13537))</f>
        <v>10.512208333333334</v>
      </c>
      <c r="F13537" s="48">
        <f>+IF(D13537="","",MIN(D13490:D13537))</f>
        <v>9.2129999999999992</v>
      </c>
      <c r="G13537" s="48">
        <f>+IF(D13537="","",MAX(D13490:D13537))</f>
        <v>11.807</v>
      </c>
      <c r="H13537" s="48">
        <f>STDEV(D13490:D13537)</f>
        <v>0.9093212797005864</v>
      </c>
      <c r="I13537" s="48">
        <f>+IF(F13537="","",(G13537-F13537))</f>
        <v>2.5940000000000012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10.492000000000001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10.443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10.369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10.32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10.247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10.198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10.148999999999999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10.124000000000001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10.074999999999999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10.026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9.9770000000000003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9.9280000000000008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9.9030000000000005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9.8539999999999992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9.8049999999999997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9.8539999999999992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9.9030000000000005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10.000999999999999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10.173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10.345000000000001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10.565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10.785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11.005000000000001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11.224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11.37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11.516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11.686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11.88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11.977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12.05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12.122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12.147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12.147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12.122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12.098000000000001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12.025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11.952999999999999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11.88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11.807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11.71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11.613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11.54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11.467000000000001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11.419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11.346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11.297000000000001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11.247999999999999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11.2</v>
      </c>
      <c r="E13585" s="48">
        <f>+IF(D13585="","",AVERAGE(D13538:D13585))</f>
        <v>10.987187499999999</v>
      </c>
      <c r="F13585" s="48">
        <f>+IF(D13585="","",MIN(D13538:D13585))</f>
        <v>9.8049999999999997</v>
      </c>
      <c r="G13585" s="48">
        <f>+IF(D13585="","",MAX(D13538:D13585))</f>
        <v>12.147</v>
      </c>
      <c r="H13585" s="48">
        <f>STDEV(D13538:D13585)</f>
        <v>0.8289917140527312</v>
      </c>
      <c r="I13585" s="48">
        <f>+IF(F13585="","",(G13585-F13585))</f>
        <v>2.3420000000000005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11.127000000000001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11.053000000000001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11.005000000000001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10.956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10.932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10.882999999999999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10.858000000000001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10.834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10.81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10.785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10.760999999999999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10.736000000000001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10.712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10.663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10.638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10.638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10.686999999999999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10.760999999999999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10.834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10.882999999999999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11.029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11.247999999999999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11.419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11.54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11.686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11.832000000000001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11.952999999999999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12.05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12.147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12.170999999999999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12.122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12.025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11.952999999999999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11.856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11.71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11.589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11.443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11.321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11.247999999999999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11.151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11.029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10.858000000000001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10.736000000000001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10.638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10.516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10.417999999999999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10.32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10.247</v>
      </c>
      <c r="E13633" s="48">
        <f>+IF(D13633="","",AVERAGE(D13586:D13633))</f>
        <v>11.141895833333331</v>
      </c>
      <c r="F13633" s="48">
        <f>+IF(D13633="","",MIN(D13586:D13633))</f>
        <v>10.247</v>
      </c>
      <c r="G13633" s="48">
        <f>+IF(D13633="","",MAX(D13586:D13633))</f>
        <v>12.170999999999999</v>
      </c>
      <c r="H13633" s="48">
        <f>STDEV(D13586:D13633)</f>
        <v>0.53362761896939925</v>
      </c>
      <c r="I13633" s="48">
        <f>+IF(F13633="","",(G13633-F13633))</f>
        <v>1.9239999999999995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10.148999999999999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10.074999999999999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10.026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9.9770000000000003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9.9280000000000008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9.8539999999999992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9.7799999999999994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9.7309999999999999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9.6820000000000004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9.6080000000000005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9.5830000000000002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9.5090000000000003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9.4600000000000009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9.41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9.41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9.3859999999999992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9.4350000000000005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9.5090000000000003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9.6319999999999997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9.7799999999999994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9.9770000000000003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10.1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10.295999999999999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10.443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10.565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10.663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10.81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11.005000000000001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11.102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11.175000000000001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11.224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11.273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11.273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11.273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11.297000000000001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11.273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11.224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11.175000000000001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11.175000000000001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11.127000000000001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11.077999999999999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11.053000000000001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11.005000000000001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10.98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10.932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10.907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10.81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10.760999999999999</v>
      </c>
      <c r="E13681" s="48">
        <f>+IF(D13681="","",AVERAGE(D13634:D13681))</f>
        <v>10.414583333333336</v>
      </c>
      <c r="F13681" s="48">
        <f>+IF(D13681="","",MIN(D13634:D13681))</f>
        <v>9.3859999999999992</v>
      </c>
      <c r="G13681" s="48">
        <f>+IF(D13681="","",MAX(D13634:D13681))</f>
        <v>11.297000000000001</v>
      </c>
      <c r="H13681" s="48">
        <f>STDEV(D13634:D13681)</f>
        <v>0.69003511576796428</v>
      </c>
      <c r="I13681" s="48">
        <f>+IF(F13681="","",(G13681-F13681))</f>
        <v>1.9110000000000014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10.736000000000001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10.712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10.686999999999999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10.638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10.614000000000001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10.59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10.565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10.541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10.492000000000001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10.443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10.394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10.369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10.32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10.271000000000001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10.247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10.295999999999999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10.345000000000001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10.369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10.417999999999999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10.443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10.541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10.663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10.736000000000001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10.907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11.053000000000001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11.297000000000001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11.053000000000001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10.907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10.932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10.956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10.932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10.907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10.882999999999999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10.760999999999999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10.638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10.59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10.467000000000001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10.417999999999999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10.369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10.32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10.247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10.198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10.148999999999999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10.124000000000001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10.124000000000001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10.1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10.074999999999999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10.000999999999999</v>
      </c>
      <c r="E13729" s="48">
        <f>+IF(D13729="","",AVERAGE(D13682:D13729))</f>
        <v>10.538291666666668</v>
      </c>
      <c r="F13729" s="48">
        <f>+IF(D13729="","",MIN(D13682:D13729))</f>
        <v>10.000999999999999</v>
      </c>
      <c r="G13729" s="48">
        <f>+IF(D13729="","",MAX(D13682:D13729))</f>
        <v>11.297000000000001</v>
      </c>
      <c r="H13729" s="48">
        <f>STDEV(D13682:D13729)</f>
        <v>0.30048308327314099</v>
      </c>
      <c r="I13729" s="48">
        <f>+IF(F13729="","",(G13729-F13729))</f>
        <v>1.2960000000000012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9.952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9.9030000000000005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9.8789999999999996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9.8539999999999992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9.8290000000000006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9.8049999999999997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9.7560000000000002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9.7059999999999995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9.6319999999999997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9.5830000000000002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9.5340000000000007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9.4600000000000009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9.3859999999999992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9.3360000000000003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9.2870000000000008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9.2620000000000005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9.2870000000000008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9.3610000000000007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9.4350000000000005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9.5579999999999998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9.7059999999999995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9.8789999999999996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10.051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10.173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10.394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10.59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10.760999999999999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10.932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11.029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11.151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11.175000000000001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11.175000000000001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11.151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11.102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11.053000000000001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10.98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10.907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10.834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10.712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10.638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10.565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10.467000000000001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10.394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10.32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10.222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10.148999999999999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10.074999999999999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9.9770000000000003</v>
      </c>
      <c r="E13777" s="48">
        <f>+IF(D13777="","",AVERAGE(D13730:D13777))</f>
        <v>10.174312499999999</v>
      </c>
      <c r="F13777" s="48">
        <f>+IF(D13777="","",MIN(D13730:D13777))</f>
        <v>9.2620000000000005</v>
      </c>
      <c r="G13777" s="48">
        <f>+IF(D13777="","",MAX(D13730:D13777))</f>
        <v>11.175000000000001</v>
      </c>
      <c r="H13777" s="48">
        <f>STDEV(D13730:D13777)</f>
        <v>0.61997708112237604</v>
      </c>
      <c r="I13777" s="48">
        <f>+IF(F13777="","",(G13777-F13777))</f>
        <v>1.9130000000000003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9.9030000000000005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9.8049999999999997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9.7309999999999999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9.6319999999999997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9.5830000000000002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9.5090000000000003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9.4600000000000009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9.41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9.3360000000000003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9.3119999999999994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9.2379999999999995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9.1880000000000006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9.1140000000000008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9.0890000000000004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9.0640000000000001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9.0640000000000001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9.1140000000000008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9.1880000000000006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9.3119999999999994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9.4849999999999994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9.6820000000000004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9.8789999999999996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10.074999999999999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10.271000000000001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10.467000000000001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10.686999999999999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10.882999999999999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11.053000000000001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11.2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11.321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11.37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11.419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11.443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11.443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11.419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11.346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11.273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11.224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11.151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11.077999999999999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10.956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10.858000000000001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10.736000000000001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10.638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10.541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10.443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10.345000000000001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10.247</v>
      </c>
      <c r="E13825" s="48">
        <f>+IF(D13825="","",AVERAGE(D13778:D13825))</f>
        <v>10.228854166666666</v>
      </c>
      <c r="F13825" s="48">
        <f>+IF(D13825="","",MIN(D13778:D13825))</f>
        <v>9.0640000000000001</v>
      </c>
      <c r="G13825" s="48">
        <f>+IF(D13825="","",MAX(D13778:D13825))</f>
        <v>11.443</v>
      </c>
      <c r="H13825" s="48">
        <f>STDEV(D13778:D13825)</f>
        <v>0.84062071771167945</v>
      </c>
      <c r="I13825" s="48">
        <f>+IF(F13825="","",(G13825-F13825))</f>
        <v>2.3789999999999996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10.173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10.074999999999999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10.000999999999999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9.952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9.8789999999999996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9.8290000000000006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9.7799999999999994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9.7059999999999995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9.657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9.5830000000000002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9.5579999999999998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9.5090000000000003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9.4849999999999994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9.4350000000000005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9.4350000000000005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9.4600000000000009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9.4600000000000009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9.5579999999999998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9.6820000000000004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9.8789999999999996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10.074999999999999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10.295999999999999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10.541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10.760999999999999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10.956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11.175000000000001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11.419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11.613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11.782999999999999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11.904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11.977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12.000999999999999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12.000999999999999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11.977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11.929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11.856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11.759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11.71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11.613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11.54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11.443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11.321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11.224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11.127000000000001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11.029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10.932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10.858000000000001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10.760999999999999</v>
      </c>
      <c r="E13873" s="48">
        <f>+IF(D13873="","",AVERAGE(D13826:D13873))</f>
        <v>10.659937499999996</v>
      </c>
      <c r="F13873" s="48">
        <f>+IF(D13873="","",MIN(D13826:D13873))</f>
        <v>9.4350000000000005</v>
      </c>
      <c r="G13873" s="48">
        <f>+IF(D13873="","",MAX(D13826:D13873))</f>
        <v>12.000999999999999</v>
      </c>
      <c r="H13873" s="48">
        <f>STDEV(D13826:D13873)</f>
        <v>0.92641719856545846</v>
      </c>
      <c r="I13873" s="48">
        <f>+IF(F13873="","",(G13873-F13873))</f>
        <v>2.5659999999999989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10.663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10.59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10.516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10.492000000000001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10.443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10.417999999999999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10.369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10.369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10.345000000000001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10.345000000000001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10.32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10.295999999999999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10.295999999999999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10.295999999999999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10.295999999999999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10.295999999999999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10.369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10.492000000000001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10.614000000000001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10.736000000000001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10.882999999999999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11.029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11.297000000000001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11.565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11.782999999999999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12.000999999999999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12.218999999999999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12.388999999999999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12.484999999999999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12.582000000000001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12.654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12.654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12.63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12.534000000000001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12.413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12.292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12.195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12.098000000000001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12.000999999999999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11.88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11.759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11.662000000000001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11.565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11.467000000000001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11.37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11.273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11.175000000000001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11.053000000000001</v>
      </c>
      <c r="E13921" s="48">
        <f>+IF(D13921="","",AVERAGE(D13874:D13921))</f>
        <v>11.280604166666663</v>
      </c>
      <c r="F13921" s="48">
        <f>+IF(D13921="","",MIN(D13874:D13921))</f>
        <v>10.295999999999999</v>
      </c>
      <c r="G13921" s="48">
        <f>+IF(D13921="","",MAX(D13874:D13921))</f>
        <v>12.654</v>
      </c>
      <c r="H13921" s="48">
        <f>STDEV(D13874:D13921)</f>
        <v>0.84585864066182448</v>
      </c>
      <c r="I13921" s="48">
        <f>+IF(F13921="","",(G13921-F13921))</f>
        <v>2.3580000000000005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10.956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10.882999999999999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10.785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10.712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10.638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10.59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10.516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10.467000000000001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10.417999999999999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10.369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10.345000000000001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10.295999999999999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10.295999999999999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10.271000000000001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10.247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10.271000000000001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10.345000000000001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10.443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10.59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10.785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11.005000000000001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11.224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11.443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11.662000000000001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11.856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12.074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12.243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12.413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12.534000000000001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12.654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12.702999999999999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12.678000000000001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12.678000000000001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12.63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12.558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12.461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12.34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12.243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12.147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12.05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11.977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11.88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11.759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11.662000000000001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11.589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11.492000000000001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11.419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11.346</v>
      </c>
      <c r="E13969" s="48">
        <f>+IF(D13969="","",AVERAGE(D13922:D13969))</f>
        <v>11.39464583333333</v>
      </c>
      <c r="F13969" s="48">
        <f>+IF(D13969="","",MIN(D13922:D13969))</f>
        <v>10.247</v>
      </c>
      <c r="G13969" s="48">
        <f>+IF(D13969="","",MAX(D13922:D13969))</f>
        <v>12.702999999999999</v>
      </c>
      <c r="H13969" s="48">
        <f>STDEV(D13922:D13969)</f>
        <v>0.8575716703398637</v>
      </c>
      <c r="I13969" s="48">
        <f>+IF(F13969="","",(G13969-F13969))</f>
        <v>2.4559999999999995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11.273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11.224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11.175000000000001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11.127000000000001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11.077999999999999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11.029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11.005000000000001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10.98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10.932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10.907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10.882999999999999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10.858000000000001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10.834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10.858000000000001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10.858000000000001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10.882999999999999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10.932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11.005000000000001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11.102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11.273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11.394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11.516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11.613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11.88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12.025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12.122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12.316000000000001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12.436999999999999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12.461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12.484999999999999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12.509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12.509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12.509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12.461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12.388999999999999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12.292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12.268000000000001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12.243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12.170999999999999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12.122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12.05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11.977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11.904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11.856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11.807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11.759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11.734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11.686</v>
      </c>
      <c r="E14017" s="48">
        <f>+IF(D14017="","",AVERAGE(D13970:D14017))</f>
        <v>11.639812500000003</v>
      </c>
      <c r="F14017" s="48">
        <f>+IF(D14017="","",MIN(D13970:D14017))</f>
        <v>10.834</v>
      </c>
      <c r="G14017" s="48">
        <f>+IF(D14017="","",MAX(D13970:D14017))</f>
        <v>12.509</v>
      </c>
      <c r="H14017" s="48">
        <f>STDEV(D13970:D14017)</f>
        <v>0.60064786498643774</v>
      </c>
      <c r="I14017" s="48">
        <f>+IF(F14017="","",(G14017-F14017))</f>
        <v>1.6750000000000007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11.516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11.443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11.419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11.346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11.247999999999999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11.151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11.053000000000001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10.98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10.932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10.858000000000001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10.785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10.686999999999999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10.59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10.516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10.443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10.394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10.345000000000001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10.345000000000001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10.369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10.394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10.443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10.516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10.565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10.614000000000001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10.686999999999999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10.785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10.834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10.882999999999999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10.907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10.834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10.834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10.858000000000001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10.834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10.81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10.760999999999999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10.663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10.638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10.614000000000001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10.565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10.492000000000001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10.443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10.369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10.295999999999999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10.222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10.173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10.124000000000001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10.074999999999999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10.026</v>
      </c>
      <c r="E14065" s="48">
        <f>+IF(D14065="","",AVERAGE(D14018:D14065))</f>
        <v>10.6808125</v>
      </c>
      <c r="F14065" s="48">
        <f>+IF(D14065="","",MIN(D14018:D14065))</f>
        <v>10.026</v>
      </c>
      <c r="G14065" s="48">
        <f>+IF(D14065="","",MAX(D14018:D14065))</f>
        <v>11.516</v>
      </c>
      <c r="H14065" s="48">
        <f>STDEV(D14018:D14065)</f>
        <v>0.35747266857285159</v>
      </c>
      <c r="I14065" s="48">
        <f>+IF(F14065="","",(G14065-F14065))</f>
        <v>1.4900000000000002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9.9770000000000003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9.9770000000000003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9.952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9.9280000000000008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9.8789999999999996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9.8789999999999996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9.8789999999999996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9.8789999999999996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9.8539999999999992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9.8539999999999992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9.8539999999999992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9.8789999999999996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9.9030000000000005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9.9030000000000005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9.9280000000000008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9.9280000000000008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9.9030000000000005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9.8789999999999996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9.9030000000000005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9.952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9.9770000000000003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9.9770000000000003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10.000999999999999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10.1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10.173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10.271000000000001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10.369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10.492000000000001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10.59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10.760999999999999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10.834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10.882999999999999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10.907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10.98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11.029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11.077999999999999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11.077999999999999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11.102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11.127000000000001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11.127000000000001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11.151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11.151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11.151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11.151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11.151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11.151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11.151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11.127000000000001</v>
      </c>
      <c r="E14113" s="48">
        <f>+IF(D14113="","",AVERAGE(D14066:D14113))</f>
        <v>10.419375</v>
      </c>
      <c r="F14113" s="48">
        <f>+IF(D14113="","",MIN(D14066:D14113))</f>
        <v>9.8539999999999992</v>
      </c>
      <c r="G14113" s="48">
        <f>+IF(D14113="","",MAX(D14066:D14113))</f>
        <v>11.151</v>
      </c>
      <c r="H14113" s="48">
        <f>STDEV(D14066:D14113)</f>
        <v>0.5482701083427105</v>
      </c>
      <c r="I14113" s="48">
        <f>+IF(F14113="","",(G14113-F14113))</f>
        <v>1.2970000000000006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11.151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11.127000000000001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11.127000000000001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11.127000000000001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11.127000000000001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11.077999999999999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11.053000000000001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11.053000000000001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11.029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10.98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10.98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10.956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10.956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10.956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10.956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10.98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11.005000000000001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11.053000000000001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11.127000000000001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11.224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11.321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11.394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11.54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11.662000000000001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11.856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11.952999999999999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12.000999999999999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12.000999999999999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12.074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12.195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12.243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12.268000000000001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12.268000000000001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12.268000000000001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12.243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12.243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12.195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12.147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12.122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12.074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12.025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11.952999999999999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11.88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11.807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11.734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11.686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11.662000000000001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11.637</v>
      </c>
      <c r="E14161" s="48">
        <f>+IF(D14161="","",AVERAGE(D14114:D14161))</f>
        <v>11.572854166666668</v>
      </c>
      <c r="F14161" s="48">
        <f>+IF(D14161="","",MIN(D14114:D14161))</f>
        <v>10.956</v>
      </c>
      <c r="G14161" s="48">
        <f>+IF(D14161="","",MAX(D14114:D14161))</f>
        <v>12.268000000000001</v>
      </c>
      <c r="H14161" s="48">
        <f>STDEV(D14114:D14161)</f>
        <v>0.49450602860096154</v>
      </c>
      <c r="I14161" s="48">
        <f>+IF(F14161="","",(G14161-F14161))</f>
        <v>1.3120000000000012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11.613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11.589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11.565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11.565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11.565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11.516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11.467000000000001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11.394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11.346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11.273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11.224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11.151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11.102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11.077999999999999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11.053000000000001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11.029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11.029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11.077999999999999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11.175000000000001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11.297000000000001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11.443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11.613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11.759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11.929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12.074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12.218999999999999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12.364000000000001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12.484999999999999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12.558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12.582000000000001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12.558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12.509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12.436999999999999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12.364000000000001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12.268000000000001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12.147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12.05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11.977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11.856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11.759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11.637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11.54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11.443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11.321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11.224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11.127000000000001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11.029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10.932</v>
      </c>
      <c r="E14209" s="48">
        <f>+IF(D14209="","",AVERAGE(D14162:D14209))</f>
        <v>11.652354166666667</v>
      </c>
      <c r="F14209" s="48">
        <f>+IF(D14209="","",MIN(D14162:D14209))</f>
        <v>10.932</v>
      </c>
      <c r="G14209" s="48">
        <f>+IF(D14209="","",MAX(D14162:D14209))</f>
        <v>12.582000000000001</v>
      </c>
      <c r="H14209" s="48">
        <f>STDEV(D14162:D14209)</f>
        <v>0.50402429397643111</v>
      </c>
      <c r="I14209" s="48">
        <f>+IF(F14209="","",(G14209-F14209))</f>
        <v>1.6500000000000004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10.834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10.760999999999999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10.686999999999999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10.614000000000001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10.565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10.492000000000001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10.417999999999999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10.369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10.32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10.271000000000001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10.222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10.173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10.124000000000001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10.1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10.074999999999999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10.051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10.1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10.173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10.295999999999999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10.443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10.638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10.834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11.053000000000001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11.273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11.467000000000001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11.637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11.807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11.952999999999999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12.098000000000001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12.195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12.218999999999999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12.218999999999999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12.195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12.147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12.05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12.000999999999999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11.952999999999999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11.904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11.832000000000001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11.734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11.613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11.492000000000001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11.394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11.297000000000001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11.175000000000001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11.029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10.907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10.834</v>
      </c>
      <c r="E14257" s="48">
        <f>+IF(D14257="","",AVERAGE(D14210:D14257))</f>
        <v>11.084124999999998</v>
      </c>
      <c r="F14257" s="48">
        <f>+IF(D14257="","",MIN(D14210:D14257))</f>
        <v>10.051</v>
      </c>
      <c r="G14257" s="48">
        <f>+IF(D14257="","",MAX(D14210:D14257))</f>
        <v>12.218999999999999</v>
      </c>
      <c r="H14257" s="48">
        <f>STDEV(D14210:D14257)</f>
        <v>0.74163223164940495</v>
      </c>
      <c r="I14257" s="48">
        <f>+IF(F14257="","",(G14257-F14257))</f>
        <v>2.1679999999999993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10.736000000000001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10.638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10.565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10.492000000000001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10.417999999999999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10.345000000000001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10.295999999999999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10.222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10.173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10.124000000000001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10.074999999999999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10.026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9.952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9.952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9.952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9.952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10.000999999999999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10.074999999999999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10.222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10.369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10.59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10.834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11.053000000000001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11.297000000000001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11.516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11.686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11.856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12.025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12.147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12.218999999999999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12.243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12.243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12.243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12.218999999999999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12.147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12.074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12.000999999999999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11.929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11.88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11.807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11.71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11.613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11.492000000000001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11.419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11.321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11.224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11.127000000000001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11.029</v>
      </c>
      <c r="E14305" s="48">
        <f>+IF(D14305="","",AVERAGE(D14258:D14305))</f>
        <v>11.073520833333331</v>
      </c>
      <c r="F14305" s="48">
        <f>+IF(D14305="","",MIN(D14258:D14305))</f>
        <v>9.952</v>
      </c>
      <c r="G14305" s="48">
        <f>+IF(D14305="","",MAX(D14258:D14305))</f>
        <v>12.243</v>
      </c>
      <c r="H14305" s="48">
        <f>STDEV(D14258:D14305)</f>
        <v>0.82152087785291683</v>
      </c>
      <c r="I14305" s="48">
        <f>+IF(F14305="","",(G14305-F14305))</f>
        <v>2.2910000000000004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10.956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10.882999999999999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10.81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10.760999999999999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10.712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10.686999999999999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10.638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10.59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10.565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10.516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10.467000000000001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10.443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10.417999999999999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10.394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10.369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10.369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10.394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10.467000000000001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10.614000000000001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10.736000000000001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10.932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11.151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11.346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11.54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11.71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11.88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12.025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12.170999999999999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12.268000000000001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12.34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12.364000000000001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12.364000000000001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12.34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12.268000000000001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12.218999999999999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12.147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12.098000000000001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12.025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11.952999999999999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11.856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11.782999999999999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11.686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11.589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11.492000000000001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11.37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11.273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11.175000000000001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11.077999999999999</v>
      </c>
      <c r="E14353" s="48">
        <f>+IF(D14353="","",AVERAGE(D14306:D14353))</f>
        <v>11.296499999999996</v>
      </c>
      <c r="F14353" s="48">
        <f>+IF(D14353="","",MIN(D14306:D14353))</f>
        <v>10.369</v>
      </c>
      <c r="G14353" s="48">
        <f>+IF(D14353="","",MAX(D14306:D14353))</f>
        <v>12.364000000000001</v>
      </c>
      <c r="H14353" s="48">
        <f>STDEV(D14306:D14353)</f>
        <v>0.70023904732902142</v>
      </c>
      <c r="I14353" s="48">
        <f>+IF(F14353="","",(G14353-F14353))</f>
        <v>1.995000000000001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10.98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10.907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10.81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10.736000000000001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10.686999999999999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10.638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10.565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10.516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10.467000000000001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10.417999999999999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10.369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10.32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10.271000000000001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10.222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10.198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10.173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10.198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10.295999999999999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10.417999999999999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10.541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10.760999999999999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10.956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11.175000000000001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11.394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11.589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11.759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11.904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12.05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12.170999999999999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12.243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12.268000000000001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12.268000000000001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12.243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12.195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12.122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12.05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12.000999999999999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11.952999999999999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11.904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11.832000000000001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11.734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11.662000000000001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11.565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11.443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11.37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11.273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11.175000000000001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11.077999999999999</v>
      </c>
      <c r="E14401" s="48">
        <f>+IF(D14401="","",AVERAGE(D14354:D14401))</f>
        <v>11.205583333333331</v>
      </c>
      <c r="F14401" s="48">
        <f>+IF(D14401="","",MIN(D14354:D14401))</f>
        <v>10.173</v>
      </c>
      <c r="G14401" s="48">
        <f>+IF(D14401="","",MAX(D14354:D14401))</f>
        <v>12.268000000000001</v>
      </c>
      <c r="H14401" s="48">
        <f>STDEV(D14354:D14401)</f>
        <v>0.71590433312307666</v>
      </c>
      <c r="I14401" s="48">
        <f>+IF(F14401="","",(G14401-F14401))</f>
        <v>2.0950000000000006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10.98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10.907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10.834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10.785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10.736000000000001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10.686999999999999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10.614000000000001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10.565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10.541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10.492000000000001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10.443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10.394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10.345000000000001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10.32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10.295999999999999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10.295999999999999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10.345000000000001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10.417999999999999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10.541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10.686999999999999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10.882999999999999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11.102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11.321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11.516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11.71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11.88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12.025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12.170999999999999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12.292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12.34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12.388999999999999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12.388999999999999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12.34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12.292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12.218999999999999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12.147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12.098000000000001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12.074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12.025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11.929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11.832000000000001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11.734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11.637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11.54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11.467000000000001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11.37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11.273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11.175000000000001</v>
      </c>
      <c r="E14449" s="48">
        <f>+IF(D14449="","",AVERAGE(D14402:D14449))</f>
        <v>11.299916666666661</v>
      </c>
      <c r="F14449" s="48">
        <f>+IF(D14449="","",MIN(D14402:D14449))</f>
        <v>10.295999999999999</v>
      </c>
      <c r="G14449" s="48">
        <f>+IF(D14449="","",MAX(D14402:D14449))</f>
        <v>12.388999999999999</v>
      </c>
      <c r="H14449" s="48">
        <f>STDEV(D14402:D14449)</f>
        <v>0.72524882988407968</v>
      </c>
      <c r="I14449" s="48">
        <f>+IF(F14449="","",(G14449-F14449))</f>
        <v>2.093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11.102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11.053000000000001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10.98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10.882999999999999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10.834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10.834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10.785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10.736000000000001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10.686999999999999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10.638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10.59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10.541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10.516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10.467000000000001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10.443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10.443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10.492000000000001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10.565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10.663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10.834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11.029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11.247999999999999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11.467000000000001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11.686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11.88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12.025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12.170999999999999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12.316000000000001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12.413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12.484999999999999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12.509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12.509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12.461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12.388999999999999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12.316000000000001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12.218999999999999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12.170999999999999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12.098000000000001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12.025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11.929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11.807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11.734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11.637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11.565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11.492000000000001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11.394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11.321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11.247999999999999</v>
      </c>
      <c r="E14497" s="48">
        <f>+IF(D14497="","",AVERAGE(D14450:D14497))</f>
        <v>11.408958333333333</v>
      </c>
      <c r="F14497" s="48">
        <f>+IF(D14497="","",MIN(D14450:D14497))</f>
        <v>10.443</v>
      </c>
      <c r="G14497" s="48">
        <f>+IF(D14497="","",MAX(D14450:D14497))</f>
        <v>12.509</v>
      </c>
      <c r="H14497" s="48">
        <f>STDEV(D14450:D14497)</f>
        <v>0.70242219099140313</v>
      </c>
      <c r="I14497" s="48">
        <f>+IF(F14497="","",(G14497-F14497))</f>
        <v>2.0660000000000007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11.2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11.151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11.102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11.077999999999999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11.053000000000001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11.029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11.005000000000001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10.98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10.932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10.882999999999999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10.834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10.81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10.760999999999999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10.712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10.712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10.686999999999999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10.736000000000001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10.785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10.858000000000001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10.98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11.102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11.2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11.321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11.516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11.686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11.807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11.904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11.977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12.05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12.05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12.05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12.000999999999999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11.929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11.807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11.71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11.589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11.492000000000001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11.394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11.273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11.175000000000001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11.077999999999999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10.956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10.858000000000001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10.736000000000001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10.638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10.541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10.443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10.32</v>
      </c>
      <c r="E14545" s="48">
        <f>+IF(D14545="","",AVERAGE(D14498:D14545))</f>
        <v>11.185229166666666</v>
      </c>
      <c r="F14545" s="48">
        <f>+IF(D14545="","",MIN(D14498:D14545))</f>
        <v>10.32</v>
      </c>
      <c r="G14545" s="48">
        <f>+IF(D14545="","",MAX(D14498:D14545))</f>
        <v>12.05</v>
      </c>
      <c r="H14545" s="48">
        <f>STDEV(D14498:D14545)</f>
        <v>0.47666247657856842</v>
      </c>
      <c r="I14545" s="48">
        <f>+IF(F14545="","",(G14545-F14545))</f>
        <v>1.7300000000000004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10.222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10.148999999999999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10.051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9.9770000000000003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9.9030000000000005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9.8539999999999992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9.8049999999999997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9.7560000000000002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9.6820000000000004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9.6080000000000005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9.5579999999999998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9.5090000000000003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9.4849999999999994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9.41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9.3610000000000007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9.3610000000000007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9.3610000000000007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9.41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9.5090000000000003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9.6080000000000005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9.7799999999999994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9.952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10.148999999999999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10.345000000000001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10.541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10.686999999999999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10.834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10.956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11.053000000000001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11.102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11.127000000000001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11.151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11.127000000000001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11.077999999999999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11.005000000000001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10.956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10.932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10.907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10.858000000000001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10.81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10.785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10.736000000000001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10.663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10.59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10.516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10.467000000000001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10.417999999999999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10.369</v>
      </c>
      <c r="E14593" s="48">
        <f>+IF(D14593="","",AVERAGE(D14546:D14593))</f>
        <v>10.280687499999999</v>
      </c>
      <c r="F14593" s="48">
        <f>+IF(D14593="","",MIN(D14546:D14593))</f>
        <v>9.3610000000000007</v>
      </c>
      <c r="G14593" s="48">
        <f>+IF(D14593="","",MAX(D14546:D14593))</f>
        <v>11.151</v>
      </c>
      <c r="H14593" s="48">
        <f>STDEV(D14546:D14593)</f>
        <v>0.60772177131462657</v>
      </c>
      <c r="I14593" s="48">
        <f>+IF(F14593="","",(G14593-F14593))</f>
        <v>1.7899999999999991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10.345000000000001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10.295999999999999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10.271000000000001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10.222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10.198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10.173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10.148999999999999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10.148999999999999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10.148999999999999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10.148999999999999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10.173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10.222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10.247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10.295999999999999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10.32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10.394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10.467000000000001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10.541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10.638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10.760999999999999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10.882999999999999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11.053000000000001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11.297000000000001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11.492000000000001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11.686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11.856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12.025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12.147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12.195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12.218999999999999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12.243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12.195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12.147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12.074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11.977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11.88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11.807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11.759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11.686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11.613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11.516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11.419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11.321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11.247999999999999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11.175000000000001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11.077999999999999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10.98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10.907</v>
      </c>
      <c r="E14641" s="48">
        <f>+IF(D14641="","",AVERAGE(D14594:D14641))</f>
        <v>11.084124999999998</v>
      </c>
      <c r="F14641" s="48">
        <f>+IF(D14641="","",MIN(D14594:D14641))</f>
        <v>10.148999999999999</v>
      </c>
      <c r="G14641" s="48">
        <f>+IF(D14641="","",MAX(D14594:D14641))</f>
        <v>12.243</v>
      </c>
      <c r="H14641" s="48">
        <f>STDEV(D14594:D14641)</f>
        <v>0.75141343763291812</v>
      </c>
      <c r="I14641" s="48">
        <f>+IF(F14641="","",(G14641-F14641))</f>
        <v>2.0940000000000012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10.81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10.760999999999999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10.686999999999999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10.638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10.59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10.516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10.492000000000001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10.443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10.443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10.417999999999999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10.443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10.443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10.417999999999999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10.443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10.467000000000001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10.492000000000001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10.565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10.638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10.736000000000001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10.81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10.907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11.029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11.077999999999999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11.175000000000001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11.346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11.54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11.565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11.662000000000001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11.759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11.856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11.832000000000001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11.807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11.759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11.71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11.686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11.686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11.637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11.565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11.492000000000001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11.443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11.394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11.37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11.321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11.273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11.2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11.151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11.127000000000001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11.077999999999999</v>
      </c>
      <c r="E14689" s="48">
        <f>+IF(D14689="","",AVERAGE(D14642:D14689))</f>
        <v>11.077104166666667</v>
      </c>
      <c r="F14689" s="48">
        <f>+IF(D14689="","",MIN(D14642:D14689))</f>
        <v>10.417999999999999</v>
      </c>
      <c r="G14689" s="48">
        <f>+IF(D14689="","",MAX(D14642:D14689))</f>
        <v>11.856</v>
      </c>
      <c r="H14689" s="48">
        <f>STDEV(D14642:D14689)</f>
        <v>0.49467110240718287</v>
      </c>
      <c r="I14689" s="48">
        <f>+IF(F14689="","",(G14689-F14689))</f>
        <v>1.4380000000000006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11.053000000000001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11.029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11.005000000000001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10.98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10.956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10.932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10.907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10.907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10.882999999999999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10.882999999999999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10.882999999999999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10.858000000000001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10.834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10.834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10.81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10.785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10.785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10.81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10.834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10.858000000000001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10.882999999999999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10.882999999999999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10.858000000000001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10.834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10.834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10.785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10.760999999999999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10.638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10.516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10.417999999999999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10.394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10.32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10.247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10.148999999999999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10.074999999999999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9.952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9.9280000000000008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9.9030000000000005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9.8789999999999996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9.8290000000000006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9.8049999999999997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9.7799999999999994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9.6080000000000005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9.5830000000000002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9.6080000000000005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9.6319999999999997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9.6080000000000005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9.6080000000000005</v>
      </c>
      <c r="E14737" s="48">
        <f>+IF(D14737="","",AVERAGE(D14690:D14737))</f>
        <v>10.48216666666667</v>
      </c>
      <c r="F14737" s="48">
        <f>+IF(D14737="","",MIN(D14690:D14737))</f>
        <v>9.5830000000000002</v>
      </c>
      <c r="G14737" s="48">
        <f>+IF(D14737="","",MAX(D14690:D14737))</f>
        <v>11.053000000000001</v>
      </c>
      <c r="H14737" s="48">
        <f>STDEV(D14690:D14737)</f>
        <v>0.50522901204298332</v>
      </c>
      <c r="I14737" s="48">
        <f>+IF(F14737="","",(G14737-F14737))</f>
        <v>1.4700000000000006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9.5830000000000002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9.6080000000000005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9.6080000000000005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9.6080000000000005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9.6319999999999997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9.6820000000000004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9.657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9.6820000000000004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9.6820000000000004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9.6820000000000004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9.7309999999999999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9.7309999999999999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9.7309999999999999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9.7309999999999999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9.7309999999999999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9.7560000000000002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9.7799999999999994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9.8539999999999992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9.9030000000000005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10.000999999999999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10.074999999999999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10.124000000000001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10.271000000000001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10.443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10.59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10.663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10.686999999999999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10.736000000000001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10.785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10.834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10.834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10.858000000000001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10.834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10.785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10.686999999999999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10.614000000000001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10.541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10.492000000000001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10.394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10.295999999999999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10.222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10.148999999999999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10.1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10.026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9.9280000000000008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9.8539999999999992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9.8049999999999997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9.7560000000000002</v>
      </c>
      <c r="E14785" s="48">
        <f>+IF(D14785="","",AVERAGE(D14738:D14785))</f>
        <v>10.119916666666668</v>
      </c>
      <c r="F14785" s="48">
        <f>+IF(D14785="","",MIN(D14738:D14785))</f>
        <v>9.5830000000000002</v>
      </c>
      <c r="G14785" s="48">
        <f>+IF(D14785="","",MAX(D14738:D14785))</f>
        <v>10.858000000000001</v>
      </c>
      <c r="H14785" s="48">
        <f>STDEV(D14738:D14785)</f>
        <v>0.43960252033686603</v>
      </c>
      <c r="I14785" s="48">
        <f>+IF(F14785="","",(G14785-F14785))</f>
        <v>1.2750000000000004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9.6820000000000004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9.6319999999999997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9.5830000000000002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9.5340000000000007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9.4849999999999994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9.41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9.3859999999999992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9.3360000000000003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9.3119999999999994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9.2870000000000008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9.2620000000000005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9.2620000000000005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9.2379999999999995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9.2129999999999992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9.2379999999999995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9.2620000000000005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9.3119999999999994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9.3610000000000007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9.41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9.4600000000000009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9.5340000000000007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9.657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9.7799999999999994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9.8789999999999996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10.051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10.173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10.271000000000001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10.369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10.443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10.516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10.541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10.565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10.565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10.516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10.467000000000001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10.443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10.394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10.345000000000001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10.32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10.271000000000001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10.222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10.198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10.173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10.148999999999999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10.124000000000001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10.1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10.074999999999999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10.051</v>
      </c>
      <c r="E14833" s="48">
        <f>+IF(D14833="","",AVERAGE(D14786:D14833))</f>
        <v>9.8720208333333339</v>
      </c>
      <c r="F14833" s="48">
        <f>+IF(D14833="","",MIN(D14786:D14833))</f>
        <v>9.2129999999999992</v>
      </c>
      <c r="G14833" s="48">
        <f>+IF(D14833="","",MAX(D14786:D14833))</f>
        <v>10.565</v>
      </c>
      <c r="H14833" s="48">
        <f>STDEV(D14786:D14833)</f>
        <v>0.47330506061926003</v>
      </c>
      <c r="I14833" s="48">
        <f>+IF(F14833="","",(G14833-F14833))</f>
        <v>1.3520000000000003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10.051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9.9770000000000003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9.9280000000000008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9.9030000000000005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9.9030000000000005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9.8539999999999992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9.8290000000000006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9.8049999999999997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9.7799999999999994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9.7799999999999994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9.7560000000000002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9.7059999999999995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9.657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9.6080000000000005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9.5340000000000007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9.4849999999999994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9.5090000000000003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9.5340000000000007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9.6080000000000005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9.7309999999999999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9.8049999999999997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9.9280000000000008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10.1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10.271000000000001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10.369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10.369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10.394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10.394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10.417999999999999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10.394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10.369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10.32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10.271000000000001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10.222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10.148999999999999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10.074999999999999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9.9770000000000003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9.9030000000000005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9.7799999999999994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9.6820000000000004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9.5830000000000002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9.4600000000000009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9.3859999999999992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9.2870000000000008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9.1880000000000006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9.0890000000000004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9.0150000000000006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8.9160000000000004</v>
      </c>
      <c r="E14881" s="48">
        <f>+IF(D14881="","",AVERAGE(D14834:D14881))</f>
        <v>9.8344166666666659</v>
      </c>
      <c r="F14881" s="48">
        <f>+IF(D14881="","",MIN(D14834:D14881))</f>
        <v>8.9160000000000004</v>
      </c>
      <c r="G14881" s="48">
        <f>+IF(D14881="","",MAX(D14834:D14881))</f>
        <v>10.417999999999999</v>
      </c>
      <c r="H14881" s="48">
        <f>STDEV(D14834:D14881)</f>
        <v>0.38740170109872296</v>
      </c>
      <c r="I14881" s="48">
        <f>+IF(F14881="","",(G14881-F14881))</f>
        <v>1.5019999999999989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8.8170000000000002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8.7420000000000009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8.6679999999999993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8.593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8.5429999999999993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8.4939999999999998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8.4190000000000005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8.3689999999999998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8.3190000000000008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8.27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8.2449999999999992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8.2200000000000006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8.1950000000000003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8.1449999999999996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8.0950000000000006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8.1199999999999992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8.17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8.2449999999999992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8.3190000000000008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8.4689999999999994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8.6430000000000007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8.8170000000000002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9.0399999999999991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9.2620000000000005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9.4849999999999994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9.657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9.8049999999999997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9.9280000000000008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10.000999999999999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10.074999999999999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10.124000000000001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10.148999999999999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10.148999999999999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10.124000000000001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10.124000000000001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10.1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10.1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10.074999999999999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10.026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10.000999999999999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9.952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9.9030000000000005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9.8539999999999992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9.7799999999999994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9.7560000000000002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9.6820000000000004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9.6080000000000005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9.5579999999999998</v>
      </c>
      <c r="E14929" s="48">
        <f>+IF(D14929="","",AVERAGE(D14882:D14929))</f>
        <v>9.1923958333333342</v>
      </c>
      <c r="F14929" s="48">
        <f>+IF(D14929="","",MIN(D14882:D14929))</f>
        <v>8.0950000000000006</v>
      </c>
      <c r="G14929" s="48">
        <f>+IF(D14929="","",MAX(D14882:D14929))</f>
        <v>10.148999999999999</v>
      </c>
      <c r="H14929" s="48">
        <f>STDEV(D14882:D14929)</f>
        <v>0.77671985528843701</v>
      </c>
      <c r="I14929" s="48">
        <f>+IF(F14929="","",(G14929-F14929))</f>
        <v>2.0539999999999985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9.4849999999999994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9.4350000000000005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9.3859999999999992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9.3360000000000003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9.3119999999999994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9.2870000000000008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9.2620000000000005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9.2129999999999992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9.1880000000000006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9.1389999999999993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9.1389999999999993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9.1630000000000003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9.1389999999999993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9.1389999999999993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9.1630000000000003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9.1880000000000006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9.2379999999999995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9.2870000000000008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9.3119999999999994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9.3859999999999992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9.4600000000000009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9.5340000000000007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9.657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9.7560000000000002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9.9030000000000005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10.000999999999999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10.1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10.222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10.369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10.516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10.565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10.638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10.663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10.686999999999999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10.686999999999999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10.736000000000001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10.760999999999999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10.736000000000001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10.712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10.686999999999999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10.686999999999999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10.663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10.638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10.59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10.59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10.565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10.59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10.59</v>
      </c>
      <c r="E14977" s="48">
        <f>+IF(D14977="","",AVERAGE(D14930:D14977))</f>
        <v>9.9270833333333304</v>
      </c>
      <c r="F14977" s="48">
        <f>+IF(D14977="","",MIN(D14930:D14977))</f>
        <v>9.1389999999999993</v>
      </c>
      <c r="G14977" s="48">
        <f>+IF(D14977="","",MAX(D14930:D14977))</f>
        <v>10.760999999999999</v>
      </c>
      <c r="H14977" s="48">
        <f>STDEV(D14930:D14977)</f>
        <v>0.64997190883106892</v>
      </c>
      <c r="I14977" s="48">
        <f>+IF(F14977="","",(G14977-F14977))</f>
        <v>1.6219999999999999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10.59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10.614000000000001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10.59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10.638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10.663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10.663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10.663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10.686999999999999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10.663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10.638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10.638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10.663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10.686999999999999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10.663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10.638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10.614000000000001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10.638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10.712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10.736000000000001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10.785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10.834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10.932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11.029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11.127000000000001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11.224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11.321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11.37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11.37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11.346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11.346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11.37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11.37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11.321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11.273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11.224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11.175000000000001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11.151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11.127000000000001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11.053000000000001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11.029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10.98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10.956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10.932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10.907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10.882999999999999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10.834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10.81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10.785</v>
      </c>
      <c r="E15025" s="48">
        <f>+IF(D15025="","",AVERAGE(D14978:D15025))</f>
        <v>10.922125000000001</v>
      </c>
      <c r="F15025" s="48">
        <f>+IF(D15025="","",MIN(D14978:D15025))</f>
        <v>10.59</v>
      </c>
      <c r="G15025" s="48">
        <f>+IF(D15025="","",MAX(D14978:D15025))</f>
        <v>11.37</v>
      </c>
      <c r="H15025" s="48">
        <f>STDEV(D14978:D15025)</f>
        <v>0.27304668956215344</v>
      </c>
      <c r="I15025" s="48">
        <f>+IF(F15025="","",(G15025-F15025))</f>
        <v>0.77999999999999936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10.785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10.760999999999999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10.736000000000001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10.736000000000001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10.712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10.686999999999999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10.638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10.638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10.59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10.516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10.492000000000001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10.443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10.394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10.369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10.295999999999999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10.271000000000001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10.247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10.247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10.32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10.369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10.394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10.492000000000001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10.565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10.663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10.736000000000001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10.760999999999999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10.785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10.834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10.882999999999999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10.882999999999999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10.858000000000001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10.834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10.736000000000001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10.663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10.638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10.565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10.516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10.443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10.369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10.295999999999999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10.222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10.148999999999999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10.1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10.051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10.026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10.000999999999999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10.000999999999999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9.9770000000000003</v>
      </c>
      <c r="E15073" s="48">
        <f>+IF(D15073="","",AVERAGE(D15026:D15073))</f>
        <v>10.493499999999999</v>
      </c>
      <c r="F15073" s="48">
        <f>+IF(D15073="","",MIN(D15026:D15073))</f>
        <v>9.9770000000000003</v>
      </c>
      <c r="G15073" s="48">
        <f>+IF(D15073="","",MAX(D15026:D15073))</f>
        <v>10.882999999999999</v>
      </c>
      <c r="H15073" s="48">
        <f>STDEV(D15026:D15073)</f>
        <v>0.26523020911990258</v>
      </c>
      <c r="I15073" s="48">
        <f>+IF(F15073="","",(G15073-F15073))</f>
        <v>0.90599999999999881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9.9770000000000003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10.000999999999999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10.000999999999999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10.026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10.051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10.1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10.124000000000001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10.148999999999999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10.198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10.222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10.247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10.247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10.247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10.222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10.198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10.173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10.173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10.198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10.247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10.295999999999999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10.394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10.443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10.565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10.736000000000001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10.858000000000001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10.956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11.005000000000001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11.077999999999999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11.151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11.175000000000001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11.175000000000001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11.2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11.2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11.127000000000001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11.077999999999999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11.005000000000001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10.932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10.858000000000001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10.785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10.712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10.663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10.565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10.492000000000001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10.394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10.345000000000001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10.271000000000001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10.222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10.173</v>
      </c>
      <c r="E15121" s="48">
        <f>+IF(D15121="","",AVERAGE(D15074:D15121))</f>
        <v>10.513645833333335</v>
      </c>
      <c r="F15121" s="48">
        <f>+IF(D15121="","",MIN(D15074:D15121))</f>
        <v>9.9770000000000003</v>
      </c>
      <c r="G15121" s="48">
        <f>+IF(D15121="","",MAX(D15074:D15121))</f>
        <v>11.2</v>
      </c>
      <c r="H15121" s="48">
        <f>STDEV(D15074:D15121)</f>
        <v>0.40195720580855188</v>
      </c>
      <c r="I15121" s="48">
        <f>+IF(F15121="","",(G15121-F15121))</f>
        <v>1.222999999999999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10.1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10.074999999999999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10.026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10.026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10.000999999999999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10.000999999999999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10.000999999999999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9.9770000000000003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9.9770000000000003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10.000999999999999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10.026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10.000999999999999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10.026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10.000999999999999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10.026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10.051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10.1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10.148999999999999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10.198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10.295999999999999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10.417999999999999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10.59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10.736000000000001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10.858000000000001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10.956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11.077999999999999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11.175000000000001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11.224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11.297000000000001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11.321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11.321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11.297000000000001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11.273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11.224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11.175000000000001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11.102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11.005000000000001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10.907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10.785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10.686999999999999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10.565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10.467000000000001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10.369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10.295999999999999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10.222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10.148999999999999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10.1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10.051</v>
      </c>
      <c r="E15169" s="48">
        <f>+IF(D15169="","",AVERAGE(D15122:D15169))</f>
        <v>10.493895833333335</v>
      </c>
      <c r="F15169" s="48">
        <f>+IF(D15169="","",MIN(D15122:D15169))</f>
        <v>9.9770000000000003</v>
      </c>
      <c r="G15169" s="48">
        <f>+IF(D15169="","",MAX(D15122:D15169))</f>
        <v>11.321</v>
      </c>
      <c r="H15169" s="48">
        <f>STDEV(D15122:D15169)</f>
        <v>0.49599859469530405</v>
      </c>
      <c r="I15169" s="48">
        <f>+IF(F15169="","",(G15169-F15169))</f>
        <v>1.3439999999999994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10.000999999999999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10.000999999999999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9.9770000000000003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9.952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9.952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9.9280000000000008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9.9280000000000008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9.9030000000000005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9.9030000000000005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9.8789999999999996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9.8539999999999992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9.8290000000000006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9.8049999999999997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9.8049999999999997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9.8049999999999997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9.8049999999999997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9.8049999999999997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9.8539999999999992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9.952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10.051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10.198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10.345000000000001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10.516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10.59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10.663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10.760999999999999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10.858000000000001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11.005000000000001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11.053000000000001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11.102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11.127000000000001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11.102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11.077999999999999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11.077999999999999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11.029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10.956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10.882999999999999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10.858000000000001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10.81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10.785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10.736000000000001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10.686999999999999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10.638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10.614000000000001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10.59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10.59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10.59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10.565</v>
      </c>
      <c r="E15217" s="48">
        <f>+IF(D15217="","",AVERAGE(D15170:D15217))</f>
        <v>10.412416666666664</v>
      </c>
      <c r="F15217" s="48">
        <f>+IF(D15217="","",MIN(D15170:D15217))</f>
        <v>9.8049999999999997</v>
      </c>
      <c r="G15217" s="48">
        <f>+IF(D15217="","",MAX(D15170:D15217))</f>
        <v>11.127000000000001</v>
      </c>
      <c r="H15217" s="48">
        <f>STDEV(D15170:D15217)</f>
        <v>0.47809977741379545</v>
      </c>
      <c r="I15217" s="48">
        <f>+IF(F15217="","",(G15217-F15217))</f>
        <v>1.322000000000001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10.59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10.59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10.614000000000001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10.614000000000001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10.614000000000001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10.59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10.565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10.516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10.443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10.394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10.32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10.247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10.198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10.124000000000001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10.074999999999999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10.000999999999999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9.9770000000000003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9.952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10.000999999999999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10.051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10.124000000000001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10.222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10.32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10.443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10.565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10.638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10.686999999999999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10.736000000000001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10.736000000000001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10.712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10.663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10.614000000000001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10.565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10.516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10.443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10.394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10.32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10.295999999999999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10.247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10.198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10.148999999999999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10.124000000000001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10.074999999999999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10.026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10.000999999999999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9.952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9.952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9.9280000000000008</v>
      </c>
      <c r="E15265" s="48">
        <f>+IF(D15265="","",AVERAGE(D15218:D15265))</f>
        <v>10.335875</v>
      </c>
      <c r="F15265" s="48">
        <f>+IF(D15265="","",MIN(D15218:D15265))</f>
        <v>9.9280000000000008</v>
      </c>
      <c r="G15265" s="48">
        <f>+IF(D15265="","",MAX(D15218:D15265))</f>
        <v>10.736000000000001</v>
      </c>
      <c r="H15265" s="48">
        <f>STDEV(D15218:D15265)</f>
        <v>0.25993621353398033</v>
      </c>
      <c r="I15265" s="48">
        <f>+IF(F15265="","",(G15265-F15265))</f>
        <v>0.80799999999999983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9.9280000000000008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9.9030000000000005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9.8789999999999996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9.9030000000000005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9.9030000000000005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9.9030000000000005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9.9030000000000005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9.9030000000000005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9.9030000000000005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9.9030000000000005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9.9030000000000005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9.9030000000000005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9.9280000000000008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9.952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10.000999999999999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10.000999999999999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10.051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10.1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10.124000000000001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10.173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10.247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10.295999999999999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10.394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10.467000000000001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10.541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10.614000000000001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10.686999999999999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10.736000000000001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10.785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10.834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10.858000000000001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10.882999999999999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10.882999999999999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10.882999999999999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10.858000000000001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10.858000000000001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10.834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10.81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10.785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10.736000000000001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10.686999999999999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10.638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10.614000000000001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10.565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10.541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10.516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10.492000000000001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10.467000000000001</v>
      </c>
      <c r="E15313" s="48">
        <f>+IF(D15313="","",AVERAGE(D15266:D15313))</f>
        <v>10.368250000000002</v>
      </c>
      <c r="F15313" s="48">
        <f>+IF(D15313="","",MIN(D15266:D15313))</f>
        <v>9.8789999999999996</v>
      </c>
      <c r="G15313" s="48">
        <f>+IF(D15313="","",MAX(D15266:D15313))</f>
        <v>10.882999999999999</v>
      </c>
      <c r="H15313" s="48">
        <f>STDEV(D15266:D15313)</f>
        <v>0.38144900108078911</v>
      </c>
      <c r="I15313" s="48">
        <f>+IF(F15313="","",(G15313-F15313))</f>
        <v>1.0039999999999996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10.443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10.443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10.417999999999999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10.394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10.394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10.394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10.417999999999999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10.417999999999999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10.394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10.394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10.369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10.369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10.345000000000001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10.32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10.295999999999999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10.247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10.222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10.247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10.295999999999999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10.345000000000001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10.417999999999999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10.443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10.467000000000001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10.467000000000001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10.541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10.565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10.59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10.614000000000001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10.614000000000001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10.663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10.686999999999999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10.686999999999999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10.663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10.663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10.614000000000001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10.59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10.565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10.541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10.492000000000001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10.443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10.417999999999999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10.394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10.369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10.345000000000001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10.32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10.295999999999999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10.271000000000001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10.222</v>
      </c>
      <c r="E15361" s="48">
        <f>+IF(D15361="","",AVERAGE(D15314:D15361))</f>
        <v>10.440166666666666</v>
      </c>
      <c r="F15361" s="48">
        <f>+IF(D15361="","",MIN(D15314:D15361))</f>
        <v>10.222</v>
      </c>
      <c r="G15361" s="48">
        <f>+IF(D15361="","",MAX(D15314:D15361))</f>
        <v>10.686999999999999</v>
      </c>
      <c r="H15361" s="48">
        <f>STDEV(D15314:D15361)</f>
        <v>0.13122261956890224</v>
      </c>
      <c r="I15361" s="48">
        <f>+IF(F15361="","",(G15361-F15361))</f>
        <v>0.46499999999999986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10.198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10.173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10.148999999999999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10.148999999999999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10.074999999999999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10.051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10.026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10.000999999999999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10.000999999999999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9.9770000000000003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9.952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9.9280000000000008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9.9030000000000005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9.8789999999999996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9.8539999999999992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9.8789999999999996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9.8789999999999996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9.8789999999999996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9.8539999999999992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9.9030000000000005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10.026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10.124000000000001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10.148999999999999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10.173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10.222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10.345000000000001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10.443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10.467000000000001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10.467000000000001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10.369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10.295999999999999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10.198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10.148999999999999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10.074999999999999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10.000999999999999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9.9030000000000005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9.8049999999999997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9.7309999999999999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9.657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9.6080000000000005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9.5340000000000007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9.4849999999999994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9.41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9.3610000000000007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9.2870000000000008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9.2129999999999992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9.1389999999999993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9.0640000000000001</v>
      </c>
      <c r="E15409" s="48">
        <f>+IF(D15409="","",AVERAGE(D15362:D15409))</f>
        <v>9.9252291666666643</v>
      </c>
      <c r="F15409" s="48">
        <f>+IF(D15409="","",MIN(D15362:D15409))</f>
        <v>9.0640000000000001</v>
      </c>
      <c r="G15409" s="48">
        <f>+IF(D15409="","",MAX(D15362:D15409))</f>
        <v>10.467000000000001</v>
      </c>
      <c r="H15409" s="48">
        <f>STDEV(D15362:D15409)</f>
        <v>0.34260915263844194</v>
      </c>
      <c r="I15409" s="48">
        <f>+IF(F15409="","",(G15409-F15409))</f>
        <v>1.4030000000000005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8.99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8.9410000000000007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8.9160000000000004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8.8659999999999997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8.8170000000000002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8.7919999999999998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8.7420000000000009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8.6929999999999996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8.6679999999999993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8.6180000000000003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8.593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8.5429999999999993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8.4939999999999998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8.4689999999999994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8.4440000000000008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8.4190000000000005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8.4440000000000008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8.4689999999999994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8.5679999999999996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8.6679999999999993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8.7919999999999998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8.9410000000000007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9.0890000000000004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9.2379999999999995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9.3610000000000007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9.5090000000000003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9.6319999999999997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9.7560000000000002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9.8290000000000006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9.9030000000000005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9.952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9.9770000000000003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9.9770000000000003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9.9770000000000003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9.9280000000000008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9.9030000000000005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9.8789999999999996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9.8290000000000006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9.8049999999999997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9.7560000000000002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9.6820000000000004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9.6080000000000005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9.5340000000000007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9.4600000000000009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9.3859999999999992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9.3119999999999994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9.2620000000000005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9.2129999999999992</v>
      </c>
      <c r="E15457" s="48">
        <f>+IF(D15457="","",AVERAGE(D15410:D15457))</f>
        <v>9.200916666666668</v>
      </c>
      <c r="F15457" s="48">
        <f>+IF(D15457="","",MIN(D15410:D15457))</f>
        <v>8.4190000000000005</v>
      </c>
      <c r="G15457" s="48">
        <f>+IF(D15457="","",MAX(D15410:D15457))</f>
        <v>9.9770000000000003</v>
      </c>
      <c r="H15457" s="48">
        <f>STDEV(D15410:D15457)</f>
        <v>0.54233438822601177</v>
      </c>
      <c r="I15457" s="48">
        <f>+IF(F15457="","",(G15457-F15457))</f>
        <v>1.5579999999999998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9.1389999999999993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9.0890000000000004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9.0399999999999991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8.99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8.9410000000000007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8.891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8.8659999999999997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8.8170000000000002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8.7669999999999995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8.7170000000000005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8.6679999999999993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8.6430000000000007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8.593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8.5679999999999996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8.5190000000000001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8.4939999999999998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8.4939999999999998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8.5190000000000001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8.6180000000000003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8.7170000000000005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8.8409999999999993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8.99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9.1389999999999993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9.2870000000000008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9.4350000000000005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9.5830000000000002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9.7059999999999995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9.8290000000000006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9.952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10.051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10.148999999999999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10.222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10.271000000000001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10.295999999999999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10.32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10.369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10.394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10.394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10.394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10.394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10.369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10.345000000000001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10.32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10.32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10.295999999999999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10.295999999999999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10.295999999999999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10.295999999999999</v>
      </c>
      <c r="E15505" s="48">
        <f>+IF(D15505="","",AVERAGE(D15458:D15505))</f>
        <v>9.492583333333334</v>
      </c>
      <c r="F15505" s="48">
        <f>+IF(D15505="","",MIN(D15458:D15505))</f>
        <v>8.4939999999999998</v>
      </c>
      <c r="G15505" s="48">
        <f>+IF(D15505="","",MAX(D15458:D15505))</f>
        <v>10.394</v>
      </c>
      <c r="H15505" s="48">
        <f>STDEV(D15458:D15505)</f>
        <v>0.73819076797876437</v>
      </c>
      <c r="I15505" s="48">
        <f>+IF(F15505="","",(G15505-F15505))</f>
        <v>1.9000000000000004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10.295999999999999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10.271000000000001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10.271000000000001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10.295999999999999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10.32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10.32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10.32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10.32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10.32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10.271000000000001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10.295999999999999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10.295999999999999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10.271000000000001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10.247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10.247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10.247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10.271000000000001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10.32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10.394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10.443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10.565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10.712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10.858000000000001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10.956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11.151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11.321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11.516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11.613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11.71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11.807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11.88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11.904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11.904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11.904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11.88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11.856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11.832000000000001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11.807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11.782999999999999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11.759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11.734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11.71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11.686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11.662000000000001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11.637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11.637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11.613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11.613</v>
      </c>
      <c r="E15553" s="48">
        <f>+IF(D15553="","",AVERAGE(D15506:D15553))</f>
        <v>11.042645833333333</v>
      </c>
      <c r="F15553" s="48">
        <f>+IF(D15553="","",MIN(D15506:D15553))</f>
        <v>10.247</v>
      </c>
      <c r="G15553" s="48">
        <f>+IF(D15553="","",MAX(D15506:D15553))</f>
        <v>11.904</v>
      </c>
      <c r="H15553" s="48">
        <f>STDEV(D15506:D15553)</f>
        <v>0.69501827588348852</v>
      </c>
      <c r="I15553" s="48">
        <f>+IF(F15553="","",(G15553-F15553))</f>
        <v>1.657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11.613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11.589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11.589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11.565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11.54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11.54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11.54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11.54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11.54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11.54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11.54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11.54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11.54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11.565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11.565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11.613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11.589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11.637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11.686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11.71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11.759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11.807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11.856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11.904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11.929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11.952999999999999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12.000999999999999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12.025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12.05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12.074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12.098000000000001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12.122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12.098000000000001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12.098000000000001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12.074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12.05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12.05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12.025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12.000999999999999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12.000999999999999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11.977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11.952999999999999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11.952999999999999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11.952999999999999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11.929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11.929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11.929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11.904</v>
      </c>
      <c r="E15601" s="48">
        <f>+IF(D15601="","",AVERAGE(D15554:D15601))</f>
        <v>11.814229166666662</v>
      </c>
      <c r="F15601" s="48">
        <f>+IF(D15601="","",MIN(D15554:D15601))</f>
        <v>11.54</v>
      </c>
      <c r="G15601" s="48">
        <f>+IF(D15601="","",MAX(D15554:D15601))</f>
        <v>12.122</v>
      </c>
      <c r="H15601" s="48">
        <f>STDEV(D15554:D15601)</f>
        <v>0.21456291440411776</v>
      </c>
      <c r="I15601" s="48">
        <f>+IF(F15601="","",(G15601-F15601))</f>
        <v>0.58200000000000074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11.88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11.88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11.856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11.832000000000001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11.807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11.782999999999999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11.759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11.71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11.662000000000001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11.613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11.565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11.54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11.492000000000001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11.467000000000001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11.467000000000001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11.443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11.467000000000001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11.467000000000001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11.492000000000001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11.54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11.637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11.759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11.856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11.929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12.025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12.098000000000001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12.170999999999999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12.218999999999999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12.292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12.34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12.388999999999999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12.388999999999999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12.388999999999999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12.364000000000001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12.34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12.292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12.268000000000001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12.218999999999999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12.170999999999999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12.122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12.074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12.05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12.025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12.000999999999999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11.977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11.952999999999999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11.952999999999999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11.929</v>
      </c>
      <c r="E15649" s="48">
        <f>+IF(D15649="","",AVERAGE(D15602:D15649))</f>
        <v>11.915687499999997</v>
      </c>
      <c r="F15649" s="48">
        <f>+IF(D15649="","",MIN(D15602:D15649))</f>
        <v>11.443</v>
      </c>
      <c r="G15649" s="48">
        <f>+IF(D15649="","",MAX(D15602:D15649))</f>
        <v>12.388999999999999</v>
      </c>
      <c r="H15649" s="48">
        <f>STDEV(D15602:D15649)</f>
        <v>0.3016261710701974</v>
      </c>
      <c r="I15649" s="48">
        <f>+IF(F15649="","",(G15649-F15649))</f>
        <v>0.94599999999999973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11.904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11.88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11.88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11.88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11.88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11.856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11.856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11.856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11.832000000000001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11.832000000000001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11.832000000000001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11.807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11.782999999999999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11.759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11.71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11.662000000000001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11.662000000000001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11.686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11.71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11.734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11.856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11.952999999999999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12.122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12.195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12.292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12.388999999999999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12.461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12.558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12.582000000000001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12.606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12.558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12.509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12.461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12.388999999999999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12.316000000000001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12.268000000000001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12.195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12.122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12.05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11.977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11.929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11.856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11.832000000000001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11.807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11.782999999999999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11.734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11.71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11.71</v>
      </c>
      <c r="E15697" s="48">
        <f>+IF(D15697="","",AVERAGE(D15650:D15697))</f>
        <v>12.004604166666669</v>
      </c>
      <c r="F15697" s="48">
        <f>+IF(D15697="","",MIN(D15650:D15697))</f>
        <v>11.662000000000001</v>
      </c>
      <c r="G15697" s="48">
        <f>+IF(D15697="","",MAX(D15650:D15697))</f>
        <v>12.606</v>
      </c>
      <c r="H15697" s="48">
        <f>STDEV(D15650:D15697)</f>
        <v>0.29182556284740652</v>
      </c>
      <c r="I15697" s="48">
        <f>+IF(F15697="","",(G15697-F15697))</f>
        <v>0.94399999999999906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11.686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11.686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11.686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11.686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11.686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11.686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11.662000000000001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11.613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11.565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11.565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11.54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11.492000000000001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11.467000000000001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11.37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11.297000000000001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11.224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11.151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11.077999999999999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11.053000000000001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11.053000000000001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11.077999999999999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11.102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11.102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11.151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11.175000000000001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11.224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11.224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11.224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11.224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11.224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11.2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11.175000000000001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11.151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11.077999999999999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11.029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10.98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10.932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10.882999999999999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10.834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10.785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10.736000000000001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10.686999999999999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10.614000000000001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10.541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10.467000000000001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10.443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10.417999999999999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10.369</v>
      </c>
      <c r="E15745" s="48">
        <f>+IF(D15745="","",AVERAGE(D15698:D15745))</f>
        <v>11.152000000000001</v>
      </c>
      <c r="F15745" s="48">
        <f>+IF(D15745="","",MIN(D15698:D15745))</f>
        <v>10.369</v>
      </c>
      <c r="G15745" s="48">
        <f>+IF(D15745="","",MAX(D15698:D15745))</f>
        <v>11.686</v>
      </c>
      <c r="H15745" s="48">
        <f>STDEV(D15698:D15745)</f>
        <v>0.375051656016676</v>
      </c>
      <c r="I15745" s="48">
        <f>+IF(F15745="","",(G15745-F15745))</f>
        <v>1.3170000000000002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10.32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10.247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10.222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10.173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10.148999999999999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10.124000000000001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10.1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10.074999999999999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10.074999999999999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10.074999999999999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10.051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10.051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10.051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10.026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10.000999999999999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10.026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10.051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10.1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10.148999999999999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10.222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10.295999999999999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10.394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10.516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10.59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10.686999999999999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10.785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10.858000000000001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10.98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11.077999999999999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11.175000000000001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11.224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11.247999999999999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11.297000000000001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11.297000000000001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11.247999999999999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11.224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11.175000000000001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11.102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11.005000000000001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10.932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10.858000000000001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10.81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10.760999999999999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10.638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10.59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10.516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10.467000000000001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10.417999999999999</v>
      </c>
      <c r="E15793" s="48">
        <f>+IF(D15793="","",AVERAGE(D15746:D15793))</f>
        <v>10.551187500000001</v>
      </c>
      <c r="F15793" s="48">
        <f>+IF(D15793="","",MIN(D15746:D15793))</f>
        <v>10.000999999999999</v>
      </c>
      <c r="G15793" s="48">
        <f>+IF(D15793="","",MAX(D15746:D15793))</f>
        <v>11.297000000000001</v>
      </c>
      <c r="H15793" s="48">
        <f>STDEV(D15746:D15793)</f>
        <v>0.44571905359098424</v>
      </c>
      <c r="I15793" s="48">
        <f>+IF(F15793="","",(G15793-F15793))</f>
        <v>1.2960000000000012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10.394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10.345000000000001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10.345000000000001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10.32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10.295999999999999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10.295999999999999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10.345000000000001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10.369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10.417999999999999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10.492000000000001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10.565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10.638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10.686999999999999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10.736000000000001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10.760999999999999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10.81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10.858000000000001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10.882999999999999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10.907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10.932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11.053000000000001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11.175000000000001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11.297000000000001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11.419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11.467000000000001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11.516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11.54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11.589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11.613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11.613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11.589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11.565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11.54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11.516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11.467000000000001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11.443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11.394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11.321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11.273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11.247999999999999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11.2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11.151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11.102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11.053000000000001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11.029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11.005000000000001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10.98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10.956</v>
      </c>
      <c r="E15841" s="48">
        <f>+IF(D15841="","",AVERAGE(D15794:D15841))</f>
        <v>11.010645833333335</v>
      </c>
      <c r="F15841" s="48">
        <f>+IF(D15841="","",MIN(D15794:D15841))</f>
        <v>10.295999999999999</v>
      </c>
      <c r="G15841" s="48">
        <f>+IF(D15841="","",MAX(D15794:D15841))</f>
        <v>11.613</v>
      </c>
      <c r="H15841" s="48">
        <f>STDEV(D15794:D15841)</f>
        <v>0.43781874660170345</v>
      </c>
      <c r="I15841" s="48">
        <f>+IF(F15841="","",(G15841-F15841))</f>
        <v>1.3170000000000002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10.956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10.932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10.907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10.882999999999999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10.882999999999999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10.834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10.81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10.785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10.760999999999999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10.712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10.663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10.638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10.614000000000001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10.565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10.492000000000001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10.417999999999999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10.369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10.345000000000001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10.345000000000001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10.345000000000001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10.369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10.467000000000001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10.467000000000001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10.565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10.59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10.736000000000001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10.760999999999999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10.712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10.736000000000001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10.686999999999999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10.638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10.59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10.541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10.492000000000001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10.417999999999999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10.32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10.247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10.198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10.148999999999999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10.074999999999999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10.026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9.952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9.8789999999999996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9.8049999999999997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9.7059999999999995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9.6080000000000005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9.5340000000000007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9.4600000000000009</v>
      </c>
      <c r="E15889" s="48">
        <f>+IF(D15889="","",AVERAGE(D15842:D15889))</f>
        <v>10.437187499999999</v>
      </c>
      <c r="F15889" s="48">
        <f>+IF(D15889="","",MIN(D15842:D15889))</f>
        <v>9.4600000000000009</v>
      </c>
      <c r="G15889" s="48">
        <f>+IF(D15889="","",MAX(D15842:D15889))</f>
        <v>10.956</v>
      </c>
      <c r="H15889" s="48">
        <f>STDEV(D15842:D15889)</f>
        <v>0.38253508565270072</v>
      </c>
      <c r="I15889" s="48">
        <f>+IF(F15889="","",(G15889-F15889))</f>
        <v>1.4959999999999987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9.3859999999999992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9.3360000000000003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9.3119999999999994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9.2620000000000005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9.2129999999999992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9.1880000000000006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9.1630000000000003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9.1389999999999993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9.1140000000000008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9.0890000000000004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9.0640000000000001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9.0399999999999991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8.99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8.9649999999999999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8.9160000000000004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8.9160000000000004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8.891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8.9160000000000004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8.9649999999999999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9.0890000000000004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9.2129999999999992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9.3360000000000003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9.4849999999999994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9.6080000000000005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9.7560000000000002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9.9030000000000005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10.026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10.124000000000001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10.222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10.345000000000001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10.417999999999999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10.516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10.565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10.614000000000001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10.638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10.686999999999999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10.686999999999999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10.712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10.712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10.686999999999999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10.663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10.638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10.59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10.59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10.541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10.492000000000001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10.443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10.369</v>
      </c>
      <c r="E15937" s="48">
        <f>+IF(D15937="","",AVERAGE(D15890:D15937))</f>
        <v>9.8027916666666641</v>
      </c>
      <c r="F15937" s="48">
        <f>+IF(D15937="","",MIN(D15890:D15937))</f>
        <v>8.891</v>
      </c>
      <c r="G15937" s="48">
        <f>+IF(D15937="","",MAX(D15890:D15937))</f>
        <v>10.712</v>
      </c>
      <c r="H15937" s="48">
        <f>STDEV(D15890:D15937)</f>
        <v>0.69903139546373139</v>
      </c>
      <c r="I15937" s="48">
        <f>+IF(F15937="","",(G15937-F15937))</f>
        <v>1.8209999999999997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10.271000000000001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10.198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10.1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10.000999999999999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9.9030000000000005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9.8049999999999997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9.6820000000000004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9.5830000000000002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9.4849999999999994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9.3859999999999992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9.3119999999999994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9.2129999999999992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9.1389999999999993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9.0890000000000004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9.0150000000000006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8.9649999999999999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8.9649999999999999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8.99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9.0399999999999991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9.0890000000000004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9.1389999999999993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9.2620000000000005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9.3610000000000007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9.4600000000000009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9.5830000000000002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9.7309999999999999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9.8049999999999997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9.8789999999999996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9.9280000000000008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9.952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9.9280000000000008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9.9280000000000008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9.9030000000000005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9.8539999999999992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9.8049999999999997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9.7309999999999999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9.6820000000000004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9.6319999999999997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9.5830000000000002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9.5340000000000007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9.4600000000000009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9.3859999999999992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9.3119999999999994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9.2379999999999995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9.1630000000000003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9.0890000000000004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9.0150000000000006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8.9410000000000007</v>
      </c>
      <c r="E15985" s="48">
        <f>+IF(D15985="","",AVERAGE(D15938:D15985))</f>
        <v>9.5107291666666658</v>
      </c>
      <c r="F15985" s="48">
        <f>+IF(D15985="","",MIN(D15938:D15985))</f>
        <v>8.9410000000000007</v>
      </c>
      <c r="G15985" s="48">
        <f>+IF(D15985="","",MAX(D15938:D15985))</f>
        <v>10.271000000000001</v>
      </c>
      <c r="H15985" s="48">
        <f>STDEV(D15938:D15985)</f>
        <v>0.37363030650593149</v>
      </c>
      <c r="I15985" s="48">
        <f>+IF(F15985="","",(G15985-F15985))</f>
        <v>1.33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8.891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8.8170000000000002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8.7669999999999995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8.7420000000000009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8.6929999999999996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8.6679999999999993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8.6430000000000007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8.6180000000000003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8.593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8.5679999999999996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8.5679999999999996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8.5679999999999996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8.5679999999999996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8.5679999999999996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8.5429999999999993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8.5190000000000001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8.5679999999999996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8.593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8.6679999999999993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8.7669999999999995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8.8409999999999993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8.9410000000000007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9.0890000000000004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9.1880000000000006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9.3119999999999994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9.41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9.5340000000000007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9.657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9.7309999999999999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9.8049999999999997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9.8789999999999996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9.9280000000000008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10.000999999999999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10.026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10.051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10.051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10.026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10.026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10.000999999999999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10.000999999999999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9.952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9.952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9.9280000000000008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9.8789999999999996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9.8539999999999992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9.8290000000000006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9.8049999999999997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9.7560000000000002</v>
      </c>
      <c r="E16033" s="48">
        <f>+IF(D16033="","",AVERAGE(D15986:D16033))</f>
        <v>9.2788125000000008</v>
      </c>
      <c r="F16033" s="48">
        <f>+IF(D16033="","",MIN(D15986:D16033))</f>
        <v>8.5190000000000001</v>
      </c>
      <c r="G16033" s="48">
        <f>+IF(D16033="","",MAX(D15986:D16033))</f>
        <v>10.051</v>
      </c>
      <c r="H16033" s="48">
        <f>STDEV(D15986:D16033)</f>
        <v>0.60660824247649792</v>
      </c>
      <c r="I16033" s="48">
        <f>+IF(F16033="","",(G16033-F16033))</f>
        <v>1.532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9.7309999999999999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9.7309999999999999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9.6820000000000004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9.6319999999999997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9.5830000000000002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9.5830000000000002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9.5579999999999998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9.5090000000000003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9.4350000000000005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9.41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9.3610000000000007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9.3119999999999994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9.2620000000000005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9.2129999999999992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9.1630000000000003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9.1630000000000003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9.1630000000000003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9.2129999999999992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9.2870000000000008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9.3859999999999992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9.4849999999999994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9.6080000000000005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9.7799999999999994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9.952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10.074999999999999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10.198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10.345000000000001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10.467000000000001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10.59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10.663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10.736000000000001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10.760999999999999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10.785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10.760999999999999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10.760999999999999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10.712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10.712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10.686999999999999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10.638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10.59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10.492000000000001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10.417999999999999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10.345000000000001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10.271000000000001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10.173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10.074999999999999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9.9770000000000003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9.9030000000000005</v>
      </c>
      <c r="E16081" s="48">
        <f>+IF(D16081="","",AVERAGE(D16034:D16081))</f>
        <v>9.9653541666666694</v>
      </c>
      <c r="F16081" s="48">
        <f>+IF(D16081="","",MIN(D16034:D16081))</f>
        <v>9.1630000000000003</v>
      </c>
      <c r="G16081" s="48">
        <f>+IF(D16081="","",MAX(D16034:D16081))</f>
        <v>10.785</v>
      </c>
      <c r="H16081" s="48">
        <f>STDEV(D16034:D16081)</f>
        <v>0.56224392713420279</v>
      </c>
      <c r="I16081" s="48">
        <f>+IF(F16081="","",(G16081-F16081))</f>
        <v>1.6219999999999999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9.8290000000000006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9.7560000000000002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9.6820000000000004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9.6319999999999997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9.5579999999999998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9.5090000000000003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9.4600000000000009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9.41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9.3859999999999992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9.3360000000000003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9.3360000000000003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9.3119999999999994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9.3119999999999994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9.3119999999999994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9.3360000000000003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9.3610000000000007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9.41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9.4600000000000009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9.5340000000000007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9.6080000000000005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9.7059999999999995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9.8049999999999997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9.9030000000000005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10.026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10.148999999999999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10.295999999999999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10.417999999999999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10.516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10.59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10.638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10.686999999999999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10.712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10.736000000000001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10.712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10.686999999999999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10.663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10.638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10.614000000000001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10.565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10.492000000000001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10.443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10.394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10.369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10.345000000000001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10.32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10.295999999999999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10.271000000000001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10.247</v>
      </c>
      <c r="E16129" s="48">
        <f>+IF(D16129="","",AVERAGE(D16082:D16129))</f>
        <v>10.016187499999999</v>
      </c>
      <c r="F16129" s="48">
        <f>+IF(D16129="","",MIN(D16082:D16129))</f>
        <v>9.3119999999999994</v>
      </c>
      <c r="G16129" s="48">
        <f>+IF(D16129="","",MAX(D16082:D16129))</f>
        <v>10.736000000000001</v>
      </c>
      <c r="H16129" s="48">
        <f>STDEV(D16082:D16129)</f>
        <v>0.51743009215347868</v>
      </c>
      <c r="I16129" s="48">
        <f>+IF(F16129="","",(G16129-F16129))</f>
        <v>1.4240000000000013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10.198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10.124000000000001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10.026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9.9280000000000008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9.9030000000000005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9.8789999999999996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9.7799999999999994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9.6820000000000004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9.6319999999999997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9.6080000000000005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9.5830000000000002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9.5340000000000007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9.4600000000000009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9.41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9.3859999999999992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9.3859999999999992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9.4350000000000005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9.4600000000000009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9.5090000000000003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9.5340000000000007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9.5579999999999998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9.6080000000000005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9.657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9.7309999999999999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9.8049999999999997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9.8049999999999997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9.8290000000000006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9.8789999999999996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9.9280000000000008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9.952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10.000999999999999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10.000999999999999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10.000999999999999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9.952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9.8789999999999996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9.8049999999999997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9.7309999999999999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9.6319999999999997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9.5830000000000002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9.5090000000000003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9.4600000000000009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9.41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9.3610000000000007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9.3119999999999994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9.2870000000000008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9.2129999999999992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9.1880000000000006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9.1630000000000003</v>
      </c>
      <c r="E16177" s="48">
        <f>+IF(D16177="","",AVERAGE(D16130:D16177))</f>
        <v>9.6603541666666661</v>
      </c>
      <c r="F16177" s="48">
        <f>+IF(D16177="","",MIN(D16130:D16177))</f>
        <v>9.1630000000000003</v>
      </c>
      <c r="G16177" s="48">
        <f>+IF(D16177="","",MAX(D16130:D16177))</f>
        <v>10.198</v>
      </c>
      <c r="H16177" s="48">
        <f>STDEV(D16130:D16177)</f>
        <v>0.26063984195880724</v>
      </c>
      <c r="I16177" s="48">
        <f>+IF(F16177="","",(G16177-F16177))</f>
        <v>1.0350000000000001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9.1389999999999993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9.0640000000000001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9.0399999999999991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8.99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8.9649999999999999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8.9649999999999999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8.9649999999999999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8.9410000000000007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8.9160000000000004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8.9160000000000004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8.9160000000000004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8.891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8.9410000000000007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8.9410000000000007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8.9410000000000007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8.9649999999999999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8.9649999999999999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9.0150000000000006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9.0640000000000001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9.1140000000000008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9.1880000000000006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9.2620000000000005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9.3610000000000007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9.4600000000000009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9.5830000000000002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9.6820000000000004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9.6820000000000004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9.7059999999999995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9.6820000000000004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9.6319999999999997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9.5830000000000002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9.5090000000000003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9.41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9.3360000000000003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9.2379999999999995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9.1630000000000003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9.0399999999999991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8.9649999999999999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8.9160000000000004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8.8170000000000002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8.7420000000000009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8.6430000000000007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8.5429999999999993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8.4689999999999994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8.3689999999999998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8.2949999999999999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8.2449999999999992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8.17</v>
      </c>
      <c r="E16225" s="48">
        <f>+IF(D16225="","",AVERAGE(D16178:D16225))</f>
        <v>9.0488541666666666</v>
      </c>
      <c r="F16225" s="48">
        <f>+IF(D16225="","",MIN(D16178:D16225))</f>
        <v>8.17</v>
      </c>
      <c r="G16225" s="48">
        <f>+IF(D16225="","",MAX(D16178:D16225))</f>
        <v>9.7059999999999995</v>
      </c>
      <c r="H16225" s="48">
        <f>STDEV(D16178:D16225)</f>
        <v>0.38330816387458783</v>
      </c>
      <c r="I16225" s="48">
        <f>+IF(F16225="","",(G16225-F16225))</f>
        <v>1.5359999999999996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8.1199999999999992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8.0950000000000006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8.07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8.02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7.9950000000000001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7.9450000000000003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7.8949999999999996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7.87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7.8449999999999998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7.82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7.82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7.7949999999999999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7.77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7.7450000000000001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7.7450000000000001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7.72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7.72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7.72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7.77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7.8449999999999998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7.97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8.07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8.2200000000000006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8.3439999999999994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8.4689999999999994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8.593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8.7170000000000005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8.7919999999999998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8.8170000000000002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8.8659999999999997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8.8409999999999993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8.8409999999999993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8.8409999999999993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8.8170000000000002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8.7919999999999998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8.7669999999999995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8.7420000000000009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8.7170000000000005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8.6929999999999996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8.6679999999999993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8.6180000000000003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8.5679999999999996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8.5190000000000001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8.4440000000000008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8.3689999999999998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8.3190000000000008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8.2449999999999992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8.1950000000000003</v>
      </c>
      <c r="E16273" s="48">
        <f>+IF(D16273="","",AVERAGE(D16226:D16273))</f>
        <v>8.2745625</v>
      </c>
      <c r="F16273" s="48">
        <f>+IF(D16273="","",MIN(D16226:D16273))</f>
        <v>7.72</v>
      </c>
      <c r="G16273" s="48">
        <f>+IF(D16273="","",MAX(D16226:D16273))</f>
        <v>8.8659999999999997</v>
      </c>
      <c r="H16273" s="48">
        <f>STDEV(D16226:D16273)</f>
        <v>0.40928421723629094</v>
      </c>
      <c r="I16273" s="48">
        <f>+IF(F16273="","",(G16273-F16273))</f>
        <v>1.1459999999999999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8.1449999999999996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8.0950000000000006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8.0449999999999999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8.02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7.97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7.92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7.87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7.8449999999999998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7.82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7.7949999999999999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7.77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7.72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7.72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7.6950000000000003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7.67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7.6449999999999996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7.6189999999999998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7.6449999999999996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7.67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7.7450000000000001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7.82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7.9450000000000003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8.0950000000000006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8.2200000000000006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8.3439999999999994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8.4689999999999994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8.5679999999999996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8.6430000000000007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8.6929999999999996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8.7170000000000005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8.7170000000000005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8.6929999999999996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8.6679999999999993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8.6679999999999993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8.6430000000000007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8.6180000000000003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8.593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8.5679999999999996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8.5190000000000001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8.4689999999999994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8.4440000000000008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8.3689999999999998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8.3190000000000008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8.2200000000000006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8.1199999999999992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8.0950000000000006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8.02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7.97</v>
      </c>
      <c r="E16321" s="48">
        <f>+IF(D16321="","",AVERAGE(D16274:D16321))</f>
        <v>8.1593958333333365</v>
      </c>
      <c r="F16321" s="48">
        <f>+IF(D16321="","",MIN(D16274:D16321))</f>
        <v>7.6189999999999998</v>
      </c>
      <c r="G16321" s="48">
        <f>+IF(D16321="","",MAX(D16274:D16321))</f>
        <v>8.7170000000000005</v>
      </c>
      <c r="H16321" s="48">
        <f>STDEV(D16274:D16321)</f>
        <v>0.36998687380876122</v>
      </c>
      <c r="I16321" s="48">
        <f>+IF(F16321="","",(G16321-F16321))</f>
        <v>1.0980000000000008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7.92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7.87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7.82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7.77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7.7450000000000001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7.6950000000000003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7.67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7.6449999999999996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7.6189999999999998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7.5940000000000003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7.569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7.5439999999999996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7.5190000000000001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7.5190000000000001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7.4939999999999998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7.4690000000000003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7.4690000000000003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7.4939999999999998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7.5439999999999996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7.6449999999999996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7.7450000000000001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7.87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8.02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8.17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8.2949999999999999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8.4689999999999994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8.5679999999999996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8.6679999999999993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8.7170000000000005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8.7420000000000009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8.7669999999999995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8.7669999999999995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8.7669999999999995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8.7420000000000009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8.7420000000000009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8.7170000000000005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8.7170000000000005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8.6929999999999996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8.6679999999999993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8.6430000000000007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8.593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8.5429999999999993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8.5190000000000001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8.4440000000000008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8.3940000000000001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8.3190000000000008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8.27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8.1950000000000003</v>
      </c>
      <c r="E16369" s="48">
        <f>+IF(D16369="","",AVERAGE(D16322:D16369))</f>
        <v>8.1328750000000003</v>
      </c>
      <c r="F16369" s="48">
        <f>+IF(D16369="","",MIN(D16322:D16369))</f>
        <v>7.4690000000000003</v>
      </c>
      <c r="G16369" s="48">
        <f>+IF(D16369="","",MAX(D16322:D16369))</f>
        <v>8.7669999999999995</v>
      </c>
      <c r="H16369" s="48">
        <f>STDEV(D16322:D16369)</f>
        <v>0.48809645999056295</v>
      </c>
      <c r="I16369" s="48">
        <f>+IF(F16369="","",(G16369-F16369))</f>
        <v>1.2979999999999992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8.1449999999999996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8.0950000000000006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8.07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8.02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7.9950000000000001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7.9450000000000003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7.92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7.8949999999999996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7.8949999999999996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7.87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7.8449999999999998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7.82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7.7949999999999999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7.77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7.7450000000000001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7.72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7.72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7.72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7.77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7.82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7.97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8.0950000000000006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8.2200000000000006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8.3689999999999998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8.5190000000000001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8.6679999999999993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8.7919999999999998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8.8659999999999997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8.9160000000000004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8.9410000000000007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8.9410000000000007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8.9410000000000007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8.9160000000000004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8.9160000000000004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8.891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8.8659999999999997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8.8409999999999993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8.8170000000000002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8.7919999999999998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8.7420000000000009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8.7170000000000005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8.6679999999999993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8.593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8.5429999999999993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8.4689999999999994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8.4190000000000005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8.3439999999999994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8.2949999999999999</v>
      </c>
      <c r="E16417" s="48">
        <f>+IF(D16417="","",AVERAGE(D16370:D16417))</f>
        <v>8.3258749999999999</v>
      </c>
      <c r="F16417" s="48">
        <f>+IF(D16417="","",MIN(D16370:D16417))</f>
        <v>7.72</v>
      </c>
      <c r="G16417" s="48">
        <f>+IF(D16417="","",MAX(D16370:D16417))</f>
        <v>8.9410000000000007</v>
      </c>
      <c r="H16417" s="48">
        <f>STDEV(D16370:D16417)</f>
        <v>0.44454900048227231</v>
      </c>
      <c r="I16417" s="48">
        <f>+IF(F16417="","",(G16417-F16417))</f>
        <v>1.221000000000001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8.2200000000000006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8.17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8.1199999999999992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8.07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8.02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7.9950000000000001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7.97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7.97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7.9450000000000003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7.92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7.92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7.8949999999999996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7.87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7.87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7.87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7.8449999999999998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7.8449999999999998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7.87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7.87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7.92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7.97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8.02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8.07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8.1449999999999996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8.2200000000000006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8.27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8.3439999999999994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8.4190000000000005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8.4939999999999998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8.5429999999999993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8.593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8.6180000000000003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8.6430000000000007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8.6679999999999993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8.6679999999999993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8.6679999999999993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8.6430000000000007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8.6180000000000003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8.593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8.5429999999999993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8.4939999999999998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8.4689999999999994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8.4440000000000008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8.4190000000000005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8.3689999999999998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8.3439999999999994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8.3190000000000008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8.3190000000000008</v>
      </c>
      <c r="E16465" s="48">
        <f>+IF(D16465="","",AVERAGE(D16418:D16465))</f>
        <v>8.2312916666666691</v>
      </c>
      <c r="F16465" s="48">
        <f>+IF(D16465="","",MIN(D16418:D16465))</f>
        <v>7.8449999999999998</v>
      </c>
      <c r="G16465" s="48">
        <f>+IF(D16465="","",MAX(D16418:D16465))</f>
        <v>8.6679999999999993</v>
      </c>
      <c r="H16465" s="48">
        <f>STDEV(D16418:D16465)</f>
        <v>0.28807541553464949</v>
      </c>
      <c r="I16465" s="48">
        <f>+IF(F16465="","",(G16465-F16465))</f>
        <v>0.82299999999999951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8.3190000000000008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8.3190000000000008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8.2949999999999999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8.27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8.2449999999999992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8.2449999999999992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8.2200000000000006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8.2200000000000006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8.2200000000000006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8.2200000000000006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8.1950000000000003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8.17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8.1449999999999996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8.17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8.17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8.1449999999999996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8.1449999999999996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8.17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8.17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8.2200000000000006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8.2449999999999992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8.2949999999999999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8.3439999999999994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8.4190000000000005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8.4689999999999994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8.5679999999999996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8.6180000000000003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8.6679999999999993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8.7170000000000005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8.7669999999999995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8.7919999999999998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8.8170000000000002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8.8170000000000002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8.7919999999999998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8.7669999999999995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8.7669999999999995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8.7420000000000009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8.7170000000000005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8.6679999999999993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8.6430000000000007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8.593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8.5429999999999993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8.4939999999999998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8.4440000000000008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8.3940000000000001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8.3689999999999998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8.3190000000000008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8.2949999999999999</v>
      </c>
      <c r="E16513" s="48">
        <f>+IF(D16513="","",AVERAGE(D16466:D16513))</f>
        <v>8.4240833333333338</v>
      </c>
      <c r="F16513" s="48">
        <f>+IF(D16513="","",MIN(D16466:D16513))</f>
        <v>8.1449999999999996</v>
      </c>
      <c r="G16513" s="48">
        <f>+IF(D16513="","",MAX(D16466:D16513))</f>
        <v>8.8170000000000002</v>
      </c>
      <c r="H16513" s="48">
        <f>STDEV(D16466:D16513)</f>
        <v>0.23112940405417851</v>
      </c>
      <c r="I16513" s="48">
        <f>+IF(F16513="","",(G16513-F16513))</f>
        <v>0.6720000000000006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8.2449999999999992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8.1950000000000003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8.1950000000000003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8.17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8.1449999999999996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8.1449999999999996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8.1199999999999992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8.1199999999999992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8.0950000000000006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8.0950000000000006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8.07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8.0950000000000006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8.07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8.07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8.0449999999999999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8.02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8.02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8.0449999999999999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8.07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8.0950000000000006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8.1449999999999996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8.1950000000000003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8.27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8.3439999999999994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8.3940000000000001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8.4939999999999998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8.5679999999999996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8.6430000000000007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8.6929999999999996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8.7420000000000009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8.7669999999999995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8.7669999999999995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8.7669999999999995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8.7669999999999995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8.7420000000000009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8.7170000000000005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8.6929999999999996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8.6679999999999993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8.593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8.5429999999999993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8.4939999999999998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8.4440000000000008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8.3940000000000001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8.3190000000000008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8.2449999999999992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8.17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8.0950000000000006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7.97</v>
      </c>
      <c r="E16561" s="48">
        <f>+IF(D16561="","",AVERAGE(D16514:D16561))</f>
        <v>8.3285000000000018</v>
      </c>
      <c r="F16561" s="48">
        <f>+IF(D16561="","",MIN(D16514:D16561))</f>
        <v>7.97</v>
      </c>
      <c r="G16561" s="48">
        <f>+IF(D16561="","",MAX(D16514:D16561))</f>
        <v>8.7669999999999995</v>
      </c>
      <c r="H16561" s="48">
        <f>STDEV(D16514:D16561)</f>
        <v>0.26581188356958102</v>
      </c>
      <c r="I16561" s="48">
        <f>+IF(F16561="","",(G16561-F16561))</f>
        <v>0.79699999999999971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7.8949999999999996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7.7949999999999999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7.7450000000000001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7.72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7.6449999999999996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7.6189999999999998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7.569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7.5439999999999996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7.5439999999999996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7.5439999999999996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7.5190000000000001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7.5190000000000001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7.5190000000000001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7.4939999999999998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7.4939999999999998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7.4690000000000003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7.444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7.444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7.444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7.444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7.4690000000000003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7.5190000000000001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7.5940000000000003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7.6449999999999996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7.72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7.7949999999999999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7.8949999999999996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7.97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8.07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8.1199999999999992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8.17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8.1950000000000003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8.1950000000000003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8.1950000000000003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8.1950000000000003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8.2200000000000006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8.1950000000000003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8.1950000000000003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8.1449999999999996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8.1199999999999992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8.0950000000000006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8.07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8.02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7.97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7.87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7.82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7.7949999999999999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7.77</v>
      </c>
      <c r="E16609" s="48">
        <f>+IF(D16609="","",AVERAGE(D16562:D16609))</f>
        <v>7.8008749999999987</v>
      </c>
      <c r="F16609" s="48">
        <f>+IF(D16609="","",MIN(D16562:D16609))</f>
        <v>7.444</v>
      </c>
      <c r="G16609" s="48">
        <f>+IF(D16609="","",MAX(D16562:D16609))</f>
        <v>8.2200000000000006</v>
      </c>
      <c r="H16609" s="48">
        <f>STDEV(D16562:D16609)</f>
        <v>0.27501687569109945</v>
      </c>
      <c r="I16609" s="48">
        <f>+IF(F16609="","",(G16609-F16609))</f>
        <v>0.77600000000000069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7.7450000000000001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7.6950000000000003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7.6449999999999996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7.5940000000000003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7.5439999999999996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7.5439999999999996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7.5190000000000001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7.4939999999999998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7.4690000000000003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7.4690000000000003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7.4690000000000003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7.4690000000000003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7.4690000000000003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7.4690000000000003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7.4690000000000003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7.5190000000000001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7.5190000000000001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7.569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7.6189999999999998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7.6950000000000003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7.7949999999999999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7.92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8.07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8.1950000000000003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8.3190000000000008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8.4689999999999994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8.5429999999999993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8.6180000000000003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8.7170000000000005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8.7420000000000009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8.7420000000000009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8.7420000000000009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8.7420000000000009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8.7420000000000009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8.7170000000000005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8.6929999999999996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8.6679999999999993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8.6679999999999993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8.6180000000000003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8.593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8.5679999999999996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8.5429999999999993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8.4939999999999998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8.4440000000000008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8.3940000000000001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8.3190000000000008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8.27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8.2200000000000006</v>
      </c>
      <c r="E16657" s="48">
        <f>+IF(D16657="","",AVERAGE(D16610:D16657))</f>
        <v>8.0947708333333335</v>
      </c>
      <c r="F16657" s="48">
        <f>+IF(D16657="","",MIN(D16610:D16657))</f>
        <v>7.4690000000000003</v>
      </c>
      <c r="G16657" s="48">
        <f>+IF(D16657="","",MAX(D16610:D16657))</f>
        <v>8.7420000000000009</v>
      </c>
      <c r="H16657" s="48">
        <f>STDEV(D16610:D16657)</f>
        <v>0.50939092706683953</v>
      </c>
      <c r="I16657" s="48">
        <f>+IF(F16657="","",(G16657-F16657))</f>
        <v>1.2730000000000006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8.1950000000000003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8.17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8.1199999999999992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8.07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8.02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7.97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7.9450000000000003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7.92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7.87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7.8449999999999998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7.82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7.7949999999999999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7.7949999999999999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7.77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7.7450000000000001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7.72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7.7450000000000001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7.7450000000000001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7.7949999999999999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7.87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7.97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8.07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8.2200000000000006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8.3689999999999998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8.4939999999999998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8.6180000000000003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8.7420000000000009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8.8409999999999993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8.9160000000000004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8.99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9.0399999999999991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9.0890000000000004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9.1140000000000008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9.0890000000000004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9.0640000000000001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9.0640000000000001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9.0399999999999991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9.0150000000000006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8.9649999999999999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8.9160000000000004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8.8659999999999997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8.7919999999999998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8.7170000000000005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8.6679999999999993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8.593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8.5190000000000001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8.4689999999999994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8.4190000000000005</v>
      </c>
      <c r="E16705" s="48">
        <f>+IF(D16705="","",AVERAGE(D16658:D16705))</f>
        <v>8.3873749999999987</v>
      </c>
      <c r="F16705" s="48">
        <f>+IF(D16705="","",MIN(D16658:D16705))</f>
        <v>7.72</v>
      </c>
      <c r="G16705" s="48">
        <f>+IF(D16705="","",MAX(D16658:D16705))</f>
        <v>9.1140000000000008</v>
      </c>
      <c r="H16705" s="48">
        <f>STDEV(D16658:D16705)</f>
        <v>0.49518741884990791</v>
      </c>
      <c r="I16705" s="48">
        <f>+IF(F16705="","",(G16705-F16705))</f>
        <v>1.394000000000001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8.3689999999999998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8.3190000000000008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8.3190000000000008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8.3190000000000008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8.3190000000000008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8.2949999999999999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8.27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8.27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8.27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8.27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8.2449999999999992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8.2200000000000006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8.2200000000000006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8.1950000000000003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8.17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8.17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8.17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8.17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8.1950000000000003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8.2200000000000006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8.2949999999999999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8.3940000000000001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8.4939999999999998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8.593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8.7170000000000005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8.7919999999999998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8.9160000000000004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9.0399999999999991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9.1140000000000008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9.2129999999999992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9.2620000000000005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9.3119999999999994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9.3360000000000003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9.3610000000000007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9.3859999999999992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9.4350000000000005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9.41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9.3360000000000003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9.1880000000000006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9.0890000000000004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8.9649999999999999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8.9160000000000004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8.9160000000000004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8.891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8.891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8.9160000000000004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8.9410000000000007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8.99</v>
      </c>
      <c r="E16753" s="48">
        <f>+IF(D16753="","",AVERAGE(D16706:D16753))</f>
        <v>8.6896666666666658</v>
      </c>
      <c r="F16753" s="48">
        <f>+IF(D16753="","",MIN(D16706:D16753))</f>
        <v>8.17</v>
      </c>
      <c r="G16753" s="48">
        <f>+IF(D16753="","",MAX(D16706:D16753))</f>
        <v>9.4350000000000005</v>
      </c>
      <c r="H16753" s="48">
        <f>STDEV(D16706:D16753)</f>
        <v>0.44491745987237985</v>
      </c>
      <c r="I16753" s="48">
        <f>+IF(F16753="","",(G16753-F16753))</f>
        <v>1.2650000000000006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9.0399999999999991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9.0640000000000001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9.0890000000000004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9.1140000000000008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9.1630000000000003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9.1880000000000006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9.2129999999999992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9.2379999999999995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9.2129999999999992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9.2379999999999995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9.2379999999999995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9.2129999999999992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9.2129999999999992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9.2129999999999992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9.1630000000000003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9.1140000000000008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9.0640000000000001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9.0399999999999991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9.0399999999999991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9.0399999999999991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9.0890000000000004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9.1880000000000006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9.3119999999999994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9.3360000000000003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9.3859999999999992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9.41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9.5090000000000003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9.5340000000000007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9.5830000000000002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9.6319999999999997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9.6319999999999997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9.6319999999999997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9.6080000000000005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9.657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9.6080000000000005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9.5579999999999998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9.4849999999999994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9.3859999999999992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9.2620000000000005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9.1630000000000003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9.0640000000000001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8.9410000000000007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8.8170000000000002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8.7170000000000005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8.593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8.4689999999999994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8.3689999999999998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8.2949999999999999</v>
      </c>
      <c r="E16801" s="48">
        <f>+IF(D16801="","",AVERAGE(D16754:D16801))</f>
        <v>9.1902708333333347</v>
      </c>
      <c r="F16801" s="48">
        <f>+IF(D16801="","",MIN(D16754:D16801))</f>
        <v>8.2949999999999999</v>
      </c>
      <c r="G16801" s="48">
        <f>+IF(D16801="","",MAX(D16754:D16801))</f>
        <v>9.657</v>
      </c>
      <c r="H16801" s="48">
        <f>STDEV(D16754:D16801)</f>
        <v>0.32205277349906447</v>
      </c>
      <c r="I16801" s="48">
        <f>+IF(F16801="","",(G16801-F16801))</f>
        <v>1.3620000000000001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8.1950000000000003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8.0950000000000006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8.02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7.97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7.92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7.87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7.8449999999999998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7.7949999999999999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7.7450000000000001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7.7450000000000001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7.7450000000000001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7.77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7.8449999999999998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7.8449999999999998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7.8449999999999998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7.8949999999999996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7.97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8.0449999999999999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8.1449999999999996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8.2949999999999999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8.4190000000000005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8.5679999999999996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8.7170000000000005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8.8659999999999997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9.0150000000000006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9.1880000000000006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9.3610000000000007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9.4849999999999994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9.6080000000000005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9.7059999999999995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9.7560000000000002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9.8049999999999997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9.8049999999999997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9.8290000000000006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9.8539999999999992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9.8290000000000006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9.7799999999999994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9.7059999999999995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9.657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9.6080000000000005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9.5579999999999998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9.5090000000000003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9.4600000000000009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9.4350000000000005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9.41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9.3610000000000007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9.3119999999999994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9.3119999999999994</v>
      </c>
      <c r="E16849" s="48">
        <f>+IF(D16849="","",AVERAGE(D16802:D16849))</f>
        <v>8.8024791666666662</v>
      </c>
      <c r="F16849" s="48">
        <f>+IF(D16849="","",MIN(D16802:D16849))</f>
        <v>7.7450000000000001</v>
      </c>
      <c r="G16849" s="48">
        <f>+IF(D16849="","",MAX(D16802:D16849))</f>
        <v>9.8539999999999992</v>
      </c>
      <c r="H16849" s="48">
        <f>STDEV(D16802:D16849)</f>
        <v>0.80876070125665911</v>
      </c>
      <c r="I16849" s="48">
        <f>+IF(F16849="","",(G16849-F16849))</f>
        <v>2.1089999999999991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9.3119999999999994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9.3119999999999994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9.3119999999999994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9.2870000000000008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9.2870000000000008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9.2620000000000005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9.2379999999999995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9.2129999999999992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9.1880000000000006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9.1630000000000003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9.1140000000000008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9.0890000000000004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9.0640000000000001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9.0399999999999991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8.99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8.99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8.9649999999999999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8.99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9.1140000000000008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9.2129999999999992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9.41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9.6080000000000005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9.7799999999999994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10.000999999999999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10.148999999999999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10.295999999999999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10.417999999999999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10.541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10.638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10.736000000000001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10.81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10.81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10.785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10.736000000000001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10.686999999999999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10.614000000000001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10.541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10.443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10.369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10.247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10.173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10.074999999999999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9.9770000000000003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9.9280000000000008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9.8789999999999996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9.8290000000000006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9.8049999999999997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9.8049999999999997</v>
      </c>
      <c r="E16897" s="48">
        <f>+IF(D16897="","",AVERAGE(D16850:D16897))</f>
        <v>9.796520833333334</v>
      </c>
      <c r="F16897" s="48">
        <f>+IF(D16897="","",MIN(D16850:D16897))</f>
        <v>8.9649999999999999</v>
      </c>
      <c r="G16897" s="48">
        <f>+IF(D16897="","",MAX(D16850:D16897))</f>
        <v>10.81</v>
      </c>
      <c r="H16897" s="48">
        <f>STDEV(D16850:D16897)</f>
        <v>0.63152928166419242</v>
      </c>
      <c r="I16897" s="48">
        <f>+IF(F16897="","",(G16897-F16897))</f>
        <v>1.8450000000000006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9.7799999999999994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9.8049999999999997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9.8049999999999997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9.8049999999999997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9.8049999999999997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9.8290000000000006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9.8539999999999992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9.8789999999999996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9.9030000000000005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9.9280000000000008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9.9770000000000003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9.9770000000000003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9.9770000000000003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10.000999999999999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10.000999999999999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10.026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10.000999999999999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10.026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10.051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10.074999999999999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10.1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10.1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10.173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10.222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10.32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10.369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10.394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10.443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10.467000000000001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10.443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10.394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10.345000000000001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10.295999999999999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10.247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10.173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10.074999999999999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9.952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9.8539999999999992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9.8049999999999997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9.7309999999999999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9.6820000000000004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9.6080000000000005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9.5340000000000007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9.4849999999999994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9.4350000000000005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9.41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9.3610000000000007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9.3119999999999994</v>
      </c>
      <c r="E16945" s="48">
        <f>+IF(D16945="","",AVERAGE(D16898:D16945))</f>
        <v>9.9632291666666664</v>
      </c>
      <c r="F16945" s="48">
        <f>+IF(D16945="","",MIN(D16898:D16945))</f>
        <v>9.3119999999999994</v>
      </c>
      <c r="G16945" s="48">
        <f>+IF(D16945="","",MAX(D16898:D16945))</f>
        <v>10.467000000000001</v>
      </c>
      <c r="H16945" s="48">
        <f>STDEV(D16898:D16945)</f>
        <v>0.29924587766821187</v>
      </c>
      <c r="I16945" s="48">
        <f>+IF(F16945="","",(G16945-F16945))</f>
        <v>1.1550000000000011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9.2870000000000008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9.2379999999999995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9.2129999999999992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9.2129999999999992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9.2129999999999992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9.1880000000000006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9.2129999999999992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9.2379999999999995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9.2129999999999992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9.1880000000000006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9.1389999999999993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9.0890000000000004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9.0640000000000001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9.0150000000000006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8.9410000000000007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8.891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8.8659999999999997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8.8170000000000002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8.8170000000000002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8.8409999999999993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8.9160000000000004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9.0640000000000001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9.0640000000000001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9.1389999999999993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9.1630000000000003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9.2379999999999995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9.3610000000000007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9.41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9.4849999999999994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9.5340000000000007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9.5830000000000002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9.6080000000000005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9.5579999999999998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9.5090000000000003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9.4849999999999994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9.4600000000000009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9.4350000000000005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9.3859999999999992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9.3360000000000003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9.2870000000000008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9.2379999999999995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9.1630000000000003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9.1140000000000008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9.0890000000000004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9.0640000000000001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9.0399999999999991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8.99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8.9160000000000004</v>
      </c>
      <c r="E16993" s="48">
        <f>+IF(D16993="","",AVERAGE(D16946:D16993))</f>
        <v>9.1941458333333337</v>
      </c>
      <c r="F16993" s="48">
        <f>+IF(D16993="","",MIN(D16946:D16993))</f>
        <v>8.8170000000000002</v>
      </c>
      <c r="G16993" s="48">
        <f>+IF(D16993="","",MAX(D16946:D16993))</f>
        <v>9.6080000000000005</v>
      </c>
      <c r="H16993" s="48">
        <f>STDEV(D16946:D16993)</f>
        <v>0.21412662684191108</v>
      </c>
      <c r="I16993" s="48">
        <f>+IF(F16993="","",(G16993-F16993))</f>
        <v>0.79100000000000037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8.8659999999999997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8.8170000000000002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8.7420000000000009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8.7170000000000005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8.6679999999999993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8.6180000000000003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8.5429999999999993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8.4689999999999994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8.4190000000000005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8.3439999999999994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8.2949999999999999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8.2200000000000006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8.1449999999999996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8.07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7.9950000000000001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7.9450000000000003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7.92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7.92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7.92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7.9450000000000003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8.02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8.07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8.1449999999999996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8.2449999999999992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8.3190000000000008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8.4190000000000005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8.4939999999999998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8.5429999999999993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8.593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8.6180000000000003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8.6430000000000007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8.6679999999999993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8.6679999999999993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8.6679999999999993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8.6929999999999996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8.6929999999999996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8.6929999999999996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8.6679999999999993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8.6679999999999993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8.6430000000000007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8.6180000000000003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8.6180000000000003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8.593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8.5679999999999996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8.5190000000000001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8.5679999999999996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8.5429999999999993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8.5429999999999993</v>
      </c>
      <c r="E17041" s="48">
        <f>+IF(D17041="","",AVERAGE(D16994:D17041))</f>
        <v>8.4441458333333319</v>
      </c>
      <c r="F17041" s="48">
        <f>+IF(D17041="","",MIN(D16994:D17041))</f>
        <v>7.92</v>
      </c>
      <c r="G17041" s="48">
        <f>+IF(D17041="","",MAX(D16994:D17041))</f>
        <v>8.8659999999999997</v>
      </c>
      <c r="H17041" s="48">
        <f>STDEV(D16994:D17041)</f>
        <v>0.27643367020828458</v>
      </c>
      <c r="I17041" s="48">
        <f>+IF(F17041="","",(G17041-F17041))</f>
        <v>0.94599999999999973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8.5679999999999996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8.5679999999999996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8.5679999999999996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8.5429999999999993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8.5679999999999996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8.593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8.6180000000000003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8.6180000000000003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8.6430000000000007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8.6679999999999993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8.6679999999999993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8.7170000000000005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8.7420000000000009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8.7919999999999998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8.8170000000000002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8.8409999999999993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8.891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8.9410000000000007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8.99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9.0640000000000001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9.1140000000000008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9.1880000000000006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9.2620000000000005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9.3360000000000003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9.3859999999999992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9.4350000000000005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9.5090000000000003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9.5830000000000002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9.6319999999999997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9.6820000000000004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9.7309999999999999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9.7799999999999994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9.8290000000000006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9.8290000000000006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9.8539999999999992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9.8539999999999992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9.8290000000000006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9.8290000000000006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9.8290000000000006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9.8049999999999997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9.8049999999999997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9.7799999999999994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9.7799999999999994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9.7799999999999994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9.7560000000000002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9.7309999999999999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9.7059999999999995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9.6820000000000004</v>
      </c>
      <c r="E17089" s="48">
        <f>+IF(D17089="","",AVERAGE(D17042:D17089))</f>
        <v>9.2652916666666645</v>
      </c>
      <c r="F17089" s="48">
        <f>+IF(D17089="","",MIN(D17042:D17089))</f>
        <v>8.5429999999999993</v>
      </c>
      <c r="G17089" s="48">
        <f>+IF(D17089="","",MAX(D17042:D17089))</f>
        <v>9.8539999999999992</v>
      </c>
      <c r="H17089" s="48">
        <f>STDEV(D17042:D17089)</f>
        <v>0.50340719774114151</v>
      </c>
      <c r="I17089" s="48">
        <f>+IF(F17089="","",(G17089-F17089))</f>
        <v>1.3109999999999999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9.657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9.6080000000000005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9.5579999999999998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9.5579999999999998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9.5340000000000007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9.5340000000000007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9.5090000000000003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9.4849999999999994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9.4600000000000009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9.4600000000000009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9.4600000000000009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9.4600000000000009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9.4600000000000009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9.4600000000000009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9.4350000000000005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9.4600000000000009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9.4600000000000009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9.4600000000000009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9.4849999999999994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9.5340000000000007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9.5579999999999998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9.6080000000000005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9.657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9.7059999999999995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9.8049999999999997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9.8789999999999996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9.9280000000000008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10.051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10.074999999999999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10.1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10.124000000000001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10.1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10.074999999999999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10.051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10.026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9.9770000000000003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9.952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9.8539999999999992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9.7560000000000002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9.657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9.5579999999999998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9.4600000000000009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9.3610000000000007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9.2620000000000005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9.1630000000000003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9.0640000000000001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8.9649999999999999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8.9160000000000004</v>
      </c>
      <c r="E17137" s="48">
        <f>+IF(D17137="","",AVERAGE(D17090:D17137))</f>
        <v>9.6192708333333332</v>
      </c>
      <c r="F17137" s="48">
        <f>+IF(D17137="","",MIN(D17090:D17137))</f>
        <v>8.9160000000000004</v>
      </c>
      <c r="G17137" s="48">
        <f>+IF(D17137="","",MAX(D17090:D17137))</f>
        <v>10.124000000000001</v>
      </c>
      <c r="H17137" s="48">
        <f>STDEV(D17090:D17137)</f>
        <v>0.29888144234464287</v>
      </c>
      <c r="I17137" s="48">
        <f>+IF(F17137="","",(G17137-F17137))</f>
        <v>1.2080000000000002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8.8409999999999993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8.7669999999999995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8.6929999999999996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8.6430000000000007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8.5679999999999996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8.5190000000000001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8.4939999999999998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8.4440000000000008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8.3940000000000001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8.3689999999999998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8.3689999999999998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8.3689999999999998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8.3689999999999998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8.3940000000000001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8.3940000000000001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8.4190000000000005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8.4440000000000008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8.4190000000000005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8.4190000000000005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8.4440000000000008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8.4689999999999994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8.5679999999999996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8.6679999999999993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8.7420000000000009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8.8170000000000002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8.891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8.99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9.0399999999999991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9.1389999999999993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9.1880000000000006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9.2379999999999995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9.2870000000000008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9.2620000000000005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9.2870000000000008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9.3119999999999994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9.3119999999999994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9.2870000000000008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9.2870000000000008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9.2870000000000008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9.2620000000000005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9.2620000000000005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9.2620000000000005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9.2870000000000008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9.3360000000000003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9.3610000000000007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9.41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9.4600000000000009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9.5340000000000007</v>
      </c>
      <c r="E17185" s="48">
        <f>+IF(D17185="","",AVERAGE(D17138:D17185))</f>
        <v>8.875354166666666</v>
      </c>
      <c r="F17185" s="48">
        <f>+IF(D17185="","",MIN(D17138:D17185))</f>
        <v>8.3689999999999998</v>
      </c>
      <c r="G17185" s="48">
        <f>+IF(D17185="","",MAX(D17138:D17185))</f>
        <v>9.5340000000000007</v>
      </c>
      <c r="H17185" s="48">
        <f>STDEV(D17138:D17185)</f>
        <v>0.40051241060184301</v>
      </c>
      <c r="I17185" s="48">
        <f>+IF(F17185="","",(G17185-F17185))</f>
        <v>1.1650000000000009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9.5579999999999998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9.6080000000000005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9.6820000000000004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9.7059999999999995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9.7309999999999999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9.7560000000000002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9.7799999999999994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9.8049999999999997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9.8290000000000006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9.8539999999999992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9.8539999999999992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9.8789999999999996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9.8789999999999996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9.8789999999999996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9.9030000000000005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9.9030000000000005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9.9280000000000008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9.952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10.000999999999999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10.1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10.173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10.295999999999999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10.443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10.565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10.638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10.736000000000001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10.785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10.785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10.736000000000001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10.686999999999999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10.614000000000001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10.59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10.516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10.394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10.295999999999999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10.222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10.148999999999999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10.051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9.9770000000000003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9.9030000000000005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9.8049999999999997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9.7309999999999999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9.6319999999999997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9.5579999999999998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9.4600000000000009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9.3859999999999992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9.2870000000000008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9.2129999999999992</v>
      </c>
      <c r="E17233" s="48">
        <f>+IF(D17233="","",AVERAGE(D17186:D17233))</f>
        <v>10.0253125</v>
      </c>
      <c r="F17233" s="48">
        <f>+IF(D17233="","",MIN(D17186:D17233))</f>
        <v>9.2129999999999992</v>
      </c>
      <c r="G17233" s="48">
        <f>+IF(D17233="","",MAX(D17186:D17233))</f>
        <v>10.785</v>
      </c>
      <c r="H17233" s="48">
        <f>STDEV(D17186:D17233)</f>
        <v>0.41921579048189694</v>
      </c>
      <c r="I17233" s="48">
        <f>+IF(F17233="","",(G17233-F17233))</f>
        <v>1.572000000000001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9.1389999999999993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9.0399999999999991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8.9649999999999999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8.9160000000000004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8.8409999999999993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8.7669999999999995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8.7170000000000005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8.6430000000000007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8.593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8.5190000000000001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8.4689999999999994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8.4190000000000005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8.3689999999999998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8.3190000000000008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8.2949999999999999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8.2449999999999992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8.2200000000000006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8.1950000000000003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8.2200000000000006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8.27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8.3689999999999998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8.4939999999999998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8.6180000000000003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8.7919999999999998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8.9160000000000004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9.0640000000000001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9.1630000000000003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9.2379999999999995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9.2870000000000008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9.3610000000000007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9.3610000000000007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9.3859999999999992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9.3859999999999992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9.3859999999999992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9.3859999999999992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9.3859999999999992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9.3610000000000007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9.3610000000000007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9.3119999999999994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9.2870000000000008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9.2379999999999995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9.2129999999999992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9.2129999999999992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9.1880000000000006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9.1630000000000003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9.1389999999999993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9.1389999999999993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9.1389999999999993</v>
      </c>
      <c r="E17281" s="48">
        <f>+IF(D17281="","",AVERAGE(D17234:D17281))</f>
        <v>8.9063958333333364</v>
      </c>
      <c r="F17281" s="48">
        <f>+IF(D17281="","",MIN(D17234:D17281))</f>
        <v>8.1950000000000003</v>
      </c>
      <c r="G17281" s="48">
        <f>+IF(D17281="","",MAX(D17234:D17281))</f>
        <v>9.3859999999999992</v>
      </c>
      <c r="H17281" s="48">
        <f>STDEV(D17234:D17281)</f>
        <v>0.41185438139181069</v>
      </c>
      <c r="I17281" s="48">
        <f>+IF(F17281="","",(G17281-F17281))</f>
        <v>1.1909999999999989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9.1880000000000006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9.2129999999999992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9.2620000000000005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9.3119999999999994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9.3859999999999992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9.4350000000000005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9.5090000000000003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9.5579999999999998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9.6319999999999997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9.6820000000000004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9.7309999999999999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9.7799999999999994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9.8049999999999997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9.8539999999999992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9.8789999999999996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9.9030000000000005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9.9280000000000008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9.9770000000000003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10.026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10.1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10.148999999999999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10.247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10.295999999999999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10.394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10.467000000000001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10.59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10.686999999999999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10.81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10.882999999999999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10.98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10.956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10.956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10.932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10.907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10.834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10.736000000000001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10.663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10.59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10.492000000000001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10.394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10.345000000000001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10.271000000000001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10.198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10.124000000000001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10.1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10.026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9.952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9.8789999999999996</v>
      </c>
      <c r="E17329" s="48">
        <f>+IF(D17329="","",AVERAGE(D17282:D17329))</f>
        <v>10.146208333333336</v>
      </c>
      <c r="F17329" s="48">
        <f>+IF(D17329="","",MIN(D17282:D17329))</f>
        <v>9.1880000000000006</v>
      </c>
      <c r="G17329" s="48">
        <f>+IF(D17329="","",MAX(D17282:D17329))</f>
        <v>10.98</v>
      </c>
      <c r="H17329" s="48">
        <f>STDEV(D17282:D17329)</f>
        <v>0.522612258462271</v>
      </c>
      <c r="I17329" s="48">
        <f>+IF(F17329="","",(G17329-F17329))</f>
        <v>1.7919999999999998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9.8290000000000006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9.7799999999999994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9.7309999999999999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9.6820000000000004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9.6080000000000005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9.5830000000000002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9.5340000000000007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9.5090000000000003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9.4849999999999994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9.4350000000000005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9.41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9.3859999999999992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9.3610000000000007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9.3610000000000007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9.3610000000000007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9.3859999999999992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9.3859999999999992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9.4600000000000009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9.5340000000000007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9.5830000000000002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9.7059999999999995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9.8290000000000006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9.952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10.1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10.247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10.369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10.492000000000001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10.565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10.638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10.686999999999999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10.760999999999999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10.760999999999999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10.760999999999999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10.760999999999999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10.736000000000001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10.712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10.686999999999999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10.638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10.614000000000001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10.59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10.541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10.516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10.467000000000001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10.417999999999999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10.394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10.345000000000001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10.32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10.295999999999999</v>
      </c>
      <c r="E17377" s="48">
        <f>+IF(D17377="","",AVERAGE(D17330:D17377))</f>
        <v>10.068895833333334</v>
      </c>
      <c r="F17377" s="48">
        <f>+IF(D17377="","",MIN(D17330:D17377))</f>
        <v>9.3610000000000007</v>
      </c>
      <c r="G17377" s="48">
        <f>+IF(D17377="","",MAX(D17330:D17377))</f>
        <v>10.760999999999999</v>
      </c>
      <c r="H17377" s="48">
        <f>STDEV(D17330:D17377)</f>
        <v>0.52452484027677448</v>
      </c>
      <c r="I17377" s="48">
        <f>+IF(F17377="","",(G17377-F17377))</f>
        <v>1.3999999999999986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10.271000000000001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10.222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10.198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10.148999999999999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10.124000000000001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10.1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10.051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10.000999999999999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9.9280000000000008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9.8789999999999996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9.8539999999999992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9.8049999999999997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9.7560000000000002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9.7560000000000002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9.7059999999999995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9.7059999999999995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9.7059999999999995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9.7309999999999999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9.7799999999999994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9.8290000000000006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9.9030000000000005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10.000999999999999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10.124000000000001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10.222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10.295999999999999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10.417999999999999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10.541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10.663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10.736000000000001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10.785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10.834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10.834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10.834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10.81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10.81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10.785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10.736000000000001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10.686999999999999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10.638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10.565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10.516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10.467000000000001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10.417999999999999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10.369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10.345000000000001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10.345000000000001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10.345000000000001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10.345000000000001</v>
      </c>
      <c r="E17425" s="48">
        <f>+IF(D17425="","",AVERAGE(D17378:D17425))</f>
        <v>10.269250000000001</v>
      </c>
      <c r="F17425" s="48">
        <f>+IF(D17425="","",MIN(D17378:D17425))</f>
        <v>9.7059999999999995</v>
      </c>
      <c r="G17425" s="48">
        <f>+IF(D17425="","",MAX(D17378:D17425))</f>
        <v>10.834</v>
      </c>
      <c r="H17425" s="48">
        <f>STDEV(D17378:D17425)</f>
        <v>0.37452969089473032</v>
      </c>
      <c r="I17425" s="48">
        <f>+IF(F17425="","",(G17425-F17425))</f>
        <v>1.1280000000000001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10.345000000000001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10.32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10.32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10.32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10.32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10.32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10.295999999999999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10.32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10.32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10.369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10.369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10.394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10.417999999999999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10.417999999999999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10.394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10.369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10.394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10.394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10.417999999999999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10.443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10.492000000000001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10.541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10.614000000000001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10.686999999999999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10.81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10.932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10.98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10.956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10.882999999999999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10.858000000000001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10.760999999999999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10.638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10.541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10.443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10.345000000000001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10.198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10.074999999999999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9.9770000000000003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9.8539999999999992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9.7560000000000002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9.657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9.5579999999999998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9.4600000000000009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9.3610000000000007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9.2620000000000005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9.1630000000000003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9.0640000000000001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8.9649999999999999</v>
      </c>
      <c r="E17473" s="48">
        <f>+IF(D17473="","",AVERAGE(D17426:D17473))</f>
        <v>10.251916666666665</v>
      </c>
      <c r="F17473" s="48">
        <f>+IF(D17473="","",MIN(D17426:D17473))</f>
        <v>8.9649999999999999</v>
      </c>
      <c r="G17473" s="48">
        <f>+IF(D17473="","",MAX(D17426:D17473))</f>
        <v>10.98</v>
      </c>
      <c r="H17473" s="48">
        <f>STDEV(D17426:D17473)</f>
        <v>0.50215564397917678</v>
      </c>
      <c r="I17473" s="48">
        <f>+IF(F17473="","",(G17473-F17473))</f>
        <v>2.0150000000000006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8.891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8.8170000000000002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8.7420000000000009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8.6929999999999996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8.6180000000000003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8.5679999999999996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8.5190000000000001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8.4689999999999994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8.4190000000000005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8.3940000000000001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8.3439999999999994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8.2949999999999999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8.2449999999999992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8.2200000000000006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8.1950000000000003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8.17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8.1449999999999996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8.1199999999999992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8.17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8.2200000000000006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8.3439999999999994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8.4689999999999994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8.5679999999999996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8.7170000000000005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8.9160000000000004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9.0399999999999991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9.1630000000000003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9.2129999999999992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9.2870000000000008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9.3360000000000003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9.3610000000000007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9.41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9.4350000000000005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9.4350000000000005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9.41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9.41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9.41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9.3610000000000007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9.3360000000000003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9.3119999999999994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9.2620000000000005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9.2129999999999992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9.1630000000000003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9.1140000000000008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9.0640000000000001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9.0150000000000006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8.9649999999999999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8.9410000000000007</v>
      </c>
      <c r="E17521" s="48">
        <f>+IF(D17521="","",AVERAGE(D17474:D17521))</f>
        <v>8.8317500000000013</v>
      </c>
      <c r="F17521" s="48">
        <f>+IF(D17521="","",MIN(D17474:D17521))</f>
        <v>8.1199999999999992</v>
      </c>
      <c r="G17521" s="48">
        <f>+IF(D17521="","",MAX(D17474:D17521))</f>
        <v>9.4350000000000005</v>
      </c>
      <c r="H17521" s="48">
        <f>STDEV(D17474:D17521)</f>
        <v>0.45153885815678374</v>
      </c>
      <c r="I17521" s="48">
        <f>+IF(F17521="","",(G17521-F17521))</f>
        <v>1.3150000000000013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8.1059166666666673</v>
      </c>
      <c r="D2" s="76">
        <f>+INPUT!M2</f>
        <v>7.4939999999999998</v>
      </c>
      <c r="E2" s="76">
        <f>+INPUT!N2</f>
        <v>8.6929999999999996</v>
      </c>
      <c r="F2" s="76">
        <f>+INPUT!O2</f>
        <v>0.4587595593917726</v>
      </c>
      <c r="G2" s="76">
        <f>+INPUT!P2</f>
        <v>1.1989999999999998</v>
      </c>
      <c r="H2" s="76">
        <f>+INPUT!Q2</f>
        <v>8.4738363095238096</v>
      </c>
      <c r="I2" s="76">
        <f>+INPUT!R2</f>
        <v>7.7329999999999997</v>
      </c>
      <c r="J2" s="76">
        <f>+INPUT!S2</f>
        <v>9.0419999999999998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8.3713958333333327</v>
      </c>
      <c r="D3" s="76">
        <f>+INPUT!M3</f>
        <v>7.8949999999999996</v>
      </c>
      <c r="E3" s="76">
        <f>+INPUT!N3</f>
        <v>8.8409999999999993</v>
      </c>
      <c r="F3" s="76">
        <f>+INPUT!O3</f>
        <v>0.33174039706689223</v>
      </c>
      <c r="G3" s="76">
        <f>+INPUT!P3</f>
        <v>0.94599999999999973</v>
      </c>
      <c r="H3" s="76">
        <f>+INPUT!Q3</f>
        <v>8.4608452380952368</v>
      </c>
      <c r="I3" s="76">
        <f>+INPUT!R3</f>
        <v>7.8010000000000002</v>
      </c>
      <c r="J3" s="76">
        <f>+INPUT!S3</f>
        <v>9.017142857142856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8.2401458333333348</v>
      </c>
      <c r="D4" s="76">
        <f>+INPUT!M4</f>
        <v>7.4939999999999998</v>
      </c>
      <c r="E4" s="76">
        <f>+INPUT!N4</f>
        <v>8.6679999999999993</v>
      </c>
      <c r="F4" s="76">
        <f>+INPUT!O4</f>
        <v>0.2990948749771361</v>
      </c>
      <c r="G4" s="76">
        <f>+INPUT!P4</f>
        <v>1.1739999999999995</v>
      </c>
      <c r="H4" s="76">
        <f>+INPUT!Q4</f>
        <v>8.5470446428571432</v>
      </c>
      <c r="I4" s="76">
        <f>+INPUT!R4</f>
        <v>7.8730000000000002</v>
      </c>
      <c r="J4" s="76">
        <f>+INPUT!S4</f>
        <v>9.084714285714286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7.885791666666667</v>
      </c>
      <c r="D5" s="76">
        <f>+INPUT!M5</f>
        <v>7.0149999999999997</v>
      </c>
      <c r="E5" s="76">
        <f>+INPUT!N5</f>
        <v>8.8409999999999993</v>
      </c>
      <c r="F5" s="76">
        <f>+INPUT!O5</f>
        <v>0.63771496862287458</v>
      </c>
      <c r="G5" s="76">
        <f>+INPUT!P5</f>
        <v>1.8259999999999996</v>
      </c>
      <c r="H5" s="76">
        <f>+INPUT!Q5</f>
        <v>8.3831071428571438</v>
      </c>
      <c r="I5" s="76">
        <f>+INPUT!R5</f>
        <v>7.7044285714285712</v>
      </c>
      <c r="J5" s="76">
        <f>+INPUT!S5</f>
        <v>8.9681428571428565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7.0976666666666679</v>
      </c>
      <c r="D6" s="76">
        <f>+INPUT!M6</f>
        <v>6</v>
      </c>
      <c r="E6" s="76">
        <f>+INPUT!N6</f>
        <v>7.67</v>
      </c>
      <c r="F6" s="76">
        <f>+INPUT!O6</f>
        <v>0.42563591140552759</v>
      </c>
      <c r="G6" s="76">
        <f>+INPUT!P6</f>
        <v>1.67</v>
      </c>
      <c r="H6" s="76">
        <f>+INPUT!Q6</f>
        <v>8.0720327380952384</v>
      </c>
      <c r="I6" s="76">
        <f>+INPUT!R6</f>
        <v>7.3411428571428559</v>
      </c>
      <c r="J6" s="76">
        <f>+INPUT!S6</f>
        <v>8.6597142857142853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5.5626666666666686</v>
      </c>
      <c r="D7" s="76">
        <f>+INPUT!M7</f>
        <v>5.1790000000000003</v>
      </c>
      <c r="E7" s="76">
        <f>+INPUT!N7</f>
        <v>5.9240000000000004</v>
      </c>
      <c r="F7" s="76">
        <f>+INPUT!O7</f>
        <v>0.22395215421131029</v>
      </c>
      <c r="G7" s="76">
        <f>+INPUT!P7</f>
        <v>0.74500000000000011</v>
      </c>
      <c r="H7" s="76">
        <f>+INPUT!Q7</f>
        <v>7.6726577380952392</v>
      </c>
      <c r="I7" s="76">
        <f>+INPUT!R7</f>
        <v>6.9709999999999992</v>
      </c>
      <c r="J7" s="76">
        <f>+INPUT!S7</f>
        <v>8.2430000000000003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6.1241666666666648</v>
      </c>
      <c r="D8" s="76">
        <f>+INPUT!M8</f>
        <v>5.36</v>
      </c>
      <c r="E8" s="76">
        <f>+INPUT!N8</f>
        <v>7.92</v>
      </c>
      <c r="F8" s="76">
        <f>+INPUT!O8</f>
        <v>0.80624837346585698</v>
      </c>
      <c r="G8" s="76">
        <f>+INPUT!P8</f>
        <v>2.5599999999999996</v>
      </c>
      <c r="H8" s="76">
        <f>+INPUT!Q8</f>
        <v>7.3411071428571448</v>
      </c>
      <c r="I8" s="76">
        <f>+INPUT!R8</f>
        <v>6.6338571428571429</v>
      </c>
      <c r="J8" s="76">
        <f>+INPUT!S8</f>
        <v>8.0795714285714286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8.8377291666666657</v>
      </c>
      <c r="D9" s="76">
        <f>+INPUT!M9</f>
        <v>7.9450000000000003</v>
      </c>
      <c r="E9" s="76">
        <f>+INPUT!N9</f>
        <v>9.6820000000000004</v>
      </c>
      <c r="F9" s="76">
        <f>+INPUT!O9</f>
        <v>0.63911993146105239</v>
      </c>
      <c r="G9" s="76">
        <f>+INPUT!P9</f>
        <v>1.7370000000000001</v>
      </c>
      <c r="H9" s="76">
        <f>+INPUT!Q9</f>
        <v>7.4456517857142854</v>
      </c>
      <c r="I9" s="76">
        <f>+INPUT!R9</f>
        <v>6.6982857142857144</v>
      </c>
      <c r="J9" s="76">
        <f>+INPUT!S9</f>
        <v>8.2208571428571435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7.374791666666666</v>
      </c>
      <c r="D10" s="76">
        <f>+INPUT!M10</f>
        <v>6.1020000000000003</v>
      </c>
      <c r="E10" s="76">
        <f>+INPUT!N10</f>
        <v>9.6319999999999997</v>
      </c>
      <c r="F10" s="76">
        <f>+INPUT!O10</f>
        <v>1.2929716055254561</v>
      </c>
      <c r="G10" s="76">
        <f>+INPUT!P10</f>
        <v>3.5299999999999994</v>
      </c>
      <c r="H10" s="76">
        <f>+INPUT!Q10</f>
        <v>7.3032797619047631</v>
      </c>
      <c r="I10" s="76">
        <f>+INPUT!R10</f>
        <v>6.4421428571428567</v>
      </c>
      <c r="J10" s="76">
        <f>+INPUT!S10</f>
        <v>8.3338571428571431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8.0703750000000003</v>
      </c>
      <c r="D11" s="76">
        <f>+INPUT!M11</f>
        <v>6.484</v>
      </c>
      <c r="E11" s="76">
        <f>+INPUT!N11</f>
        <v>8.9649999999999999</v>
      </c>
      <c r="F11" s="76">
        <f>+INPUT!O11</f>
        <v>0.81936736428757928</v>
      </c>
      <c r="G11" s="76">
        <f>+INPUT!P11</f>
        <v>2.4809999999999999</v>
      </c>
      <c r="H11" s="76">
        <f>+INPUT!Q11</f>
        <v>7.2790267857142856</v>
      </c>
      <c r="I11" s="76">
        <f>+INPUT!R11</f>
        <v>6.2978571428571426</v>
      </c>
      <c r="J11" s="76">
        <f>+INPUT!S11</f>
        <v>8.3762857142857143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8.4498333333333324</v>
      </c>
      <c r="D12" s="76">
        <f>+INPUT!M12</f>
        <v>7.9450000000000003</v>
      </c>
      <c r="E12" s="76">
        <f>+INPUT!N12</f>
        <v>9.0150000000000006</v>
      </c>
      <c r="F12" s="76">
        <f>+INPUT!O12</f>
        <v>0.25902939398908875</v>
      </c>
      <c r="G12" s="76">
        <f>+INPUT!P12</f>
        <v>1.0700000000000003</v>
      </c>
      <c r="H12" s="76">
        <f>+INPUT!Q12</f>
        <v>7.3596041666666654</v>
      </c>
      <c r="I12" s="76">
        <f>+INPUT!R12</f>
        <v>6.430714285714286</v>
      </c>
      <c r="J12" s="76">
        <f>+INPUT!S12</f>
        <v>8.4011428571428581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8.0570416666666684</v>
      </c>
      <c r="D13" s="76">
        <f>+INPUT!M13</f>
        <v>7.5940000000000003</v>
      </c>
      <c r="E13" s="76">
        <f>+INPUT!N13</f>
        <v>8.593</v>
      </c>
      <c r="F13" s="76">
        <f>+INPUT!O13</f>
        <v>0.32914854425380213</v>
      </c>
      <c r="G13" s="76">
        <f>+INPUT!P13</f>
        <v>0.99899999999999967</v>
      </c>
      <c r="H13" s="76">
        <f>+INPUT!Q13</f>
        <v>7.4966577380952382</v>
      </c>
      <c r="I13" s="76">
        <f>+INPUT!R13</f>
        <v>6.6584285714285718</v>
      </c>
      <c r="J13" s="76">
        <f>+INPUT!S13</f>
        <v>8.5330000000000013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8.2079791666666679</v>
      </c>
      <c r="D14" s="76">
        <f>+INPUT!M14</f>
        <v>7.82</v>
      </c>
      <c r="E14" s="76">
        <f>+INPUT!N14</f>
        <v>8.593</v>
      </c>
      <c r="F14" s="76">
        <f>+INPUT!O14</f>
        <v>0.26615093219012725</v>
      </c>
      <c r="G14" s="76">
        <f>+INPUT!P14</f>
        <v>0.77299999999999969</v>
      </c>
      <c r="H14" s="76">
        <f>+INPUT!Q14</f>
        <v>7.8745595238095234</v>
      </c>
      <c r="I14" s="76">
        <f>+INPUT!R14</f>
        <v>7.0357142857142856</v>
      </c>
      <c r="J14" s="76">
        <f>+INPUT!S14</f>
        <v>8.9142857142857146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8.0077083333333352</v>
      </c>
      <c r="D15" s="76">
        <f>+INPUT!M15</f>
        <v>7.444</v>
      </c>
      <c r="E15" s="76">
        <f>+INPUT!N15</f>
        <v>8.5679999999999996</v>
      </c>
      <c r="F15" s="76">
        <f>+INPUT!O15</f>
        <v>0.28772186320711879</v>
      </c>
      <c r="G15" s="76">
        <f>+INPUT!P15</f>
        <v>1.1239999999999997</v>
      </c>
      <c r="H15" s="76">
        <f>+INPUT!Q15</f>
        <v>8.1436369047619053</v>
      </c>
      <c r="I15" s="76">
        <f>+INPUT!R15</f>
        <v>7.3334285714285716</v>
      </c>
      <c r="J15" s="76">
        <f>+INPUT!S15</f>
        <v>9.0068571428571431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7.4222083333333337</v>
      </c>
      <c r="D16" s="76">
        <f>+INPUT!M16</f>
        <v>6.7370000000000001</v>
      </c>
      <c r="E16" s="76">
        <f>+INPUT!N16</f>
        <v>8.1199999999999992</v>
      </c>
      <c r="F16" s="76">
        <f>+INPUT!O16</f>
        <v>0.44612167781720691</v>
      </c>
      <c r="G16" s="76">
        <f>+INPUT!P16</f>
        <v>1.3829999999999991</v>
      </c>
      <c r="H16" s="76">
        <f>+INPUT!Q16</f>
        <v>7.9414196428571433</v>
      </c>
      <c r="I16" s="76">
        <f>+INPUT!R16</f>
        <v>7.1608571428571439</v>
      </c>
      <c r="J16" s="76">
        <f>+INPUT!S16</f>
        <v>8.7837142857142858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7.5573750000000004</v>
      </c>
      <c r="D17" s="76">
        <f>+INPUT!M17</f>
        <v>6.8129999999999997</v>
      </c>
      <c r="E17" s="76">
        <f>+INPUT!N17</f>
        <v>8.27</v>
      </c>
      <c r="F17" s="76">
        <f>+INPUT!O17</f>
        <v>0.53924397924217582</v>
      </c>
      <c r="G17" s="76">
        <f>+INPUT!P17</f>
        <v>1.4569999999999999</v>
      </c>
      <c r="H17" s="76">
        <f>+INPUT!Q17</f>
        <v>7.9675029761904765</v>
      </c>
      <c r="I17" s="76">
        <f>+INPUT!R17</f>
        <v>7.2624285714285719</v>
      </c>
      <c r="J17" s="76">
        <f>+INPUT!S17</f>
        <v>8.589142857142857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7.8320625000000019</v>
      </c>
      <c r="D18" s="76">
        <f>+INPUT!M18</f>
        <v>7.0659999999999998</v>
      </c>
      <c r="E18" s="76">
        <f>+INPUT!N18</f>
        <v>8.4190000000000005</v>
      </c>
      <c r="F18" s="76">
        <f>+INPUT!O18</f>
        <v>0.52663893748822199</v>
      </c>
      <c r="G18" s="76">
        <f>+INPUT!P18</f>
        <v>1.3530000000000006</v>
      </c>
      <c r="H18" s="76">
        <f>+INPUT!Q18</f>
        <v>7.9334583333333342</v>
      </c>
      <c r="I18" s="76">
        <f>+INPUT!R18</f>
        <v>7.3455714285714295</v>
      </c>
      <c r="J18" s="76">
        <f>+INPUT!S18</f>
        <v>8.5111428571428558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8.9949375000000007</v>
      </c>
      <c r="D19" s="76">
        <f>+INPUT!M19</f>
        <v>7.72</v>
      </c>
      <c r="E19" s="76">
        <f>+INPUT!N19</f>
        <v>10.026</v>
      </c>
      <c r="F19" s="76">
        <f>+INPUT!O19</f>
        <v>0.68438617959391113</v>
      </c>
      <c r="G19" s="76">
        <f>+INPUT!P19</f>
        <v>2.306</v>
      </c>
      <c r="H19" s="76">
        <f>+INPUT!Q19</f>
        <v>8.0113303571428567</v>
      </c>
      <c r="I19" s="76">
        <f>+INPUT!R19</f>
        <v>7.3134285714285721</v>
      </c>
      <c r="J19" s="76">
        <f>+INPUT!S19</f>
        <v>8.6555714285714256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8.2971041666666689</v>
      </c>
      <c r="D20" s="76">
        <f>+INPUT!M20</f>
        <v>7.77</v>
      </c>
      <c r="E20" s="76">
        <f>+INPUT!N20</f>
        <v>8.891</v>
      </c>
      <c r="F20" s="76">
        <f>+INPUT!O20</f>
        <v>0.35849200944140075</v>
      </c>
      <c r="G20" s="76">
        <f>+INPUT!P20</f>
        <v>1.1210000000000004</v>
      </c>
      <c r="H20" s="76">
        <f>+INPUT!Q20</f>
        <v>8.0456250000000011</v>
      </c>
      <c r="I20" s="76">
        <f>+INPUT!R20</f>
        <v>7.3385714285714272</v>
      </c>
      <c r="J20" s="76">
        <f>+INPUT!S20</f>
        <v>8.698142857142857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8.5335625000000022</v>
      </c>
      <c r="D21" s="76">
        <f>+INPUT!M21</f>
        <v>8.02</v>
      </c>
      <c r="E21" s="76">
        <f>+INPUT!N21</f>
        <v>9.2129999999999992</v>
      </c>
      <c r="F21" s="76">
        <f>+INPUT!O21</f>
        <v>0.37085163095347318</v>
      </c>
      <c r="G21" s="76">
        <f>+INPUT!P21</f>
        <v>1.1929999999999996</v>
      </c>
      <c r="H21" s="76">
        <f>+INPUT!Q21</f>
        <v>8.0921369047619063</v>
      </c>
      <c r="I21" s="76">
        <f>+INPUT!R21</f>
        <v>7.3671428571428565</v>
      </c>
      <c r="J21" s="76">
        <f>+INPUT!S21</f>
        <v>8.7867142857142841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8.943104166666668</v>
      </c>
      <c r="D22" s="76">
        <f>+INPUT!M22</f>
        <v>8.4939999999999998</v>
      </c>
      <c r="E22" s="76">
        <f>+INPUT!N22</f>
        <v>9.5340000000000007</v>
      </c>
      <c r="F22" s="76">
        <f>+INPUT!O22</f>
        <v>0.34851638378920397</v>
      </c>
      <c r="G22" s="76">
        <f>+INPUT!P22</f>
        <v>1.0400000000000009</v>
      </c>
      <c r="H22" s="76">
        <f>+INPUT!Q22</f>
        <v>8.2257648809523829</v>
      </c>
      <c r="I22" s="76">
        <f>+INPUT!R22</f>
        <v>7.517142857142856</v>
      </c>
      <c r="J22" s="76">
        <f>+INPUT!S22</f>
        <v>8.9247142857142858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9.1078333333333337</v>
      </c>
      <c r="D23" s="76">
        <f>+INPUT!M23</f>
        <v>8.6929999999999996</v>
      </c>
      <c r="E23" s="76">
        <f>+INPUT!N23</f>
        <v>9.7799999999999994</v>
      </c>
      <c r="F23" s="76">
        <f>+INPUT!O23</f>
        <v>0.33235979820217854</v>
      </c>
      <c r="G23" s="76">
        <f>+INPUT!P23</f>
        <v>1.0869999999999997</v>
      </c>
      <c r="H23" s="76">
        <f>+INPUT!Q23</f>
        <v>8.4665684523809546</v>
      </c>
      <c r="I23" s="76">
        <f>+INPUT!R23</f>
        <v>7.7965714285714274</v>
      </c>
      <c r="J23" s="76">
        <f>+INPUT!S23</f>
        <v>9.1618571428571425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9.3836666666666684</v>
      </c>
      <c r="D24" s="76">
        <f>+INPUT!M24</f>
        <v>8.9649999999999999</v>
      </c>
      <c r="E24" s="76">
        <f>+INPUT!N24</f>
        <v>10.124000000000001</v>
      </c>
      <c r="F24" s="76">
        <f>+INPUT!O24</f>
        <v>0.37929690460636722</v>
      </c>
      <c r="G24" s="76">
        <f>+INPUT!P24</f>
        <v>1.1590000000000007</v>
      </c>
      <c r="H24" s="76">
        <f>+INPUT!Q24</f>
        <v>8.7274672619047635</v>
      </c>
      <c r="I24" s="76">
        <f>+INPUT!R24</f>
        <v>8.1039999999999992</v>
      </c>
      <c r="J24" s="76">
        <f>+INPUT!S24</f>
        <v>9.4267142857142847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9.197395833333335</v>
      </c>
      <c r="D25" s="76">
        <f>+INPUT!M25</f>
        <v>8.7669999999999995</v>
      </c>
      <c r="E25" s="76">
        <f>+INPUT!N25</f>
        <v>9.7059999999999995</v>
      </c>
      <c r="F25" s="76">
        <f>+INPUT!O25</f>
        <v>0.33071410418316577</v>
      </c>
      <c r="G25" s="76">
        <f>+INPUT!P25</f>
        <v>0.93900000000000006</v>
      </c>
      <c r="H25" s="76">
        <f>+INPUT!Q25</f>
        <v>8.9225148809523809</v>
      </c>
      <c r="I25" s="76">
        <f>+INPUT!R25</f>
        <v>8.3469999999999978</v>
      </c>
      <c r="J25" s="76">
        <f>+INPUT!S25</f>
        <v>9.6105714285714292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9.26675</v>
      </c>
      <c r="D26" s="76">
        <f>+INPUT!M26</f>
        <v>8.7420000000000009</v>
      </c>
      <c r="E26" s="76">
        <f>+INPUT!N26</f>
        <v>9.8539999999999992</v>
      </c>
      <c r="F26" s="76">
        <f>+INPUT!O26</f>
        <v>0.3975464378066616</v>
      </c>
      <c r="G26" s="76">
        <f>+INPUT!P26</f>
        <v>1.1119999999999983</v>
      </c>
      <c r="H26" s="76">
        <f>+INPUT!Q26</f>
        <v>8.9613452380952392</v>
      </c>
      <c r="I26" s="76">
        <f>+INPUT!R26</f>
        <v>8.4929999999999986</v>
      </c>
      <c r="J26" s="76">
        <f>+INPUT!S26</f>
        <v>9.5860000000000003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9.4399791666666673</v>
      </c>
      <c r="D27" s="76">
        <f>+INPUT!M27</f>
        <v>8.7669999999999995</v>
      </c>
      <c r="E27" s="76">
        <f>+INPUT!N27</f>
        <v>10.247</v>
      </c>
      <c r="F27" s="76">
        <f>+INPUT!O27</f>
        <v>0.45431226909980088</v>
      </c>
      <c r="G27" s="76">
        <f>+INPUT!P27</f>
        <v>1.4800000000000004</v>
      </c>
      <c r="H27" s="76">
        <f>+INPUT!Q27</f>
        <v>9.1246130952380966</v>
      </c>
      <c r="I27" s="76">
        <f>+INPUT!R27</f>
        <v>8.6354285714285712</v>
      </c>
      <c r="J27" s="76">
        <f>+INPUT!S27</f>
        <v>9.7797142857142862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8.4870208333333306</v>
      </c>
      <c r="D28" s="76">
        <f>+INPUT!M28</f>
        <v>7.77</v>
      </c>
      <c r="E28" s="76">
        <f>+INPUT!N28</f>
        <v>9.2870000000000008</v>
      </c>
      <c r="F28" s="76">
        <f>+INPUT!O28</f>
        <v>0.48148862647946106</v>
      </c>
      <c r="G28" s="76">
        <f>+INPUT!P28</f>
        <v>1.5170000000000012</v>
      </c>
      <c r="H28" s="76">
        <f>+INPUT!Q28</f>
        <v>9.1179642857142866</v>
      </c>
      <c r="I28" s="76">
        <f>+INPUT!R28</f>
        <v>8.5997142857142848</v>
      </c>
      <c r="J28" s="76">
        <f>+INPUT!S28</f>
        <v>9.7902857142857158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8.0461666666666662</v>
      </c>
      <c r="D29" s="76">
        <f>+INPUT!M29</f>
        <v>7.3680000000000003</v>
      </c>
      <c r="E29" s="76">
        <f>+INPUT!N29</f>
        <v>8.7919999999999998</v>
      </c>
      <c r="F29" s="76">
        <f>+INPUT!O29</f>
        <v>0.4502297443473004</v>
      </c>
      <c r="G29" s="76">
        <f>+INPUT!P29</f>
        <v>1.4239999999999995</v>
      </c>
      <c r="H29" s="76">
        <f>+INPUT!Q29</f>
        <v>8.9898303571428571</v>
      </c>
      <c r="I29" s="76">
        <f>+INPUT!R29</f>
        <v>8.4388571428571417</v>
      </c>
      <c r="J29" s="76">
        <f>+INPUT!S29</f>
        <v>9.6842857142857124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8.1494583333333335</v>
      </c>
      <c r="D30" s="76">
        <f>+INPUT!M30</f>
        <v>7.5190000000000001</v>
      </c>
      <c r="E30" s="76">
        <f>+INPUT!N30</f>
        <v>8.9160000000000004</v>
      </c>
      <c r="F30" s="76">
        <f>+INPUT!O30</f>
        <v>0.50833784034741891</v>
      </c>
      <c r="G30" s="76">
        <f>+INPUT!P30</f>
        <v>1.3970000000000002</v>
      </c>
      <c r="H30" s="76">
        <f>+INPUT!Q30</f>
        <v>8.8529196428571435</v>
      </c>
      <c r="I30" s="76">
        <f>+INPUT!R30</f>
        <v>8.2711428571428574</v>
      </c>
      <c r="J30" s="76">
        <f>+INPUT!S30</f>
        <v>9.5608571428571434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8.1497083333333329</v>
      </c>
      <c r="D31" s="76">
        <f>+INPUT!M31</f>
        <v>7.2930000000000001</v>
      </c>
      <c r="E31" s="76">
        <f>+INPUT!N31</f>
        <v>9.0640000000000001</v>
      </c>
      <c r="F31" s="76">
        <f>+INPUT!O31</f>
        <v>0.63788213272377137</v>
      </c>
      <c r="G31" s="76">
        <f>+INPUT!P31</f>
        <v>1.7709999999999999</v>
      </c>
      <c r="H31" s="76">
        <f>+INPUT!Q31</f>
        <v>8.676639880952381</v>
      </c>
      <c r="I31" s="76">
        <f>+INPUT!R31</f>
        <v>8.0322857142857149</v>
      </c>
      <c r="J31" s="76">
        <f>+INPUT!S31</f>
        <v>9.4094285714285739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9.4174166666666626</v>
      </c>
      <c r="D32" s="76">
        <f>+INPUT!M32</f>
        <v>8.1199999999999992</v>
      </c>
      <c r="E32" s="76">
        <f>+INPUT!N32</f>
        <v>10.638</v>
      </c>
      <c r="F32" s="76">
        <f>+INPUT!O32</f>
        <v>1.0407939447657506</v>
      </c>
      <c r="G32" s="76">
        <f>+INPUT!P32</f>
        <v>2.5180000000000007</v>
      </c>
      <c r="H32" s="76">
        <f>+INPUT!Q32</f>
        <v>8.7080714285714276</v>
      </c>
      <c r="I32" s="76">
        <f>+INPUT!R32</f>
        <v>7.9398571428571421</v>
      </c>
      <c r="J32" s="76">
        <f>+INPUT!S32</f>
        <v>9.5425714285714296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8.2135147849462378</v>
      </c>
      <c r="D34" s="76">
        <f>AVERAGE(D2:D32)</f>
        <v>7.4966129032258069</v>
      </c>
      <c r="E34" s="76">
        <f>AVERAGE(E2:E32)</f>
        <v>8.9834193548387109</v>
      </c>
      <c r="F34" s="76"/>
      <c r="G34" s="76">
        <f>AVERAGE(G2:G32)</f>
        <v>1.4868064516129027</v>
      </c>
      <c r="H34" s="76">
        <f>AVERAGE(H2:H32)</f>
        <v>8.2134909754224275</v>
      </c>
      <c r="I34" s="76">
        <f>AVERAGE(I2:I32)</f>
        <v>7.5134516129032249</v>
      </c>
      <c r="J34" s="76">
        <f>AVERAGE(J2:J32)</f>
        <v>8.9478064516129034</v>
      </c>
    </row>
    <row r="35" spans="1:10" x14ac:dyDescent="0.25">
      <c r="A35" s="73"/>
      <c r="B35" s="72" t="s">
        <v>24</v>
      </c>
      <c r="C35" s="76">
        <f>MIN(C2:C32)</f>
        <v>5.5626666666666686</v>
      </c>
      <c r="D35" s="76">
        <f>MIN(D2:D32)</f>
        <v>5.1790000000000003</v>
      </c>
      <c r="E35" s="76">
        <f>MIN(E2:E32)</f>
        <v>5.9240000000000004</v>
      </c>
      <c r="F35" s="76"/>
      <c r="G35" s="76">
        <f>MIN(G2:G32)</f>
        <v>0.74500000000000011</v>
      </c>
      <c r="H35" s="76">
        <f>MIN(H2:H32)</f>
        <v>7.2790267857142856</v>
      </c>
      <c r="I35" s="76">
        <f>MIN(I2:I32)</f>
        <v>6.2978571428571426</v>
      </c>
      <c r="J35" s="76">
        <f>MIN(J2:J32)</f>
        <v>8.0795714285714286</v>
      </c>
    </row>
    <row r="36" spans="1:10" x14ac:dyDescent="0.25">
      <c r="A36" s="73"/>
      <c r="B36" s="72" t="s">
        <v>25</v>
      </c>
      <c r="C36" s="76">
        <f>MAX(C2:C32)</f>
        <v>9.4399791666666673</v>
      </c>
      <c r="D36" s="76">
        <f>MAX(D2:D32)</f>
        <v>8.9649999999999999</v>
      </c>
      <c r="E36" s="76">
        <f>MAX(E2:E32)</f>
        <v>10.638</v>
      </c>
      <c r="F36" s="76"/>
      <c r="G36" s="76">
        <f>MAX(G2:G32)</f>
        <v>3.5299999999999994</v>
      </c>
      <c r="H36" s="76">
        <f>MAX(H2:H32)</f>
        <v>9.1246130952380966</v>
      </c>
      <c r="I36" s="76">
        <f>MAX(I2:I32)</f>
        <v>8.6354285714285712</v>
      </c>
      <c r="J36" s="76">
        <f>MAX(J2:J32)</f>
        <v>9.7902857142857158</v>
      </c>
    </row>
    <row r="37" spans="1:10" x14ac:dyDescent="0.25">
      <c r="A37" s="73"/>
      <c r="B37" s="72" t="s">
        <v>26</v>
      </c>
      <c r="C37" s="76">
        <f>STDEV(C2:C32)</f>
        <v>0.89039146002695313</v>
      </c>
      <c r="D37" s="76">
        <f>STDEV(D2:D32)</f>
        <v>0.95860087896959711</v>
      </c>
      <c r="E37" s="76">
        <f>STDEV(E2:E32)</f>
        <v>0.90446701705824317</v>
      </c>
      <c r="F37" s="76"/>
      <c r="G37" s="76">
        <f>STDEV(G2:G32)</f>
        <v>0.62149445797233305</v>
      </c>
      <c r="H37" s="76">
        <f>STDEV(H2:H32)</f>
        <v>0.57162251335272485</v>
      </c>
      <c r="I37" s="76">
        <f>STDEV(I2:I32)</f>
        <v>0.67228940267416948</v>
      </c>
      <c r="J37" s="76">
        <f>STDEV(J2:J32)</f>
        <v>0.50342333864150779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9.9786041666666669</v>
      </c>
      <c r="D2" s="76">
        <f>+INPUT!M33</f>
        <v>9.41</v>
      </c>
      <c r="E2" s="76">
        <f>+INPUT!N33</f>
        <v>10.541</v>
      </c>
      <c r="F2" s="76">
        <f>+INPUT!O33</f>
        <v>0.29207866468684124</v>
      </c>
      <c r="G2" s="76">
        <f>+INPUT!P33</f>
        <v>1.1310000000000002</v>
      </c>
      <c r="H2" s="76">
        <f>+INPUT!Q33</f>
        <v>8.8097648809523808</v>
      </c>
      <c r="I2" s="76">
        <f>+INPUT!R33</f>
        <v>8.035285714285715</v>
      </c>
      <c r="J2" s="76">
        <f>+INPUT!S33</f>
        <v>9.6407142857142851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9.2710625000000029</v>
      </c>
      <c r="D3" s="76">
        <f>+INPUT!M34</f>
        <v>8.7669999999999995</v>
      </c>
      <c r="E3" s="76">
        <f>+INPUT!N34</f>
        <v>9.7059999999999995</v>
      </c>
      <c r="F3" s="76">
        <f>+INPUT!O34</f>
        <v>0.32042188985773112</v>
      </c>
      <c r="G3" s="76">
        <f>+INPUT!P34</f>
        <v>0.93900000000000006</v>
      </c>
      <c r="H3" s="76">
        <f>+INPUT!Q34</f>
        <v>8.7856339285714267</v>
      </c>
      <c r="I3" s="76">
        <f>+INPUT!R34</f>
        <v>8.035285714285715</v>
      </c>
      <c r="J3" s="76">
        <f>+INPUT!S34</f>
        <v>9.5634285714285721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9.5513958333333324</v>
      </c>
      <c r="D4" s="76">
        <f>+INPUT!M35</f>
        <v>8.07</v>
      </c>
      <c r="E4" s="76">
        <f>+INPUT!N35</f>
        <v>10.638</v>
      </c>
      <c r="F4" s="76">
        <f>+INPUT!O35</f>
        <v>0.69518219683100346</v>
      </c>
      <c r="G4" s="76">
        <f>+INPUT!P35</f>
        <v>2.5679999999999996</v>
      </c>
      <c r="H4" s="76">
        <f>+INPUT!Q35</f>
        <v>8.9376874999999991</v>
      </c>
      <c r="I4" s="76">
        <f>+INPUT!R35</f>
        <v>8.078142857142856</v>
      </c>
      <c r="J4" s="76">
        <f>+INPUT!S35</f>
        <v>9.7564285714285717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7.9567708333333336</v>
      </c>
      <c r="D5" s="76">
        <f>+INPUT!M36</f>
        <v>7.2930000000000001</v>
      </c>
      <c r="E5" s="76">
        <f>+INPUT!N36</f>
        <v>8.8409999999999993</v>
      </c>
      <c r="F5" s="76">
        <f>+INPUT!O36</f>
        <v>0.52815327560800096</v>
      </c>
      <c r="G5" s="76">
        <f>+INPUT!P36</f>
        <v>1.5479999999999992</v>
      </c>
      <c r="H5" s="76">
        <f>+INPUT!Q36</f>
        <v>8.9249166666666646</v>
      </c>
      <c r="I5" s="76">
        <f>+INPUT!R36</f>
        <v>8.0674285714285698</v>
      </c>
      <c r="J5" s="76">
        <f>+INPUT!S36</f>
        <v>9.7634285714285731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8.0538958333333337</v>
      </c>
      <c r="D6" s="76">
        <f>+INPUT!M37</f>
        <v>7.0659999999999998</v>
      </c>
      <c r="E6" s="76">
        <f>+INPUT!N37</f>
        <v>9.1140000000000008</v>
      </c>
      <c r="F6" s="76">
        <f>+INPUT!O37</f>
        <v>0.73737617754868656</v>
      </c>
      <c r="G6" s="76">
        <f>+INPUT!P37</f>
        <v>2.0480000000000009</v>
      </c>
      <c r="H6" s="76">
        <f>+INPUT!Q37</f>
        <v>8.9112648809523805</v>
      </c>
      <c r="I6" s="76">
        <f>+INPUT!R37</f>
        <v>8.002714285714287</v>
      </c>
      <c r="J6" s="76">
        <f>+INPUT!S37</f>
        <v>9.7917142857142867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8.5286458333333339</v>
      </c>
      <c r="D7" s="76">
        <f>+INPUT!M38</f>
        <v>7.82</v>
      </c>
      <c r="E7" s="76">
        <f>+INPUT!N38</f>
        <v>9.4350000000000005</v>
      </c>
      <c r="F7" s="76">
        <f>+INPUT!O38</f>
        <v>0.54680956619685905</v>
      </c>
      <c r="G7" s="76">
        <f>+INPUT!P38</f>
        <v>1.6150000000000002</v>
      </c>
      <c r="H7" s="76">
        <f>+INPUT!Q38</f>
        <v>8.9653988095238102</v>
      </c>
      <c r="I7" s="76">
        <f>+INPUT!R38</f>
        <v>8.0780000000000012</v>
      </c>
      <c r="J7" s="76">
        <f>+INPUT!S38</f>
        <v>9.8447142857142875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6.5981250000000022</v>
      </c>
      <c r="D8" s="76">
        <f>+INPUT!M39</f>
        <v>2.823</v>
      </c>
      <c r="E8" s="76">
        <f>+INPUT!N39</f>
        <v>10.051</v>
      </c>
      <c r="F8" s="76">
        <f>+INPUT!O39</f>
        <v>2.4941830762967405</v>
      </c>
      <c r="G8" s="76">
        <f>+INPUT!P39</f>
        <v>7.2279999999999998</v>
      </c>
      <c r="H8" s="76">
        <f>+INPUT!Q39</f>
        <v>8.5626428571428583</v>
      </c>
      <c r="I8" s="76">
        <f>+INPUT!R39</f>
        <v>7.3212857142857146</v>
      </c>
      <c r="J8" s="76">
        <f>+INPUT!S39</f>
        <v>9.7608571428571445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5.8522500000000006</v>
      </c>
      <c r="D9" s="76">
        <f>+INPUT!M40</f>
        <v>3.1949999999999998</v>
      </c>
      <c r="E9" s="76">
        <f>+INPUT!N40</f>
        <v>7.6189999999999998</v>
      </c>
      <c r="F9" s="76">
        <f>+INPUT!O40</f>
        <v>1.4531497631154717</v>
      </c>
      <c r="G9" s="76">
        <f>+INPUT!P40</f>
        <v>4.4239999999999995</v>
      </c>
      <c r="H9" s="76">
        <f>+INPUT!Q40</f>
        <v>7.9731636904761913</v>
      </c>
      <c r="I9" s="76">
        <f>+INPUT!R40</f>
        <v>6.4334285714285713</v>
      </c>
      <c r="J9" s="76">
        <f>+INPUT!S40</f>
        <v>9.3434285714285732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5.8061458333333329</v>
      </c>
      <c r="D10" s="76">
        <f>+INPUT!M41</f>
        <v>4.5060000000000002</v>
      </c>
      <c r="E10" s="76">
        <f>+INPUT!N41</f>
        <v>6.3310000000000004</v>
      </c>
      <c r="F10" s="76">
        <f>+INPUT!O41</f>
        <v>0.64401367732215864</v>
      </c>
      <c r="G10" s="76">
        <f>+INPUT!P41</f>
        <v>1.8250000000000002</v>
      </c>
      <c r="H10" s="76">
        <f>+INPUT!Q41</f>
        <v>7.4781755952380964</v>
      </c>
      <c r="I10" s="76">
        <f>+INPUT!R41</f>
        <v>5.8247142857142853</v>
      </c>
      <c r="J10" s="76">
        <f>+INPUT!S41</f>
        <v>8.8612857142857155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5.9613749999999994</v>
      </c>
      <c r="D11" s="76">
        <f>+INPUT!M42</f>
        <v>4.6619999999999999</v>
      </c>
      <c r="E11" s="76">
        <f>+INPUT!N42</f>
        <v>7.0410000000000004</v>
      </c>
      <c r="F11" s="76">
        <f>+INPUT!O42</f>
        <v>0.90746728737711957</v>
      </c>
      <c r="G11" s="76">
        <f>+INPUT!P42</f>
        <v>2.3790000000000004</v>
      </c>
      <c r="H11" s="76">
        <f>+INPUT!Q42</f>
        <v>6.9653154761904759</v>
      </c>
      <c r="I11" s="76">
        <f>+INPUT!R42</f>
        <v>5.3378571428571435</v>
      </c>
      <c r="J11" s="76">
        <f>+INPUT!S42</f>
        <v>8.347428571428571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7.2418125000000018</v>
      </c>
      <c r="D12" s="76">
        <f>+INPUT!M43</f>
        <v>6.1020000000000003</v>
      </c>
      <c r="E12" s="76">
        <f>+INPUT!N43</f>
        <v>8.6679999999999993</v>
      </c>
      <c r="F12" s="76">
        <f>+INPUT!O43</f>
        <v>0.92237583276106394</v>
      </c>
      <c r="G12" s="76">
        <f>+INPUT!P43</f>
        <v>2.5659999999999989</v>
      </c>
      <c r="H12" s="76">
        <f>+INPUT!Q43</f>
        <v>6.8631785714285716</v>
      </c>
      <c r="I12" s="76">
        <f>+INPUT!R43</f>
        <v>5.1677142857142853</v>
      </c>
      <c r="J12" s="76">
        <f>+INPUT!S43</f>
        <v>8.3227142857142873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7.9577916666666662</v>
      </c>
      <c r="D13" s="76">
        <f>+INPUT!M44</f>
        <v>6.7119999999999997</v>
      </c>
      <c r="E13" s="76">
        <f>+INPUT!N44</f>
        <v>9.41</v>
      </c>
      <c r="F13" s="76">
        <f>+INPUT!O44</f>
        <v>1.0228716555652817</v>
      </c>
      <c r="G13" s="76">
        <f>+INPUT!P44</f>
        <v>2.6980000000000004</v>
      </c>
      <c r="H13" s="76">
        <f>+INPUT!Q44</f>
        <v>6.8494494047619048</v>
      </c>
      <c r="I13" s="76">
        <f>+INPUT!R44</f>
        <v>5.1171428571428574</v>
      </c>
      <c r="J13" s="76">
        <f>+INPUT!S44</f>
        <v>8.3650000000000002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8.7629374999999978</v>
      </c>
      <c r="D14" s="76">
        <f>+INPUT!M45</f>
        <v>7.67</v>
      </c>
      <c r="E14" s="76">
        <f>+INPUT!N45</f>
        <v>10.1</v>
      </c>
      <c r="F14" s="76">
        <f>+INPUT!O45</f>
        <v>0.9193822256612002</v>
      </c>
      <c r="G14" s="76">
        <f>+INPUT!P45</f>
        <v>2.4299999999999997</v>
      </c>
      <c r="H14" s="76">
        <f>+INPUT!Q45</f>
        <v>6.8829196428571437</v>
      </c>
      <c r="I14" s="76">
        <f>+INPUT!R45</f>
        <v>5.0957142857142861</v>
      </c>
      <c r="J14" s="76">
        <f>+INPUT!S45</f>
        <v>8.4600000000000009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9.1063333333333354</v>
      </c>
      <c r="D15" s="76">
        <f>+INPUT!M46</f>
        <v>7.77</v>
      </c>
      <c r="E15" s="76">
        <f>+INPUT!N46</f>
        <v>10.492000000000001</v>
      </c>
      <c r="F15" s="76">
        <f>+INPUT!O46</f>
        <v>0.98121716279697324</v>
      </c>
      <c r="G15" s="76">
        <f>+INPUT!P46</f>
        <v>2.7220000000000013</v>
      </c>
      <c r="H15" s="76">
        <f>+INPUT!Q46</f>
        <v>7.2412351190476203</v>
      </c>
      <c r="I15" s="76">
        <f>+INPUT!R46</f>
        <v>5.8024285714285719</v>
      </c>
      <c r="J15" s="76">
        <f>+INPUT!S46</f>
        <v>8.5229999999999997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9.7906458333333344</v>
      </c>
      <c r="D16" s="76">
        <f>+INPUT!M47</f>
        <v>8.6929999999999996</v>
      </c>
      <c r="E16" s="76">
        <f>+INPUT!N47</f>
        <v>10.882999999999999</v>
      </c>
      <c r="F16" s="76">
        <f>+INPUT!O47</f>
        <v>0.83954930892111912</v>
      </c>
      <c r="G16" s="76">
        <f>+INPUT!P47</f>
        <v>2.1899999999999995</v>
      </c>
      <c r="H16" s="76">
        <f>+INPUT!Q47</f>
        <v>7.8038630952380945</v>
      </c>
      <c r="I16" s="76">
        <f>+INPUT!R47</f>
        <v>6.5878571428571417</v>
      </c>
      <c r="J16" s="76">
        <f>+INPUT!S47</f>
        <v>8.9892857142857139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9.6983750000000004</v>
      </c>
      <c r="D17" s="76">
        <f>+INPUT!M48</f>
        <v>8.8170000000000002</v>
      </c>
      <c r="E17" s="76">
        <f>+INPUT!N48</f>
        <v>10.295999999999999</v>
      </c>
      <c r="F17" s="76">
        <f>+INPUT!O48</f>
        <v>0.41637593615957907</v>
      </c>
      <c r="G17" s="76">
        <f>+INPUT!P48</f>
        <v>1.4789999999999992</v>
      </c>
      <c r="H17" s="76">
        <f>+INPUT!Q48</f>
        <v>8.3598958333333329</v>
      </c>
      <c r="I17" s="76">
        <f>+INPUT!R48</f>
        <v>7.2037142857142848</v>
      </c>
      <c r="J17" s="76">
        <f>+INPUT!S48</f>
        <v>9.5557142857142843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9.4300625</v>
      </c>
      <c r="D18" s="76">
        <f>+INPUT!M49</f>
        <v>8.6679999999999993</v>
      </c>
      <c r="E18" s="76">
        <f>+INPUT!N49</f>
        <v>10.271000000000001</v>
      </c>
      <c r="F18" s="76">
        <f>+INPUT!O49</f>
        <v>0.6251051794476995</v>
      </c>
      <c r="G18" s="76">
        <f>+INPUT!P49</f>
        <v>1.6030000000000015</v>
      </c>
      <c r="H18" s="76">
        <f>+INPUT!Q49</f>
        <v>8.8554226190476193</v>
      </c>
      <c r="I18" s="76">
        <f>+INPUT!R49</f>
        <v>7.7760000000000007</v>
      </c>
      <c r="J18" s="76">
        <f>+INPUT!S49</f>
        <v>10.017142857142858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9.9915624999999988</v>
      </c>
      <c r="D19" s="76">
        <f>+INPUT!M50</f>
        <v>9.3119999999999994</v>
      </c>
      <c r="E19" s="76">
        <f>+INPUT!N50</f>
        <v>10.686999999999999</v>
      </c>
      <c r="F19" s="76">
        <f>+INPUT!O50</f>
        <v>0.40856765403728662</v>
      </c>
      <c r="G19" s="76">
        <f>+INPUT!P50</f>
        <v>1.375</v>
      </c>
      <c r="H19" s="76">
        <f>+INPUT!Q50</f>
        <v>9.2482440476190479</v>
      </c>
      <c r="I19" s="76">
        <f>+INPUT!R50</f>
        <v>8.234571428571428</v>
      </c>
      <c r="J19" s="76">
        <f>+INPUT!S50</f>
        <v>10.305571428571428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8.8538958333333344</v>
      </c>
      <c r="D20" s="76">
        <f>+INPUT!M51</f>
        <v>7.92</v>
      </c>
      <c r="E20" s="76">
        <f>+INPUT!N51</f>
        <v>9.8539999999999992</v>
      </c>
      <c r="F20" s="76">
        <f>+INPUT!O51</f>
        <v>0.60145781195087789</v>
      </c>
      <c r="G20" s="76">
        <f>+INPUT!P51</f>
        <v>1.9339999999999993</v>
      </c>
      <c r="H20" s="76">
        <f>+INPUT!Q51</f>
        <v>9.3762589285714295</v>
      </c>
      <c r="I20" s="76">
        <f>+INPUT!R51</f>
        <v>8.4071428571428566</v>
      </c>
      <c r="J20" s="76">
        <f>+INPUT!S51</f>
        <v>10.369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9.5809583333333332</v>
      </c>
      <c r="D21" s="76">
        <f>+INPUT!M52</f>
        <v>8.5429999999999993</v>
      </c>
      <c r="E21" s="76">
        <f>+INPUT!N52</f>
        <v>10.712</v>
      </c>
      <c r="F21" s="76">
        <f>+INPUT!O52</f>
        <v>0.81567285782530963</v>
      </c>
      <c r="G21" s="76">
        <f>+INPUT!P52</f>
        <v>2.1690000000000005</v>
      </c>
      <c r="H21" s="76">
        <f>+INPUT!Q52</f>
        <v>9.4931190476190466</v>
      </c>
      <c r="I21" s="76">
        <f>+INPUT!R52</f>
        <v>8.5318571428571435</v>
      </c>
      <c r="J21" s="76">
        <f>+INPUT!S52</f>
        <v>10.456428571428571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8.4333124999999978</v>
      </c>
      <c r="D22" s="76">
        <f>+INPUT!M53</f>
        <v>7.82</v>
      </c>
      <c r="E22" s="76">
        <f>+INPUT!N53</f>
        <v>9.7560000000000002</v>
      </c>
      <c r="F22" s="76">
        <f>+INPUT!O53</f>
        <v>0.53822905652448194</v>
      </c>
      <c r="G22" s="76">
        <f>+INPUT!P53</f>
        <v>1.9359999999999999</v>
      </c>
      <c r="H22" s="76">
        <f>+INPUT!Q53</f>
        <v>9.3969732142857136</v>
      </c>
      <c r="I22" s="76">
        <f>+INPUT!R53</f>
        <v>8.5389999999999997</v>
      </c>
      <c r="J22" s="76">
        <f>+INPUT!S53</f>
        <v>10.351285714285714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8.0868750000000009</v>
      </c>
      <c r="D23" s="76">
        <f>+INPUT!M54</f>
        <v>7.5940000000000003</v>
      </c>
      <c r="E23" s="76">
        <f>+INPUT!N54</f>
        <v>8.7669999999999995</v>
      </c>
      <c r="F23" s="76">
        <f>+INPUT!O54</f>
        <v>0.42190235963292494</v>
      </c>
      <c r="G23" s="76">
        <f>+INPUT!P54</f>
        <v>1.1729999999999992</v>
      </c>
      <c r="H23" s="76">
        <f>+INPUT!Q54</f>
        <v>9.153577380952381</v>
      </c>
      <c r="I23" s="76">
        <f>+INPUT!R54</f>
        <v>8.3819999999999997</v>
      </c>
      <c r="J23" s="76">
        <f>+INPUT!S54</f>
        <v>10.048999999999998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7.9060833333333358</v>
      </c>
      <c r="D24" s="76">
        <f>+INPUT!M55</f>
        <v>7.3680000000000003</v>
      </c>
      <c r="E24" s="76">
        <f>+INPUT!N55</f>
        <v>8.6679999999999993</v>
      </c>
      <c r="F24" s="76">
        <f>+INPUT!O55</f>
        <v>0.44781364063367773</v>
      </c>
      <c r="G24" s="76">
        <f>+INPUT!P55</f>
        <v>1.2999999999999989</v>
      </c>
      <c r="H24" s="76">
        <f>+INPUT!Q55</f>
        <v>8.8975357142857145</v>
      </c>
      <c r="I24" s="76">
        <f>+INPUT!R55</f>
        <v>8.1750000000000007</v>
      </c>
      <c r="J24" s="76">
        <f>+INPUT!S55</f>
        <v>9.8164285714285722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8.2200416666666669</v>
      </c>
      <c r="D25" s="76">
        <f>+INPUT!M56</f>
        <v>7.1920000000000002</v>
      </c>
      <c r="E25" s="76">
        <f>+INPUT!N56</f>
        <v>9.8049999999999997</v>
      </c>
      <c r="F25" s="76">
        <f>+INPUT!O56</f>
        <v>0.92155497540572273</v>
      </c>
      <c r="G25" s="76">
        <f>+INPUT!P56</f>
        <v>2.6129999999999995</v>
      </c>
      <c r="H25" s="76">
        <f>+INPUT!Q56</f>
        <v>8.7246755952380948</v>
      </c>
      <c r="I25" s="76">
        <f>+INPUT!R56</f>
        <v>7.9641428571428579</v>
      </c>
      <c r="J25" s="76">
        <f>+INPUT!S56</f>
        <v>9.7498571428571417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8.2148958333333351</v>
      </c>
      <c r="D26" s="76">
        <f>+INPUT!M57</f>
        <v>6.9649999999999999</v>
      </c>
      <c r="E26" s="76">
        <f>+INPUT!N57</f>
        <v>9.8290000000000006</v>
      </c>
      <c r="F26" s="76">
        <f>+INPUT!O57</f>
        <v>1.0207848928295622</v>
      </c>
      <c r="G26" s="76">
        <f>+INPUT!P57</f>
        <v>2.8640000000000008</v>
      </c>
      <c r="H26" s="76">
        <f>+INPUT!Q57</f>
        <v>8.4708660714285724</v>
      </c>
      <c r="I26" s="76">
        <f>+INPUT!R57</f>
        <v>7.628857142857143</v>
      </c>
      <c r="J26" s="76">
        <f>+INPUT!S57</f>
        <v>9.6272857142857138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8.1453125000000011</v>
      </c>
      <c r="D27" s="76">
        <f>+INPUT!M58</f>
        <v>7.4189999999999996</v>
      </c>
      <c r="E27" s="76">
        <f>+INPUT!N58</f>
        <v>8.9410000000000007</v>
      </c>
      <c r="F27" s="76">
        <f>+INPUT!O58</f>
        <v>0.50457768970378436</v>
      </c>
      <c r="G27" s="76">
        <f>+INPUT!P58</f>
        <v>1.5220000000000011</v>
      </c>
      <c r="H27" s="76">
        <f>+INPUT!Q58</f>
        <v>8.3696398809523824</v>
      </c>
      <c r="I27" s="76">
        <f>+INPUT!R58</f>
        <v>7.5572857142857135</v>
      </c>
      <c r="J27" s="76">
        <f>+INPUT!S58</f>
        <v>9.4968571428571416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8.6074791666666677</v>
      </c>
      <c r="D28" s="76">
        <f>+INPUT!M59</f>
        <v>7.77</v>
      </c>
      <c r="E28" s="76">
        <f>+INPUT!N59</f>
        <v>9.8049999999999997</v>
      </c>
      <c r="F28" s="76">
        <f>+INPUT!O59</f>
        <v>0.72684755021865843</v>
      </c>
      <c r="G28" s="76">
        <f>+INPUT!P59</f>
        <v>2.0350000000000001</v>
      </c>
      <c r="H28" s="76">
        <f>+INPUT!Q59</f>
        <v>8.2305714285714284</v>
      </c>
      <c r="I28" s="76">
        <f>+INPUT!R59</f>
        <v>7.4468571428571426</v>
      </c>
      <c r="J28" s="76">
        <f>+INPUT!S59</f>
        <v>9.367285714285714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8.8530833333333341</v>
      </c>
      <c r="D29" s="76">
        <f>+INPUT!M60</f>
        <v>8.07</v>
      </c>
      <c r="E29" s="76">
        <f>+INPUT!N60</f>
        <v>9.8539999999999992</v>
      </c>
      <c r="F29" s="76">
        <f>+INPUT!O60</f>
        <v>0.66865590277216314</v>
      </c>
      <c r="G29" s="76">
        <f>+INPUT!P60</f>
        <v>1.7839999999999989</v>
      </c>
      <c r="H29" s="76">
        <f>+INPUT!Q60</f>
        <v>8.2905386904761915</v>
      </c>
      <c r="I29" s="76">
        <f>+INPUT!R60</f>
        <v>7.4825714285714273</v>
      </c>
      <c r="J29" s="76">
        <f>+INPUT!S60</f>
        <v>9.3812857142857151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8.3728474702380957</v>
      </c>
      <c r="D31" s="76">
        <f>AVERAGE(D2:D29)</f>
        <v>7.2863214285714291</v>
      </c>
      <c r="E31" s="76">
        <f>AVERAGE(E2:E29)</f>
        <v>9.5041071428571424</v>
      </c>
      <c r="F31" s="76"/>
      <c r="G31" s="76">
        <f>AVERAGE(G2:G29)</f>
        <v>2.2177857142857138</v>
      </c>
      <c r="H31" s="76">
        <f>AVERAGE(H2:H29)</f>
        <v>8.3864974489795916</v>
      </c>
      <c r="I31" s="76">
        <f>AVERAGE(I2:I29)</f>
        <v>7.2969285714285714</v>
      </c>
      <c r="J31" s="76">
        <f>AVERAGE(J2:J29)</f>
        <v>9.4955918367346932</v>
      </c>
    </row>
    <row r="32" spans="1:15" x14ac:dyDescent="0.25">
      <c r="A32" s="73"/>
      <c r="B32" s="72" t="s">
        <v>24</v>
      </c>
      <c r="C32" s="76">
        <f>MIN(C2:C29)</f>
        <v>5.8061458333333329</v>
      </c>
      <c r="D32" s="76">
        <f>MIN(D2:D29)</f>
        <v>2.823</v>
      </c>
      <c r="E32" s="76">
        <f>MIN(E2:E29)</f>
        <v>6.3310000000000004</v>
      </c>
      <c r="F32" s="76"/>
      <c r="G32" s="76">
        <f>MIN(G2:G29)</f>
        <v>0.93900000000000006</v>
      </c>
      <c r="H32" s="76">
        <f>MIN(H2:H29)</f>
        <v>6.8494494047619048</v>
      </c>
      <c r="I32" s="76">
        <f>MIN(I2:I29)</f>
        <v>5.0957142857142861</v>
      </c>
      <c r="J32" s="76">
        <f>MIN(J2:J29)</f>
        <v>8.3227142857142873</v>
      </c>
    </row>
    <row r="33" spans="1:10" x14ac:dyDescent="0.25">
      <c r="A33" s="73"/>
      <c r="B33" s="72" t="s">
        <v>25</v>
      </c>
      <c r="C33" s="76">
        <f>MAX(C2:C29)</f>
        <v>9.9915624999999988</v>
      </c>
      <c r="D33" s="76">
        <f>MAX(D2:D29)</f>
        <v>9.41</v>
      </c>
      <c r="E33" s="76">
        <f>MAX(E2:E29)</f>
        <v>10.882999999999999</v>
      </c>
      <c r="F33" s="76"/>
      <c r="G33" s="76">
        <f>MAX(G2:G29)</f>
        <v>7.2279999999999998</v>
      </c>
      <c r="H33" s="76">
        <f>MAX(H2:H29)</f>
        <v>9.4931190476190466</v>
      </c>
      <c r="I33" s="76">
        <f>MAX(I2:I29)</f>
        <v>8.5389999999999997</v>
      </c>
      <c r="J33" s="76">
        <f>MAX(J2:J29)</f>
        <v>10.456428571428571</v>
      </c>
    </row>
    <row r="34" spans="1:10" x14ac:dyDescent="0.25">
      <c r="A34" s="73"/>
      <c r="B34" s="72" t="s">
        <v>26</v>
      </c>
      <c r="C34" s="76">
        <f>STDEV(C2:C29)</f>
        <v>1.2019482073106522</v>
      </c>
      <c r="D34" s="76">
        <f>STDEV(D2:D29)</f>
        <v>1.6635515566840791</v>
      </c>
      <c r="E34" s="76">
        <f>STDEV(E2:E29)</f>
        <v>1.1081298005025821</v>
      </c>
      <c r="F34" s="76"/>
      <c r="G34" s="76">
        <f>STDEV(G2:G29)</f>
        <v>1.2109286108310027</v>
      </c>
      <c r="H34" s="76">
        <f>STDEV(H2:H29)</f>
        <v>0.82501570884487974</v>
      </c>
      <c r="I34" s="76">
        <f>STDEV(I2:I29)</f>
        <v>1.139639300258585</v>
      </c>
      <c r="J34" s="76">
        <f>STDEV(J2:J29)</f>
        <v>0.63794932081227729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9.5468958333333358</v>
      </c>
      <c r="D2" s="76">
        <f>+INPUT!M61</f>
        <v>8.17</v>
      </c>
      <c r="E2" s="76">
        <f>+INPUT!N61</f>
        <v>11.175000000000001</v>
      </c>
      <c r="F2" s="76">
        <f>+INPUT!O61</f>
        <v>1.0510507658161174</v>
      </c>
      <c r="G2" s="76">
        <f>+INPUT!P61</f>
        <v>3.0050000000000008</v>
      </c>
      <c r="H2" s="76">
        <f>+INPUT!Q61</f>
        <v>8.4991130952380978</v>
      </c>
      <c r="I2" s="76">
        <f>+INPUT!R61</f>
        <v>7.5648571428571429</v>
      </c>
      <c r="J2" s="76">
        <f>+INPUT!S61</f>
        <v>9.7252857142857145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9.9136041666666674</v>
      </c>
      <c r="D3" s="76">
        <f>+INPUT!M62</f>
        <v>8.3190000000000008</v>
      </c>
      <c r="E3" s="76">
        <f>+INPUT!N62</f>
        <v>11.54</v>
      </c>
      <c r="F3" s="76">
        <f>+INPUT!O62</f>
        <v>1.1789008176494737</v>
      </c>
      <c r="G3" s="76">
        <f>+INPUT!P62</f>
        <v>3.2209999999999983</v>
      </c>
      <c r="H3" s="76">
        <f>+INPUT!Q62</f>
        <v>8.7859017857142856</v>
      </c>
      <c r="I3" s="76">
        <f>+INPUT!R62</f>
        <v>7.7007142857142856</v>
      </c>
      <c r="J3" s="76">
        <f>+INPUT!S62</f>
        <v>10.13557142857143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10.115833333333333</v>
      </c>
      <c r="D4" s="76">
        <f>+INPUT!M63</f>
        <v>9.1880000000000006</v>
      </c>
      <c r="E4" s="76">
        <f>+INPUT!N63</f>
        <v>11.005000000000001</v>
      </c>
      <c r="F4" s="76">
        <f>+INPUT!O63</f>
        <v>0.54877256977124256</v>
      </c>
      <c r="G4" s="76">
        <f>+INPUT!P63</f>
        <v>1.8170000000000002</v>
      </c>
      <c r="H4" s="76">
        <f>+INPUT!Q63</f>
        <v>9.0567291666666687</v>
      </c>
      <c r="I4" s="76">
        <f>+INPUT!R63</f>
        <v>7.9858571428571432</v>
      </c>
      <c r="J4" s="76">
        <f>+INPUT!S63</f>
        <v>10.307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7.2967499999999994</v>
      </c>
      <c r="D5" s="76">
        <f>+INPUT!M64</f>
        <v>6.077</v>
      </c>
      <c r="E5" s="76">
        <f>+INPUT!N64</f>
        <v>8.9649999999999999</v>
      </c>
      <c r="F5" s="76">
        <f>+INPUT!O64</f>
        <v>0.75233009674482221</v>
      </c>
      <c r="G5" s="76">
        <f>+INPUT!P64</f>
        <v>2.8879999999999999</v>
      </c>
      <c r="H5" s="76">
        <f>+INPUT!Q64</f>
        <v>8.9255654761904761</v>
      </c>
      <c r="I5" s="76">
        <f>+INPUT!R64</f>
        <v>7.8590000000000009</v>
      </c>
      <c r="J5" s="76">
        <f>+INPUT!S64</f>
        <v>10.18357142857143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7.6406874999999994</v>
      </c>
      <c r="D6" s="76">
        <f>+INPUT!M65</f>
        <v>6.5350000000000001</v>
      </c>
      <c r="E6" s="76">
        <f>+INPUT!N65</f>
        <v>9.41</v>
      </c>
      <c r="F6" s="76">
        <f>+INPUT!O65</f>
        <v>0.94347037424313063</v>
      </c>
      <c r="G6" s="76">
        <f>+INPUT!P65</f>
        <v>2.875</v>
      </c>
      <c r="H6" s="76">
        <f>+INPUT!Q65</f>
        <v>8.8534761904761901</v>
      </c>
      <c r="I6" s="76">
        <f>+INPUT!R65</f>
        <v>7.7327142857142865</v>
      </c>
      <c r="J6" s="76">
        <f>+INPUT!S65</f>
        <v>10.250571428571428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7.4816666666666691</v>
      </c>
      <c r="D7" s="76">
        <f>+INPUT!M66</f>
        <v>6.5090000000000003</v>
      </c>
      <c r="E7" s="76">
        <f>+INPUT!N66</f>
        <v>8.6929999999999996</v>
      </c>
      <c r="F7" s="76">
        <f>+INPUT!O66</f>
        <v>0.75957427419192136</v>
      </c>
      <c r="G7" s="76">
        <f>+INPUT!P66</f>
        <v>2.1839999999999993</v>
      </c>
      <c r="H7" s="76">
        <f>+INPUT!Q66</f>
        <v>8.6926458333333336</v>
      </c>
      <c r="I7" s="76">
        <f>+INPUT!R66</f>
        <v>7.5525714285714303</v>
      </c>
      <c r="J7" s="76">
        <f>+INPUT!S66</f>
        <v>10.091714285714286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9.1650624999999994</v>
      </c>
      <c r="D8" s="76">
        <f>+INPUT!M67</f>
        <v>7.7450000000000001</v>
      </c>
      <c r="E8" s="76">
        <f>+INPUT!N67</f>
        <v>10.736000000000001</v>
      </c>
      <c r="F8" s="76">
        <f>+INPUT!O67</f>
        <v>1.0467168408632801</v>
      </c>
      <c r="G8" s="76">
        <f>+INPUT!P67</f>
        <v>2.9910000000000005</v>
      </c>
      <c r="H8" s="76">
        <f>+INPUT!Q67</f>
        <v>8.7372142857142858</v>
      </c>
      <c r="I8" s="76">
        <f>+INPUT!R67</f>
        <v>7.5061428571428568</v>
      </c>
      <c r="J8" s="76">
        <f>+INPUT!S67</f>
        <v>10.217714285714285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9.235583333333329</v>
      </c>
      <c r="D9" s="76">
        <f>+INPUT!M68</f>
        <v>7.1669999999999998</v>
      </c>
      <c r="E9" s="76">
        <f>+INPUT!N68</f>
        <v>11.077999999999999</v>
      </c>
      <c r="F9" s="76">
        <f>+INPUT!O68</f>
        <v>0.9918826250338536</v>
      </c>
      <c r="G9" s="76">
        <f>+INPUT!P68</f>
        <v>3.9109999999999996</v>
      </c>
      <c r="H9" s="76">
        <f>+INPUT!Q68</f>
        <v>8.6927410714285713</v>
      </c>
      <c r="I9" s="76">
        <f>+INPUT!R68</f>
        <v>7.362857142857143</v>
      </c>
      <c r="J9" s="76">
        <f>+INPUT!S68</f>
        <v>10.203857142857144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7.9521458333333355</v>
      </c>
      <c r="D10" s="76">
        <f>+INPUT!M69</f>
        <v>6.9649999999999999</v>
      </c>
      <c r="E10" s="76">
        <f>+INPUT!N69</f>
        <v>9.1389999999999993</v>
      </c>
      <c r="F10" s="76">
        <f>+INPUT!O69</f>
        <v>0.77277474600777141</v>
      </c>
      <c r="G10" s="76">
        <f>+INPUT!P69</f>
        <v>2.1739999999999995</v>
      </c>
      <c r="H10" s="76">
        <f>+INPUT!Q69</f>
        <v>8.4125327380952371</v>
      </c>
      <c r="I10" s="76">
        <f>+INPUT!R69</f>
        <v>7.1694285714285728</v>
      </c>
      <c r="J10" s="76">
        <f>+INPUT!S69</f>
        <v>9.8608571428571423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7.9278750000000011</v>
      </c>
      <c r="D11" s="76">
        <f>+INPUT!M70</f>
        <v>6.7880000000000003</v>
      </c>
      <c r="E11" s="76">
        <f>+INPUT!N70</f>
        <v>9.6080000000000005</v>
      </c>
      <c r="F11" s="76">
        <f>+INPUT!O70</f>
        <v>0.82315440564446496</v>
      </c>
      <c r="G11" s="76">
        <f>+INPUT!P70</f>
        <v>2.8200000000000003</v>
      </c>
      <c r="H11" s="76">
        <f>+INPUT!Q70</f>
        <v>8.0999672619047622</v>
      </c>
      <c r="I11" s="76">
        <f>+INPUT!R70</f>
        <v>6.8265714285714285</v>
      </c>
      <c r="J11" s="76">
        <f>+INPUT!S70</f>
        <v>9.6612857142857145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8.0028124999999992</v>
      </c>
      <c r="D12" s="76">
        <f>+INPUT!M71</f>
        <v>6.1790000000000003</v>
      </c>
      <c r="E12" s="76">
        <f>+INPUT!N71</f>
        <v>9.8539999999999992</v>
      </c>
      <c r="F12" s="76">
        <f>+INPUT!O71</f>
        <v>1.4466958194046793</v>
      </c>
      <c r="G12" s="76">
        <f>+INPUT!P71</f>
        <v>3.6749999999999989</v>
      </c>
      <c r="H12" s="76">
        <f>+INPUT!Q71</f>
        <v>8.2008333333333319</v>
      </c>
      <c r="I12" s="76">
        <f>+INPUT!R71</f>
        <v>6.8411428571428576</v>
      </c>
      <c r="J12" s="76">
        <f>+INPUT!S71</f>
        <v>9.7882857142857151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9.3556041666666676</v>
      </c>
      <c r="D13" s="76">
        <f>+INPUT!M72</f>
        <v>7.77</v>
      </c>
      <c r="E13" s="76">
        <f>+INPUT!N72</f>
        <v>11.224</v>
      </c>
      <c r="F13" s="76">
        <f>+INPUT!O72</f>
        <v>1.2175227332332237</v>
      </c>
      <c r="G13" s="76">
        <f>+INPUT!P72</f>
        <v>3.4540000000000006</v>
      </c>
      <c r="H13" s="76">
        <f>+INPUT!Q72</f>
        <v>8.4458214285714277</v>
      </c>
      <c r="I13" s="76">
        <f>+INPUT!R72</f>
        <v>7.0175714285714292</v>
      </c>
      <c r="J13" s="76">
        <f>+INPUT!S72</f>
        <v>10.047428571428572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9.8134583333333314</v>
      </c>
      <c r="D14" s="76">
        <f>+INPUT!M73</f>
        <v>7.7949999999999999</v>
      </c>
      <c r="E14" s="76">
        <f>+INPUT!N73</f>
        <v>12.098000000000001</v>
      </c>
      <c r="F14" s="76">
        <f>+INPUT!O73</f>
        <v>1.5024368568646354</v>
      </c>
      <c r="G14" s="76">
        <f>+INPUT!P73</f>
        <v>4.3030000000000008</v>
      </c>
      <c r="H14" s="76">
        <f>+INPUT!Q73</f>
        <v>8.7789345238095233</v>
      </c>
      <c r="I14" s="76">
        <f>+INPUT!R73</f>
        <v>7.2012857142857154</v>
      </c>
      <c r="J14" s="76">
        <f>+INPUT!S73</f>
        <v>10.533857142857142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10.51152083333333</v>
      </c>
      <c r="D15" s="76">
        <f>+INPUT!M74</f>
        <v>9.0150000000000006</v>
      </c>
      <c r="E15" s="76">
        <f>+INPUT!N74</f>
        <v>12.63</v>
      </c>
      <c r="F15" s="76">
        <f>+INPUT!O74</f>
        <v>1.2239932726415113</v>
      </c>
      <c r="G15" s="76">
        <f>+INPUT!P74</f>
        <v>3.6150000000000002</v>
      </c>
      <c r="H15" s="76">
        <f>+INPUT!Q74</f>
        <v>8.9712857142857114</v>
      </c>
      <c r="I15" s="76">
        <f>+INPUT!R74</f>
        <v>7.382714285714286</v>
      </c>
      <c r="J15" s="76">
        <f>+INPUT!S74</f>
        <v>10.804428571428572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10.0751875</v>
      </c>
      <c r="D16" s="76">
        <f>+INPUT!M75</f>
        <v>9.0890000000000004</v>
      </c>
      <c r="E16" s="76">
        <f>+INPUT!N75</f>
        <v>11.54</v>
      </c>
      <c r="F16" s="76">
        <f>+INPUT!O75</f>
        <v>0.8039440982008107</v>
      </c>
      <c r="G16" s="76">
        <f>+INPUT!P75</f>
        <v>2.4509999999999987</v>
      </c>
      <c r="H16" s="76">
        <f>+INPUT!Q75</f>
        <v>9.0912291666666665</v>
      </c>
      <c r="I16" s="76">
        <f>+INPUT!R75</f>
        <v>7.657285714285714</v>
      </c>
      <c r="J16" s="76">
        <f>+INPUT!S75</f>
        <v>10.870428571428571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9.845604166666666</v>
      </c>
      <c r="D17" s="76">
        <f>+INPUT!M76</f>
        <v>8.7170000000000005</v>
      </c>
      <c r="E17" s="76">
        <f>+INPUT!N76</f>
        <v>10.907</v>
      </c>
      <c r="F17" s="76">
        <f>+INPUT!O76</f>
        <v>0.72977874057486447</v>
      </c>
      <c r="G17" s="76">
        <f>+INPUT!P76</f>
        <v>2.1899999999999995</v>
      </c>
      <c r="H17" s="76">
        <f>+INPUT!Q76</f>
        <v>9.3617232142857141</v>
      </c>
      <c r="I17" s="76">
        <f>+INPUT!R76</f>
        <v>7.9075714285714289</v>
      </c>
      <c r="J17" s="76">
        <f>+INPUT!S76</f>
        <v>11.123000000000001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10.315000000000001</v>
      </c>
      <c r="D18" s="76">
        <f>+INPUT!M77</f>
        <v>8.6180000000000003</v>
      </c>
      <c r="E18" s="76">
        <f>+INPUT!N77</f>
        <v>12.074</v>
      </c>
      <c r="F18" s="76">
        <f>+INPUT!O77</f>
        <v>1.1497598454145292</v>
      </c>
      <c r="G18" s="76">
        <f>+INPUT!P77</f>
        <v>3.4559999999999995</v>
      </c>
      <c r="H18" s="76">
        <f>+INPUT!Q77</f>
        <v>9.7027410714285711</v>
      </c>
      <c r="I18" s="76">
        <f>+INPUT!R77</f>
        <v>8.1690000000000005</v>
      </c>
      <c r="J18" s="76">
        <f>+INPUT!S77</f>
        <v>11.475285714285715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10.185499999999999</v>
      </c>
      <c r="D19" s="76">
        <f>+INPUT!M78</f>
        <v>9.7059999999999995</v>
      </c>
      <c r="E19" s="76">
        <f>+INPUT!N78</f>
        <v>10.834</v>
      </c>
      <c r="F19" s="76">
        <f>+INPUT!O78</f>
        <v>0.3688187007766191</v>
      </c>
      <c r="G19" s="76">
        <f>+INPUT!P78</f>
        <v>1.1280000000000001</v>
      </c>
      <c r="H19" s="76">
        <f>+INPUT!Q78</f>
        <v>10.014553571428573</v>
      </c>
      <c r="I19" s="76">
        <f>+INPUT!R78</f>
        <v>8.6728571428571417</v>
      </c>
      <c r="J19" s="76">
        <f>+INPUT!S78</f>
        <v>11.615285714285715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9.9379166666666663</v>
      </c>
      <c r="D20" s="76">
        <f>+INPUT!M79</f>
        <v>9.1630000000000003</v>
      </c>
      <c r="E20" s="76">
        <f>+INPUT!N79</f>
        <v>10.932</v>
      </c>
      <c r="F20" s="76">
        <f>+INPUT!O79</f>
        <v>0.5330134257753153</v>
      </c>
      <c r="G20" s="76">
        <f>+INPUT!P79</f>
        <v>1.7690000000000001</v>
      </c>
      <c r="H20" s="76">
        <f>+INPUT!Q79</f>
        <v>10.097741071428572</v>
      </c>
      <c r="I20" s="76">
        <f>+INPUT!R79</f>
        <v>8.8718571428571416</v>
      </c>
      <c r="J20" s="76">
        <f>+INPUT!S79</f>
        <v>11.573571428571428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10.124166666666666</v>
      </c>
      <c r="D21" s="76">
        <f>+INPUT!M80</f>
        <v>8.9160000000000004</v>
      </c>
      <c r="E21" s="76">
        <f>+INPUT!N80</f>
        <v>11.759</v>
      </c>
      <c r="F21" s="76">
        <f>+INPUT!O80</f>
        <v>0.98321972898279097</v>
      </c>
      <c r="G21" s="76">
        <f>+INPUT!P80</f>
        <v>2.843</v>
      </c>
      <c r="H21" s="76">
        <f>+INPUT!Q80</f>
        <v>10.142127976190475</v>
      </c>
      <c r="I21" s="76">
        <f>+INPUT!R80</f>
        <v>9.0319999999999983</v>
      </c>
      <c r="J21" s="76">
        <f>+INPUT!S80</f>
        <v>11.525142857142857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9.4794791666666693</v>
      </c>
      <c r="D22" s="76">
        <f>+INPUT!M81</f>
        <v>7.242</v>
      </c>
      <c r="E22" s="76">
        <f>+INPUT!N81</f>
        <v>10.492000000000001</v>
      </c>
      <c r="F22" s="76">
        <f>+INPUT!O81</f>
        <v>0.84470652059737072</v>
      </c>
      <c r="G22" s="76">
        <f>+INPUT!P81</f>
        <v>3.2500000000000009</v>
      </c>
      <c r="H22" s="76">
        <f>+INPUT!Q81</f>
        <v>9.9946934523809539</v>
      </c>
      <c r="I22" s="76">
        <f>+INPUT!R81</f>
        <v>8.7787142857142832</v>
      </c>
      <c r="J22" s="76">
        <f>+INPUT!S81</f>
        <v>11.219714285714288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7.9216041666666674</v>
      </c>
      <c r="D23" s="76">
        <f>+INPUT!M82</f>
        <v>6.3819999999999997</v>
      </c>
      <c r="E23" s="76">
        <f>+INPUT!N82</f>
        <v>9.657</v>
      </c>
      <c r="F23" s="76">
        <f>+INPUT!O82</f>
        <v>1.1413896110608241</v>
      </c>
      <c r="G23" s="76">
        <f>+INPUT!P82</f>
        <v>3.2750000000000004</v>
      </c>
      <c r="H23" s="76">
        <f>+INPUT!Q82</f>
        <v>9.6870386904761894</v>
      </c>
      <c r="I23" s="76">
        <f>+INPUT!R82</f>
        <v>8.3919999999999995</v>
      </c>
      <c r="J23" s="76">
        <f>+INPUT!S82</f>
        <v>10.950714285714286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8.6273749999999989</v>
      </c>
      <c r="D24" s="76">
        <f>+INPUT!M83</f>
        <v>7.0659999999999998</v>
      </c>
      <c r="E24" s="76">
        <f>+INPUT!N83</f>
        <v>10.785</v>
      </c>
      <c r="F24" s="76">
        <f>+INPUT!O83</f>
        <v>1.1468447487169349</v>
      </c>
      <c r="G24" s="76">
        <f>+INPUT!P83</f>
        <v>3.7190000000000003</v>
      </c>
      <c r="H24" s="76">
        <f>+INPUT!Q83</f>
        <v>9.5130059523809525</v>
      </c>
      <c r="I24" s="76">
        <f>+INPUT!R83</f>
        <v>8.1561428571428571</v>
      </c>
      <c r="J24" s="76">
        <f>+INPUT!S83</f>
        <v>10.933285714285715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8.6297083333333315</v>
      </c>
      <c r="D25" s="76">
        <f>+INPUT!M84</f>
        <v>8.02</v>
      </c>
      <c r="E25" s="76">
        <f>+INPUT!N84</f>
        <v>9.3360000000000003</v>
      </c>
      <c r="F25" s="76">
        <f>+INPUT!O84</f>
        <v>0.42625973294351654</v>
      </c>
      <c r="G25" s="76">
        <f>+INPUT!P84</f>
        <v>1.3160000000000007</v>
      </c>
      <c r="H25" s="76">
        <f>+INPUT!Q84</f>
        <v>9.2722499999999997</v>
      </c>
      <c r="I25" s="76">
        <f>+INPUT!R84</f>
        <v>8.0707142857142866</v>
      </c>
      <c r="J25" s="76">
        <f>+INPUT!S84</f>
        <v>10.542142857142855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9.1163749999999997</v>
      </c>
      <c r="D26" s="76">
        <f>+INPUT!M85</f>
        <v>7.6449999999999996</v>
      </c>
      <c r="E26" s="76">
        <f>+INPUT!N85</f>
        <v>11.2</v>
      </c>
      <c r="F26" s="76">
        <f>+INPUT!O85</f>
        <v>1.2482780586480471</v>
      </c>
      <c r="G26" s="76">
        <f>+INPUT!P85</f>
        <v>3.5549999999999997</v>
      </c>
      <c r="H26" s="76">
        <f>+INPUT!Q85</f>
        <v>9.1195178571428581</v>
      </c>
      <c r="I26" s="76">
        <f>+INPUT!R85</f>
        <v>7.7762857142857138</v>
      </c>
      <c r="J26" s="76">
        <f>+INPUT!S85</f>
        <v>10.594428571428571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8.7454791666666676</v>
      </c>
      <c r="D27" s="76">
        <f>+INPUT!M86</f>
        <v>7.7949999999999999</v>
      </c>
      <c r="E27" s="76">
        <f>+INPUT!N86</f>
        <v>9.7799999999999994</v>
      </c>
      <c r="F27" s="76">
        <f>+INPUT!O86</f>
        <v>0.66172013077405423</v>
      </c>
      <c r="G27" s="76">
        <f>+INPUT!P86</f>
        <v>1.9849999999999994</v>
      </c>
      <c r="H27" s="76">
        <f>+INPUT!Q86</f>
        <v>8.949169642857143</v>
      </c>
      <c r="I27" s="76">
        <f>+INPUT!R86</f>
        <v>7.580857142857143</v>
      </c>
      <c r="J27" s="76">
        <f>+INPUT!S86</f>
        <v>10.429857142857143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8.736437500000001</v>
      </c>
      <c r="D28" s="76">
        <f>+INPUT!M87</f>
        <v>7.8449999999999998</v>
      </c>
      <c r="E28" s="76">
        <f>+INPUT!N87</f>
        <v>9.7560000000000002</v>
      </c>
      <c r="F28" s="76">
        <f>+INPUT!O87</f>
        <v>0.61560732532139506</v>
      </c>
      <c r="G28" s="76">
        <f>+INPUT!P87</f>
        <v>1.9110000000000005</v>
      </c>
      <c r="H28" s="76">
        <f>+INPUT!Q87</f>
        <v>8.7509226190476195</v>
      </c>
      <c r="I28" s="76">
        <f>+INPUT!R87</f>
        <v>7.4278571428571425</v>
      </c>
      <c r="J28" s="76">
        <f>+INPUT!S87</f>
        <v>10.143714285714285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8.6884375000000045</v>
      </c>
      <c r="D29" s="76">
        <f>+INPUT!M88</f>
        <v>7.2169999999999996</v>
      </c>
      <c r="E29" s="76">
        <f>+INPUT!N88</f>
        <v>10.345000000000001</v>
      </c>
      <c r="F29" s="76">
        <f>+INPUT!O88</f>
        <v>1.1433468583784017</v>
      </c>
      <c r="G29" s="76">
        <f>+INPUT!P88</f>
        <v>3.128000000000001</v>
      </c>
      <c r="H29" s="76">
        <f>+INPUT!Q88</f>
        <v>8.6379166666666674</v>
      </c>
      <c r="I29" s="76">
        <f>+INPUT!R88</f>
        <v>7.4242857142857144</v>
      </c>
      <c r="J29" s="76">
        <f>+INPUT!S88</f>
        <v>10.122714285714284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9.9482291666666693</v>
      </c>
      <c r="D30" s="76">
        <f>+INPUT!M89</f>
        <v>8.593</v>
      </c>
      <c r="E30" s="76">
        <f>+INPUT!N89</f>
        <v>11.394</v>
      </c>
      <c r="F30" s="76">
        <f>+INPUT!O89</f>
        <v>1.0812410765014921</v>
      </c>
      <c r="G30" s="76">
        <f>+INPUT!P89</f>
        <v>2.8010000000000002</v>
      </c>
      <c r="H30" s="76">
        <f>+INPUT!Q89</f>
        <v>8.9274345238095254</v>
      </c>
      <c r="I30" s="76">
        <f>+INPUT!R89</f>
        <v>7.7401428571428568</v>
      </c>
      <c r="J30" s="76">
        <f>+INPUT!S89</f>
        <v>10.370857142857144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6.091124999999999</v>
      </c>
      <c r="D31" s="76">
        <f>+INPUT!M90</f>
        <v>3.9319999999999999</v>
      </c>
      <c r="E31" s="76">
        <f>+INPUT!N90</f>
        <v>9.8049999999999997</v>
      </c>
      <c r="F31" s="76">
        <f>+INPUT!O90</f>
        <v>1.4949965576705588</v>
      </c>
      <c r="G31" s="76">
        <f>+INPUT!P90</f>
        <v>5.8729999999999993</v>
      </c>
      <c r="H31" s="76">
        <f>+INPUT!Q90</f>
        <v>8.5651130952380967</v>
      </c>
      <c r="I31" s="76">
        <f>+INPUT!R90</f>
        <v>7.2924285714285713</v>
      </c>
      <c r="J31" s="76">
        <f>+INPUT!S90</f>
        <v>10.230857142857143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6.578666666666666</v>
      </c>
      <c r="D32" s="76">
        <f>+INPUT!M91</f>
        <v>4.4539999999999997</v>
      </c>
      <c r="E32" s="76">
        <f>+INPUT!N91</f>
        <v>9.1880000000000006</v>
      </c>
      <c r="F32" s="76">
        <f>+INPUT!O91</f>
        <v>1.8736877545147266</v>
      </c>
      <c r="G32" s="76">
        <f>+INPUT!P91</f>
        <v>4.7340000000000009</v>
      </c>
      <c r="H32" s="76">
        <f>+INPUT!Q91</f>
        <v>8.2721071428571431</v>
      </c>
      <c r="I32" s="76">
        <f>+INPUT!R91</f>
        <v>6.7830000000000004</v>
      </c>
      <c r="J32" s="76">
        <f>+INPUT!S91</f>
        <v>10.209714285714284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8.9356706989247314</v>
      </c>
      <c r="D34" s="76">
        <f>AVERAGE(D2:D32)</f>
        <v>7.5684516129032255</v>
      </c>
      <c r="E34" s="76">
        <f>AVERAGE(E2:E32)</f>
        <v>10.54641935483871</v>
      </c>
      <c r="F34" s="76"/>
      <c r="G34" s="76">
        <f>AVERAGE(G2:G32)</f>
        <v>2.9779677419354837</v>
      </c>
      <c r="H34" s="76">
        <f>AVERAGE(H2:H32)</f>
        <v>9.008130568356373</v>
      </c>
      <c r="I34" s="76">
        <f>AVERAGE(I2:I32)</f>
        <v>7.7237557603686628</v>
      </c>
      <c r="J34" s="76">
        <f>AVERAGE(J2:J32)</f>
        <v>10.507811059907832</v>
      </c>
    </row>
    <row r="35" spans="1:10" x14ac:dyDescent="0.25">
      <c r="A35" s="73"/>
      <c r="B35" s="72" t="s">
        <v>24</v>
      </c>
      <c r="C35" s="76">
        <f>MIN(C2:C32)</f>
        <v>6.091124999999999</v>
      </c>
      <c r="D35" s="76">
        <f>MIN(D2:D32)</f>
        <v>3.9319999999999999</v>
      </c>
      <c r="E35" s="76">
        <f>MIN(E2:E32)</f>
        <v>8.6929999999999996</v>
      </c>
      <c r="F35" s="76"/>
      <c r="G35" s="76">
        <f>MIN(G2:G32)</f>
        <v>1.1280000000000001</v>
      </c>
      <c r="H35" s="76">
        <f>MIN(H2:H32)</f>
        <v>8.0999672619047622</v>
      </c>
      <c r="I35" s="76">
        <f>MIN(I2:I32)</f>
        <v>6.7830000000000004</v>
      </c>
      <c r="J35" s="76">
        <f>MIN(J2:J32)</f>
        <v>9.6612857142857145</v>
      </c>
    </row>
    <row r="36" spans="1:10" x14ac:dyDescent="0.25">
      <c r="A36" s="73"/>
      <c r="B36" s="72" t="s">
        <v>25</v>
      </c>
      <c r="C36" s="76">
        <f>MAX(C2:C32)</f>
        <v>10.51152083333333</v>
      </c>
      <c r="D36" s="76">
        <f>MAX(D2:D32)</f>
        <v>9.7059999999999995</v>
      </c>
      <c r="E36" s="76">
        <f>MAX(E2:E32)</f>
        <v>12.63</v>
      </c>
      <c r="F36" s="76"/>
      <c r="G36" s="76">
        <f>MAX(G2:G32)</f>
        <v>5.8729999999999993</v>
      </c>
      <c r="H36" s="76">
        <f>MAX(H2:H32)</f>
        <v>10.142127976190475</v>
      </c>
      <c r="I36" s="76">
        <f>MAX(I2:I32)</f>
        <v>9.0319999999999983</v>
      </c>
      <c r="J36" s="76">
        <f>MAX(J2:J32)</f>
        <v>11.615285714285715</v>
      </c>
    </row>
    <row r="37" spans="1:10" x14ac:dyDescent="0.25">
      <c r="A37" s="73"/>
      <c r="B37" s="72" t="s">
        <v>26</v>
      </c>
      <c r="C37" s="76">
        <f>STDEV(C2:C32)</f>
        <v>1.1545344566349194</v>
      </c>
      <c r="D37" s="76">
        <f>STDEV(D2:D32)</f>
        <v>1.3304767526143826</v>
      </c>
      <c r="E37" s="76">
        <f>STDEV(E2:E32)</f>
        <v>1.0319750247040398</v>
      </c>
      <c r="F37" s="76"/>
      <c r="G37" s="76">
        <f>STDEV(G2:G32)</f>
        <v>0.99919299049686383</v>
      </c>
      <c r="H37" s="76">
        <f>STDEV(H2:H32)</f>
        <v>0.56681198632943142</v>
      </c>
      <c r="I37" s="76">
        <f>STDEV(I2:I32)</f>
        <v>0.58890914281799267</v>
      </c>
      <c r="J37" s="76">
        <f>STDEV(J2:J32)</f>
        <v>0.56192853346056248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7.4895625000000017</v>
      </c>
      <c r="D2" s="76">
        <f>+INPUT!M92</f>
        <v>4.8689999999999998</v>
      </c>
      <c r="E2" s="76">
        <f>+INPUT!N92</f>
        <v>9.7799999999999994</v>
      </c>
      <c r="F2" s="76">
        <f>+INPUT!O92</f>
        <v>2.0088411596045268</v>
      </c>
      <c r="G2" s="76">
        <f>+INPUT!P92</f>
        <v>4.9109999999999996</v>
      </c>
      <c r="H2" s="76">
        <f>+INPUT!Q92</f>
        <v>8.0397053571428589</v>
      </c>
      <c r="I2" s="76">
        <f>+INPUT!R92</f>
        <v>6.3864285714285716</v>
      </c>
      <c r="J2" s="76">
        <f>+INPUT!S92</f>
        <v>10.006857142857143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8.3635625000000058</v>
      </c>
      <c r="D3" s="76">
        <f>+INPUT!M93</f>
        <v>6.8129999999999997</v>
      </c>
      <c r="E3" s="76">
        <f>+INPUT!N93</f>
        <v>9.8539999999999992</v>
      </c>
      <c r="F3" s="76">
        <f>+INPUT!O93</f>
        <v>0.95305276374324654</v>
      </c>
      <c r="G3" s="76">
        <f>+INPUT!P93</f>
        <v>3.0409999999999995</v>
      </c>
      <c r="H3" s="76">
        <f>+INPUT!Q93</f>
        <v>7.9851458333333349</v>
      </c>
      <c r="I3" s="76">
        <f>+INPUT!R93</f>
        <v>6.246142857142857</v>
      </c>
      <c r="J3" s="76">
        <f>+INPUT!S93</f>
        <v>10.017428571428571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7.4120416666666662</v>
      </c>
      <c r="D4" s="76">
        <f>+INPUT!M94</f>
        <v>5.6929999999999996</v>
      </c>
      <c r="E4" s="76">
        <f>+INPUT!N94</f>
        <v>9.3610000000000007</v>
      </c>
      <c r="F4" s="76">
        <f>+INPUT!O94</f>
        <v>1.1467797829432578</v>
      </c>
      <c r="G4" s="76">
        <f>+INPUT!P94</f>
        <v>3.668000000000001</v>
      </c>
      <c r="H4" s="76">
        <f>+INPUT!Q94</f>
        <v>7.7959464285714315</v>
      </c>
      <c r="I4" s="76">
        <f>+INPUT!R94</f>
        <v>5.9387142857142852</v>
      </c>
      <c r="J4" s="76">
        <f>+INPUT!S94</f>
        <v>9.9610000000000003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8.1333333333333364</v>
      </c>
      <c r="D5" s="76">
        <f>+INPUT!M95</f>
        <v>5.9240000000000004</v>
      </c>
      <c r="E5" s="76">
        <f>+INPUT!N95</f>
        <v>10.443</v>
      </c>
      <c r="F5" s="76">
        <f>+INPUT!O95</f>
        <v>1.680216732895935</v>
      </c>
      <c r="G5" s="76">
        <f>+INPUT!P95</f>
        <v>4.5189999999999992</v>
      </c>
      <c r="H5" s="76">
        <f>+INPUT!Q95</f>
        <v>7.7166458333333354</v>
      </c>
      <c r="I5" s="76">
        <f>+INPUT!R95</f>
        <v>5.7539999999999996</v>
      </c>
      <c r="J5" s="76">
        <f>+INPUT!S95</f>
        <v>9.9749999999999996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10.064874999999999</v>
      </c>
      <c r="D6" s="76">
        <f>+INPUT!M96</f>
        <v>8.6679999999999993</v>
      </c>
      <c r="E6" s="76">
        <f>+INPUT!N96</f>
        <v>11.54</v>
      </c>
      <c r="F6" s="76">
        <f>+INPUT!O96</f>
        <v>1.0360629986801164</v>
      </c>
      <c r="G6" s="76">
        <f>+INPUT!P96</f>
        <v>2.8719999999999999</v>
      </c>
      <c r="H6" s="76">
        <f>+INPUT!Q96</f>
        <v>7.7333095238095257</v>
      </c>
      <c r="I6" s="76">
        <f>+INPUT!R96</f>
        <v>5.7647142857142848</v>
      </c>
      <c r="J6" s="76">
        <f>+INPUT!S96</f>
        <v>9.9958571428571439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9.5744166666666697</v>
      </c>
      <c r="D7" s="76">
        <f>+INPUT!M97</f>
        <v>9.1389999999999993</v>
      </c>
      <c r="E7" s="76">
        <f>+INPUT!N97</f>
        <v>10.271000000000001</v>
      </c>
      <c r="F7" s="76">
        <f>+INPUT!O97</f>
        <v>0.36347962764962782</v>
      </c>
      <c r="G7" s="76">
        <f>+INPUT!P97</f>
        <v>1.1320000000000014</v>
      </c>
      <c r="H7" s="76">
        <f>+INPUT!Q97</f>
        <v>8.2309226190476217</v>
      </c>
      <c r="I7" s="76">
        <f>+INPUT!R97</f>
        <v>6.5085714285714289</v>
      </c>
      <c r="J7" s="76">
        <f>+INPUT!S97</f>
        <v>10.062428571428571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9.0207499999999978</v>
      </c>
      <c r="D8" s="76">
        <f>+INPUT!M98</f>
        <v>7.7949999999999999</v>
      </c>
      <c r="E8" s="76">
        <f>+INPUT!N98</f>
        <v>10.345000000000001</v>
      </c>
      <c r="F8" s="76">
        <f>+INPUT!O98</f>
        <v>0.74966410918206872</v>
      </c>
      <c r="G8" s="76">
        <f>+INPUT!P98</f>
        <v>2.5500000000000007</v>
      </c>
      <c r="H8" s="76">
        <f>+INPUT!Q98</f>
        <v>8.5797916666666687</v>
      </c>
      <c r="I8" s="76">
        <f>+INPUT!R98</f>
        <v>6.9858571428571423</v>
      </c>
      <c r="J8" s="76">
        <f>+INPUT!S98</f>
        <v>10.227714285714287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7.8897500000000003</v>
      </c>
      <c r="D9" s="76">
        <f>+INPUT!M99</f>
        <v>6.99</v>
      </c>
      <c r="E9" s="76">
        <f>+INPUT!N99</f>
        <v>8.7420000000000009</v>
      </c>
      <c r="F9" s="76">
        <f>+INPUT!O99</f>
        <v>0.47491085389674575</v>
      </c>
      <c r="G9" s="76">
        <f>+INPUT!P99</f>
        <v>1.7520000000000007</v>
      </c>
      <c r="H9" s="76">
        <f>+INPUT!Q99</f>
        <v>8.6369613095238105</v>
      </c>
      <c r="I9" s="76">
        <f>+INPUT!R99</f>
        <v>7.2888571428571423</v>
      </c>
      <c r="J9" s="76">
        <f>+INPUT!S99</f>
        <v>10.07942857142857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7.695145833333334</v>
      </c>
      <c r="D10" s="76">
        <f>+INPUT!M100</f>
        <v>6.1280000000000001</v>
      </c>
      <c r="E10" s="76">
        <f>+INPUT!N100</f>
        <v>9.4600000000000009</v>
      </c>
      <c r="F10" s="76">
        <f>+INPUT!O100</f>
        <v>1.143591989240309</v>
      </c>
      <c r="G10" s="76">
        <f>+INPUT!P100</f>
        <v>3.3320000000000007</v>
      </c>
      <c r="H10" s="76">
        <f>+INPUT!Q100</f>
        <v>8.5414732142857144</v>
      </c>
      <c r="I10" s="76">
        <f>+INPUT!R100</f>
        <v>7.1910000000000007</v>
      </c>
      <c r="J10" s="76">
        <f>+INPUT!S100</f>
        <v>10.023142857142858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8.7332291666666659</v>
      </c>
      <c r="D11" s="76">
        <f>+INPUT!M101</f>
        <v>7.1159999999999997</v>
      </c>
      <c r="E11" s="76">
        <f>+INPUT!N101</f>
        <v>10.686999999999999</v>
      </c>
      <c r="F11" s="76">
        <f>+INPUT!O101</f>
        <v>1.265945366028699</v>
      </c>
      <c r="G11" s="76">
        <f>+INPUT!P101</f>
        <v>3.5709999999999997</v>
      </c>
      <c r="H11" s="76">
        <f>+INPUT!Q101</f>
        <v>8.7302142857142861</v>
      </c>
      <c r="I11" s="76">
        <f>+INPUT!R101</f>
        <v>7.3942857142857141</v>
      </c>
      <c r="J11" s="76">
        <f>+INPUT!S101</f>
        <v>10.212571428571428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8.371104166666667</v>
      </c>
      <c r="D12" s="76">
        <f>+INPUT!M102</f>
        <v>7.3680000000000003</v>
      </c>
      <c r="E12" s="76">
        <f>+INPUT!N102</f>
        <v>9.2129999999999992</v>
      </c>
      <c r="F12" s="76">
        <f>+INPUT!O102</f>
        <v>0.62805831276847912</v>
      </c>
      <c r="G12" s="76">
        <f>+INPUT!P102</f>
        <v>1.8449999999999989</v>
      </c>
      <c r="H12" s="76">
        <f>+INPUT!Q102</f>
        <v>8.7641815476190477</v>
      </c>
      <c r="I12" s="76">
        <f>+INPUT!R102</f>
        <v>7.6005714285714285</v>
      </c>
      <c r="J12" s="76">
        <f>+INPUT!S102</f>
        <v>10.036857142857142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9.7216666666666658</v>
      </c>
      <c r="D13" s="76">
        <f>+INPUT!M103</f>
        <v>8.27</v>
      </c>
      <c r="E13" s="76">
        <f>+INPUT!N103</f>
        <v>11.077999999999999</v>
      </c>
      <c r="F13" s="76">
        <f>+INPUT!O103</f>
        <v>1.0906095569330889</v>
      </c>
      <c r="G13" s="76">
        <f>+INPUT!P103</f>
        <v>2.8079999999999998</v>
      </c>
      <c r="H13" s="76">
        <f>+INPUT!Q103</f>
        <v>8.7151517857142853</v>
      </c>
      <c r="I13" s="76">
        <f>+INPUT!R103</f>
        <v>7.5437142857142856</v>
      </c>
      <c r="J13" s="76">
        <f>+INPUT!S103</f>
        <v>9.9708571428571418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8.4890625000000011</v>
      </c>
      <c r="D14" s="76">
        <f>+INPUT!M104</f>
        <v>7.1420000000000003</v>
      </c>
      <c r="E14" s="76">
        <f>+INPUT!N104</f>
        <v>9.9770000000000003</v>
      </c>
      <c r="F14" s="76">
        <f>+INPUT!O104</f>
        <v>0.8360309575416961</v>
      </c>
      <c r="G14" s="76">
        <f>+INPUT!P104</f>
        <v>2.835</v>
      </c>
      <c r="H14" s="76">
        <f>+INPUT!Q104</f>
        <v>8.5601011904761908</v>
      </c>
      <c r="I14" s="76">
        <f>+INPUT!R104</f>
        <v>7.2584285714285723</v>
      </c>
      <c r="J14" s="76">
        <f>+INPUT!S104</f>
        <v>9.9288571428571437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6.7581458333333329</v>
      </c>
      <c r="D15" s="76">
        <f>+INPUT!M105</f>
        <v>5.4880000000000004</v>
      </c>
      <c r="E15" s="76">
        <f>+INPUT!N105</f>
        <v>7.82</v>
      </c>
      <c r="F15" s="76">
        <f>+INPUT!O105</f>
        <v>0.7578614646205134</v>
      </c>
      <c r="G15" s="76">
        <f>+INPUT!P105</f>
        <v>2.3319999999999999</v>
      </c>
      <c r="H15" s="76">
        <f>+INPUT!Q105</f>
        <v>8.2368720238095232</v>
      </c>
      <c r="I15" s="76">
        <f>+INPUT!R105</f>
        <v>6.9288571428571428</v>
      </c>
      <c r="J15" s="76">
        <f>+INPUT!S105</f>
        <v>9.5681428571428579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7.1324791666666663</v>
      </c>
      <c r="D16" s="76">
        <f>+INPUT!M106</f>
        <v>4.4279999999999999</v>
      </c>
      <c r="E16" s="76">
        <f>+INPUT!N106</f>
        <v>9.8049999999999997</v>
      </c>
      <c r="F16" s="76">
        <f>+INPUT!O106</f>
        <v>2.008014749348046</v>
      </c>
      <c r="G16" s="76">
        <f>+INPUT!P106</f>
        <v>5.3769999999999998</v>
      </c>
      <c r="H16" s="76">
        <f>+INPUT!Q106</f>
        <v>8.1286904761904744</v>
      </c>
      <c r="I16" s="76">
        <f>+INPUT!R106</f>
        <v>6.5628571428571423</v>
      </c>
      <c r="J16" s="76">
        <f>+INPUT!S106</f>
        <v>9.7200000000000006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8.2513124999999992</v>
      </c>
      <c r="D17" s="76">
        <f>+INPUT!M107</f>
        <v>6.2549999999999999</v>
      </c>
      <c r="E17" s="76">
        <f>+INPUT!N107</f>
        <v>9.7799999999999994</v>
      </c>
      <c r="F17" s="76">
        <f>+INPUT!O107</f>
        <v>1.3468721235838368</v>
      </c>
      <c r="G17" s="76">
        <f>+INPUT!P107</f>
        <v>3.5249999999999995</v>
      </c>
      <c r="H17" s="76">
        <f>+INPUT!Q107</f>
        <v>8.2081428571428567</v>
      </c>
      <c r="I17" s="76">
        <f>+INPUT!R107</f>
        <v>6.5810000000000004</v>
      </c>
      <c r="J17" s="76">
        <f>+INPUT!S107</f>
        <v>9.7657142857142851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8.8317083333333333</v>
      </c>
      <c r="D18" s="76">
        <f>+INPUT!M108</f>
        <v>7.4939999999999998</v>
      </c>
      <c r="E18" s="76">
        <f>+INPUT!N108</f>
        <v>9.9280000000000008</v>
      </c>
      <c r="F18" s="76">
        <f>+INPUT!O108</f>
        <v>0.76261504073458319</v>
      </c>
      <c r="G18" s="76">
        <f>+INPUT!P108</f>
        <v>2.4340000000000011</v>
      </c>
      <c r="H18" s="76">
        <f>+INPUT!Q108</f>
        <v>8.222211309523809</v>
      </c>
      <c r="I18" s="76">
        <f>+INPUT!R108</f>
        <v>6.6349999999999998</v>
      </c>
      <c r="J18" s="76">
        <f>+INPUT!S108</f>
        <v>9.6572857142857149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9.5703125</v>
      </c>
      <c r="D19" s="76">
        <f>+INPUT!M109</f>
        <v>8.4190000000000005</v>
      </c>
      <c r="E19" s="76">
        <f>+INPUT!N109</f>
        <v>11.077999999999999</v>
      </c>
      <c r="F19" s="76">
        <f>+INPUT!O109</f>
        <v>0.88161124631419019</v>
      </c>
      <c r="G19" s="76">
        <f>+INPUT!P109</f>
        <v>2.6589999999999989</v>
      </c>
      <c r="H19" s="76">
        <f>+INPUT!Q109</f>
        <v>8.3935267857142843</v>
      </c>
      <c r="I19" s="76">
        <f>+INPUT!R109</f>
        <v>6.7851428571428567</v>
      </c>
      <c r="J19" s="76">
        <f>+INPUT!S109</f>
        <v>9.9237142857142864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9.3219583333333329</v>
      </c>
      <c r="D20" s="76">
        <f>+INPUT!M110</f>
        <v>7.2930000000000001</v>
      </c>
      <c r="E20" s="76">
        <f>+INPUT!N110</f>
        <v>11.321</v>
      </c>
      <c r="F20" s="76">
        <f>+INPUT!O110</f>
        <v>1.370234363527971</v>
      </c>
      <c r="G20" s="76">
        <f>+INPUT!P110</f>
        <v>4.0279999999999996</v>
      </c>
      <c r="H20" s="76">
        <f>+INPUT!Q110</f>
        <v>8.3364255952380955</v>
      </c>
      <c r="I20" s="76">
        <f>+INPUT!R110</f>
        <v>6.6455714285714285</v>
      </c>
      <c r="J20" s="76">
        <f>+INPUT!S110</f>
        <v>9.9584285714285716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9.0084791666666657</v>
      </c>
      <c r="D21" s="76">
        <f>+INPUT!M111</f>
        <v>8.02</v>
      </c>
      <c r="E21" s="76">
        <f>+INPUT!N111</f>
        <v>10.124000000000001</v>
      </c>
      <c r="F21" s="76">
        <f>+INPUT!O111</f>
        <v>0.65003620159689945</v>
      </c>
      <c r="G21" s="76">
        <f>+INPUT!P111</f>
        <v>2.104000000000001</v>
      </c>
      <c r="H21" s="76">
        <f>+INPUT!Q111</f>
        <v>8.4106279761904759</v>
      </c>
      <c r="I21" s="76">
        <f>+INPUT!R111</f>
        <v>6.7710000000000008</v>
      </c>
      <c r="J21" s="76">
        <f>+INPUT!S111</f>
        <v>9.9794285714285706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9.1682500000000005</v>
      </c>
      <c r="D22" s="76">
        <f>+INPUT!M112</f>
        <v>6.7370000000000001</v>
      </c>
      <c r="E22" s="76">
        <f>+INPUT!N112</f>
        <v>12.122</v>
      </c>
      <c r="F22" s="76">
        <f>+INPUT!O112</f>
        <v>1.8251616366776975</v>
      </c>
      <c r="G22" s="76">
        <f>+INPUT!P112</f>
        <v>5.3849999999999998</v>
      </c>
      <c r="H22" s="76">
        <f>+INPUT!Q112</f>
        <v>8.7549285714285716</v>
      </c>
      <c r="I22" s="76">
        <f>+INPUT!R112</f>
        <v>6.9494285714285722</v>
      </c>
      <c r="J22" s="76">
        <f>+INPUT!S112</f>
        <v>10.593999999999999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9.8108750000000029</v>
      </c>
      <c r="D23" s="76">
        <f>+INPUT!M113</f>
        <v>7.82</v>
      </c>
      <c r="E23" s="76">
        <f>+INPUT!N113</f>
        <v>11.321</v>
      </c>
      <c r="F23" s="76">
        <f>+INPUT!O113</f>
        <v>1.2997731328229905</v>
      </c>
      <c r="G23" s="76">
        <f>+INPUT!P113</f>
        <v>3.5009999999999994</v>
      </c>
      <c r="H23" s="76">
        <f>+INPUT!Q113</f>
        <v>9.137556547619047</v>
      </c>
      <c r="I23" s="76">
        <f>+INPUT!R113</f>
        <v>7.4339999999999993</v>
      </c>
      <c r="J23" s="76">
        <f>+INPUT!S113</f>
        <v>10.81057142857143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10.221791666666666</v>
      </c>
      <c r="D24" s="76">
        <f>+INPUT!M114</f>
        <v>8.9160000000000004</v>
      </c>
      <c r="E24" s="76">
        <f>+INPUT!N114</f>
        <v>11.759</v>
      </c>
      <c r="F24" s="76">
        <f>+INPUT!O114</f>
        <v>0.90765275857116434</v>
      </c>
      <c r="G24" s="76">
        <f>+INPUT!P114</f>
        <v>2.843</v>
      </c>
      <c r="H24" s="76">
        <f>+INPUT!Q114</f>
        <v>9.4190535714285719</v>
      </c>
      <c r="I24" s="76">
        <f>+INPUT!R114</f>
        <v>7.8141428571428566</v>
      </c>
      <c r="J24" s="76">
        <f>+INPUT!S114</f>
        <v>11.093285714285715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8.8952083333333345</v>
      </c>
      <c r="D25" s="76">
        <f>+INPUT!M115</f>
        <v>7.92</v>
      </c>
      <c r="E25" s="76">
        <f>+INPUT!N115</f>
        <v>9.6080000000000005</v>
      </c>
      <c r="F25" s="76">
        <f>+INPUT!O115</f>
        <v>0.4886996187597108</v>
      </c>
      <c r="G25" s="76">
        <f>+INPUT!P115</f>
        <v>1.6880000000000006</v>
      </c>
      <c r="H25" s="76">
        <f>+INPUT!Q115</f>
        <v>9.4281249999999996</v>
      </c>
      <c r="I25" s="76">
        <f>+INPUT!R115</f>
        <v>7.875</v>
      </c>
      <c r="J25" s="76">
        <f>+INPUT!S115</f>
        <v>11.047571428571429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8.7192708333333311</v>
      </c>
      <c r="D26" s="76">
        <f>+INPUT!M116</f>
        <v>6.9649999999999999</v>
      </c>
      <c r="E26" s="76">
        <f>+INPUT!N116</f>
        <v>10.369</v>
      </c>
      <c r="F26" s="76">
        <f>+INPUT!O116</f>
        <v>1.2045621035292833</v>
      </c>
      <c r="G26" s="76">
        <f>+INPUT!P116</f>
        <v>3.4039999999999999</v>
      </c>
      <c r="H26" s="76">
        <f>+INPUT!Q116</f>
        <v>9.3065476190476186</v>
      </c>
      <c r="I26" s="76">
        <f>+INPUT!R116</f>
        <v>7.6672857142857156</v>
      </c>
      <c r="J26" s="76">
        <f>+INPUT!S116</f>
        <v>10.946285714285713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8.9406666666666652</v>
      </c>
      <c r="D27" s="76">
        <f>+INPUT!M117</f>
        <v>7.6189999999999998</v>
      </c>
      <c r="E27" s="76">
        <f>+INPUT!N117</f>
        <v>10.074999999999999</v>
      </c>
      <c r="F27" s="76">
        <f>+INPUT!O117</f>
        <v>0.59509603492221486</v>
      </c>
      <c r="G27" s="76">
        <f>+INPUT!P117</f>
        <v>2.4559999999999995</v>
      </c>
      <c r="H27" s="76">
        <f>+INPUT!Q117</f>
        <v>9.2520773809523824</v>
      </c>
      <c r="I27" s="76">
        <f>+INPUT!R117</f>
        <v>7.713857142857143</v>
      </c>
      <c r="J27" s="76">
        <f>+INPUT!S117</f>
        <v>10.768285714285714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7.5033541666666679</v>
      </c>
      <c r="D28" s="76">
        <f>+INPUT!M118</f>
        <v>6.2809999999999997</v>
      </c>
      <c r="E28" s="76">
        <f>+INPUT!N118</f>
        <v>8.7420000000000009</v>
      </c>
      <c r="F28" s="76">
        <f>+INPUT!O118</f>
        <v>0.79325297109589477</v>
      </c>
      <c r="G28" s="76">
        <f>+INPUT!P118</f>
        <v>2.4610000000000012</v>
      </c>
      <c r="H28" s="76">
        <f>+INPUT!Q118</f>
        <v>9.0370595238095248</v>
      </c>
      <c r="I28" s="76">
        <f>+INPUT!R118</f>
        <v>7.4654285714285722</v>
      </c>
      <c r="J28" s="76">
        <f>+INPUT!S118</f>
        <v>10.570857142857145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8.3100416666666685</v>
      </c>
      <c r="D29" s="76">
        <f>+INPUT!M119</f>
        <v>6.4329999999999998</v>
      </c>
      <c r="E29" s="76">
        <f>+INPUT!N119</f>
        <v>10.516</v>
      </c>
      <c r="F29" s="76">
        <f>+INPUT!O119</f>
        <v>1.3548209108050422</v>
      </c>
      <c r="G29" s="76">
        <f>+INPUT!P119</f>
        <v>4.0830000000000002</v>
      </c>
      <c r="H29" s="76">
        <f>+INPUT!Q119</f>
        <v>8.914458333333334</v>
      </c>
      <c r="I29" s="76">
        <f>+INPUT!R119</f>
        <v>7.4219999999999988</v>
      </c>
      <c r="J29" s="76">
        <f>+INPUT!S119</f>
        <v>10.341428571428574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9.077375</v>
      </c>
      <c r="D30" s="76">
        <f>+INPUT!M120</f>
        <v>6.2809999999999997</v>
      </c>
      <c r="E30" s="76">
        <f>+INPUT!N120</f>
        <v>11.782999999999999</v>
      </c>
      <c r="F30" s="76">
        <f>+INPUT!O120</f>
        <v>2.0054575710168883</v>
      </c>
      <c r="G30" s="76">
        <f>+INPUT!P120</f>
        <v>5.5019999999999998</v>
      </c>
      <c r="H30" s="76">
        <f>+INPUT!Q120</f>
        <v>8.8096726190476193</v>
      </c>
      <c r="I30" s="76">
        <f>+INPUT!R120</f>
        <v>7.2021428571428574</v>
      </c>
      <c r="J30" s="76">
        <f>+INPUT!S120</f>
        <v>10.40742857142857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10.428187499999998</v>
      </c>
      <c r="D31" s="76">
        <f>+INPUT!M121</f>
        <v>8.9160000000000004</v>
      </c>
      <c r="E31" s="76">
        <f>+INPUT!N121</f>
        <v>12.606</v>
      </c>
      <c r="F31" s="76">
        <f>+INPUT!O121</f>
        <v>1.2311410492891099</v>
      </c>
      <c r="G31" s="76">
        <f>+INPUT!P121</f>
        <v>3.6899999999999995</v>
      </c>
      <c r="H31" s="76">
        <f>+INPUT!Q121</f>
        <v>8.8391577380952366</v>
      </c>
      <c r="I31" s="76">
        <f>+INPUT!R121</f>
        <v>7.2021428571428556</v>
      </c>
      <c r="J31" s="76">
        <f>+INPUT!S121</f>
        <v>10.528428571428572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8.6969305555555536</v>
      </c>
      <c r="D33" s="76">
        <f>AVERAGE(D2:D31)</f>
        <v>7.1066666666666656</v>
      </c>
      <c r="E33" s="76">
        <f>AVERAGE(E2:E31)</f>
        <v>10.316933333333335</v>
      </c>
      <c r="F33" s="76"/>
      <c r="G33" s="76">
        <f>AVERAGE(G2:G31)</f>
        <v>3.210266666666667</v>
      </c>
      <c r="H33" s="76">
        <f>AVERAGE(H2:H31)</f>
        <v>8.5621561507936494</v>
      </c>
      <c r="I33" s="76">
        <f>AVERAGE(I2:I31)</f>
        <v>6.9838714285714287</v>
      </c>
      <c r="J33" s="76">
        <f>AVERAGE(J2:J31)</f>
        <v>10.205961904761903</v>
      </c>
    </row>
    <row r="34" spans="1:10" x14ac:dyDescent="0.25">
      <c r="A34" s="73"/>
      <c r="B34" s="72" t="s">
        <v>24</v>
      </c>
      <c r="C34" s="76">
        <f>MIN(C2:C31)</f>
        <v>6.7581458333333329</v>
      </c>
      <c r="D34" s="76">
        <f>MIN(D2:D31)</f>
        <v>4.4279999999999999</v>
      </c>
      <c r="E34" s="76">
        <f>MIN(E2:E31)</f>
        <v>7.82</v>
      </c>
      <c r="F34" s="76"/>
      <c r="G34" s="76">
        <f>MIN(G2:G31)</f>
        <v>1.1320000000000014</v>
      </c>
      <c r="H34" s="76">
        <f>MIN(H2:H31)</f>
        <v>7.7166458333333354</v>
      </c>
      <c r="I34" s="76">
        <f>MIN(I2:I31)</f>
        <v>5.7539999999999996</v>
      </c>
      <c r="J34" s="76">
        <f>MIN(J2:J31)</f>
        <v>9.5681428571428579</v>
      </c>
    </row>
    <row r="35" spans="1:10" x14ac:dyDescent="0.25">
      <c r="A35" s="73"/>
      <c r="B35" s="72" t="s">
        <v>25</v>
      </c>
      <c r="C35" s="76">
        <f>MAX(C2:C31)</f>
        <v>10.428187499999998</v>
      </c>
      <c r="D35" s="76">
        <f>MAX(D2:D31)</f>
        <v>9.1389999999999993</v>
      </c>
      <c r="E35" s="76">
        <f>MAX(E2:E31)</f>
        <v>12.606</v>
      </c>
      <c r="F35" s="76"/>
      <c r="G35" s="76">
        <f>MAX(G2:G31)</f>
        <v>5.5019999999999998</v>
      </c>
      <c r="H35" s="76">
        <f>MAX(H2:H31)</f>
        <v>9.4281249999999996</v>
      </c>
      <c r="I35" s="76">
        <f>MAX(I2:I31)</f>
        <v>7.875</v>
      </c>
      <c r="J35" s="76">
        <f>MAX(J2:J31)</f>
        <v>11.093285714285715</v>
      </c>
    </row>
    <row r="36" spans="1:10" x14ac:dyDescent="0.25">
      <c r="A36" s="73"/>
      <c r="B36" s="72" t="s">
        <v>26</v>
      </c>
      <c r="C36" s="76">
        <f>STDEV(C2:C31)</f>
        <v>0.93618518353305258</v>
      </c>
      <c r="D36" s="76">
        <f>STDEV(D2:D31)</f>
        <v>1.1911005728789881</v>
      </c>
      <c r="E36" s="76">
        <f>STDEV(E2:E31)</f>
        <v>1.0760107656599347</v>
      </c>
      <c r="F36" s="76"/>
      <c r="G36" s="76">
        <f>STDEV(G2:G31)</f>
        <v>1.1324845415199298</v>
      </c>
      <c r="H36" s="76">
        <f>STDEV(H2:H31)</f>
        <v>0.48460737359366191</v>
      </c>
      <c r="I36" s="76">
        <f>STDEV(I2:I31)</f>
        <v>0.59195019517516001</v>
      </c>
      <c r="J36" s="76">
        <f>STDEV(J2:J31)</f>
        <v>0.41381812228298392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10.306083333333332</v>
      </c>
      <c r="D2" s="76">
        <f>+INPUT!M122</f>
        <v>7.97</v>
      </c>
      <c r="E2" s="76">
        <f>+INPUT!N122</f>
        <v>12.461</v>
      </c>
      <c r="F2" s="76">
        <f>+INPUT!O122</f>
        <v>1.5297666743703826</v>
      </c>
      <c r="G2" s="76">
        <f>+INPUT!P122</f>
        <v>4.4910000000000005</v>
      </c>
      <c r="H2" s="76">
        <f>+INPUT!Q122</f>
        <v>9.0407113095238092</v>
      </c>
      <c r="I2" s="76">
        <f>+INPUT!R122</f>
        <v>7.2092857142857145</v>
      </c>
      <c r="J2" s="76">
        <f>+INPUT!S122</f>
        <v>10.935999999999998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11.863500000000002</v>
      </c>
      <c r="D3" s="76">
        <f>+INPUT!M123</f>
        <v>9.8049999999999997</v>
      </c>
      <c r="E3" s="76">
        <f>+INPUT!N123</f>
        <v>14.361000000000001</v>
      </c>
      <c r="F3" s="76">
        <f>+INPUT!O123</f>
        <v>1.606265140668748</v>
      </c>
      <c r="G3" s="76">
        <f>+INPUT!P123</f>
        <v>4.5560000000000009</v>
      </c>
      <c r="H3" s="76">
        <f>+INPUT!Q123</f>
        <v>9.4898869047619065</v>
      </c>
      <c r="I3" s="76">
        <f>+INPUT!R123</f>
        <v>7.6150000000000002</v>
      </c>
      <c r="J3" s="76">
        <f>+INPUT!S123</f>
        <v>11.506285714285715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12.772437499999997</v>
      </c>
      <c r="D4" s="76">
        <f>+INPUT!M124</f>
        <v>10.222</v>
      </c>
      <c r="E4" s="76">
        <f>+INPUT!N124</f>
        <v>15.581</v>
      </c>
      <c r="F4" s="76">
        <f>+INPUT!O124</f>
        <v>1.8438908089037147</v>
      </c>
      <c r="G4" s="76">
        <f>+INPUT!P124</f>
        <v>5.359</v>
      </c>
      <c r="H4" s="76">
        <f>+INPUT!Q124</f>
        <v>10.037282738095239</v>
      </c>
      <c r="I4" s="76">
        <f>+INPUT!R124</f>
        <v>7.9868571428571427</v>
      </c>
      <c r="J4" s="76">
        <f>+INPUT!S124</f>
        <v>12.292857142857144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13.526624999999996</v>
      </c>
      <c r="D5" s="76">
        <f>+INPUT!M125</f>
        <v>10.932</v>
      </c>
      <c r="E5" s="76">
        <f>+INPUT!N125</f>
        <v>16.225000000000001</v>
      </c>
      <c r="F5" s="76">
        <f>+INPUT!O125</f>
        <v>1.7773991831839768</v>
      </c>
      <c r="G5" s="76">
        <f>+INPUT!P125</f>
        <v>5.293000000000001</v>
      </c>
      <c r="H5" s="76">
        <f>+INPUT!Q125</f>
        <v>10.897749999999998</v>
      </c>
      <c r="I5" s="76">
        <f>+INPUT!R125</f>
        <v>8.6512857142857147</v>
      </c>
      <c r="J5" s="76">
        <f>+INPUT!S125</f>
        <v>13.361857142857145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13.487770833333329</v>
      </c>
      <c r="D6" s="76">
        <f>+INPUT!M126</f>
        <v>12.098000000000001</v>
      </c>
      <c r="E6" s="76">
        <f>+INPUT!N126</f>
        <v>15.318</v>
      </c>
      <c r="F6" s="76">
        <f>+INPUT!O126</f>
        <v>1.0238492708128337</v>
      </c>
      <c r="G6" s="76">
        <f>+INPUT!P126</f>
        <v>3.2199999999999989</v>
      </c>
      <c r="H6" s="76">
        <f>+INPUT!Q126</f>
        <v>11.637425595238094</v>
      </c>
      <c r="I6" s="76">
        <f>+INPUT!R126</f>
        <v>9.4605714285714289</v>
      </c>
      <c r="J6" s="76">
        <f>+INPUT!S126</f>
        <v>14.047857142857142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10.263583333333335</v>
      </c>
      <c r="D7" s="76">
        <f>+INPUT!M127</f>
        <v>9.1880000000000006</v>
      </c>
      <c r="E7" s="76">
        <f>+INPUT!N127</f>
        <v>12.195</v>
      </c>
      <c r="F7" s="76">
        <f>+INPUT!O127</f>
        <v>0.66943856544704794</v>
      </c>
      <c r="G7" s="76">
        <f>+INPUT!P127</f>
        <v>3.0069999999999997</v>
      </c>
      <c r="H7" s="76">
        <f>+INPUT!Q127</f>
        <v>11.806883928571425</v>
      </c>
      <c r="I7" s="76">
        <f>+INPUT!R127</f>
        <v>9.8758571428571429</v>
      </c>
      <c r="J7" s="76">
        <f>+INPUT!S127</f>
        <v>14.106714285714288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10.391270833333337</v>
      </c>
      <c r="D8" s="76">
        <f>+INPUT!M128</f>
        <v>7.9950000000000001</v>
      </c>
      <c r="E8" s="76">
        <f>+INPUT!N128</f>
        <v>13.137</v>
      </c>
      <c r="F8" s="76">
        <f>+INPUT!O128</f>
        <v>1.810138430577769</v>
      </c>
      <c r="G8" s="76">
        <f>+INPUT!P128</f>
        <v>5.1420000000000003</v>
      </c>
      <c r="H8" s="76">
        <f>+INPUT!Q128</f>
        <v>11.801610119047618</v>
      </c>
      <c r="I8" s="76">
        <f>+INPUT!R128</f>
        <v>9.7442857142857147</v>
      </c>
      <c r="J8" s="76">
        <f>+INPUT!S128</f>
        <v>14.182571428571432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11.196062500000002</v>
      </c>
      <c r="D9" s="76">
        <f>+INPUT!M129</f>
        <v>8.7170000000000005</v>
      </c>
      <c r="E9" s="76">
        <f>+INPUT!N129</f>
        <v>13.906000000000001</v>
      </c>
      <c r="F9" s="76">
        <f>+INPUT!O129</f>
        <v>1.7790375165724603</v>
      </c>
      <c r="G9" s="76">
        <f>+INPUT!P129</f>
        <v>5.1890000000000001</v>
      </c>
      <c r="H9" s="76">
        <f>+INPUT!Q129</f>
        <v>11.928749999999997</v>
      </c>
      <c r="I9" s="76">
        <f>+INPUT!R129</f>
        <v>9.8510000000000009</v>
      </c>
      <c r="J9" s="76">
        <f>+INPUT!S129</f>
        <v>14.389000000000001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12.187729166666669</v>
      </c>
      <c r="D10" s="76">
        <f>+INPUT!M130</f>
        <v>9.5579999999999998</v>
      </c>
      <c r="E10" s="76">
        <f>+INPUT!N130</f>
        <v>15.079000000000001</v>
      </c>
      <c r="F10" s="76">
        <f>+INPUT!O130</f>
        <v>1.9242588375852061</v>
      </c>
      <c r="G10" s="76">
        <f>+INPUT!P130</f>
        <v>5.5210000000000008</v>
      </c>
      <c r="H10" s="76">
        <f>+INPUT!Q130</f>
        <v>11.975068452380953</v>
      </c>
      <c r="I10" s="76">
        <f>+INPUT!R130</f>
        <v>9.8157142857142876</v>
      </c>
      <c r="J10" s="76">
        <f>+INPUT!S130</f>
        <v>14.491571428571429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13.161916666666663</v>
      </c>
      <c r="D11" s="76">
        <f>+INPUT!M131</f>
        <v>10.663</v>
      </c>
      <c r="E11" s="76">
        <f>+INPUT!N131</f>
        <v>15.939</v>
      </c>
      <c r="F11" s="76">
        <f>+INPUT!O131</f>
        <v>1.826201392186191</v>
      </c>
      <c r="G11" s="76">
        <f>+INPUT!P131</f>
        <v>5.2759999999999998</v>
      </c>
      <c r="H11" s="76">
        <f>+INPUT!Q131</f>
        <v>12.030708333333333</v>
      </c>
      <c r="I11" s="76">
        <f>+INPUT!R131</f>
        <v>9.8787142857142847</v>
      </c>
      <c r="J11" s="76">
        <f>+INPUT!S131</f>
        <v>14.542714285714286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12.472708333333335</v>
      </c>
      <c r="D12" s="76">
        <f>+INPUT!M132</f>
        <v>11.54</v>
      </c>
      <c r="E12" s="76">
        <f>+INPUT!N132</f>
        <v>13.449</v>
      </c>
      <c r="F12" s="76">
        <f>+INPUT!O132</f>
        <v>0.57867037463677851</v>
      </c>
      <c r="G12" s="76">
        <f>+INPUT!P132</f>
        <v>1.9090000000000007</v>
      </c>
      <c r="H12" s="76">
        <f>+INPUT!Q132</f>
        <v>11.880148809523808</v>
      </c>
      <c r="I12" s="76">
        <f>+INPUT!R132</f>
        <v>9.9655714285714314</v>
      </c>
      <c r="J12" s="76">
        <f>+INPUT!S132</f>
        <v>14.146142857142854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11.170479166666665</v>
      </c>
      <c r="D13" s="76">
        <f>+INPUT!M133</f>
        <v>9.7309999999999999</v>
      </c>
      <c r="E13" s="76">
        <f>+INPUT!N133</f>
        <v>12.364000000000001</v>
      </c>
      <c r="F13" s="76">
        <f>+INPUT!O133</f>
        <v>0.73892567183236224</v>
      </c>
      <c r="G13" s="76">
        <f>+INPUT!P133</f>
        <v>2.6330000000000009</v>
      </c>
      <c r="H13" s="76">
        <f>+INPUT!Q133</f>
        <v>11.549107142857144</v>
      </c>
      <c r="I13" s="76">
        <f>+INPUT!R133</f>
        <v>9.6274285714285703</v>
      </c>
      <c r="J13" s="76">
        <f>+INPUT!S133</f>
        <v>13.724142857142857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9.8978958333333349</v>
      </c>
      <c r="D14" s="76">
        <f>+INPUT!M134</f>
        <v>8.6430000000000007</v>
      </c>
      <c r="E14" s="76">
        <f>+INPUT!N134</f>
        <v>11.321</v>
      </c>
      <c r="F14" s="76">
        <f>+INPUT!O134</f>
        <v>0.82930602209325699</v>
      </c>
      <c r="G14" s="76">
        <f>+INPUT!P134</f>
        <v>2.677999999999999</v>
      </c>
      <c r="H14" s="76">
        <f>+INPUT!Q134</f>
        <v>11.496866071428572</v>
      </c>
      <c r="I14" s="76">
        <f>+INPUT!R134</f>
        <v>9.5495714285714293</v>
      </c>
      <c r="J14" s="76">
        <f>+INPUT!S134</f>
        <v>13.599285714285715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10.470333333333333</v>
      </c>
      <c r="D15" s="76">
        <f>+INPUT!M135</f>
        <v>8.3190000000000008</v>
      </c>
      <c r="E15" s="76">
        <f>+INPUT!N135</f>
        <v>12.968</v>
      </c>
      <c r="F15" s="76">
        <f>+INPUT!O135</f>
        <v>1.6089211838640656</v>
      </c>
      <c r="G15" s="76">
        <f>+INPUT!P135</f>
        <v>4.6489999999999991</v>
      </c>
      <c r="H15" s="76">
        <f>+INPUT!Q135</f>
        <v>11.508160714285713</v>
      </c>
      <c r="I15" s="76">
        <f>+INPUT!R135</f>
        <v>9.5958571428571418</v>
      </c>
      <c r="J15" s="76">
        <f>+INPUT!S135</f>
        <v>13.575142857142856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11.293166666666666</v>
      </c>
      <c r="D16" s="76">
        <f>+INPUT!M136</f>
        <v>8.9649999999999999</v>
      </c>
      <c r="E16" s="76">
        <f>+INPUT!N136</f>
        <v>13.738</v>
      </c>
      <c r="F16" s="76">
        <f>+INPUT!O136</f>
        <v>1.7203509455592327</v>
      </c>
      <c r="G16" s="76">
        <f>+INPUT!P136</f>
        <v>4.7729999999999997</v>
      </c>
      <c r="H16" s="76">
        <f>+INPUT!Q136</f>
        <v>11.522032738095238</v>
      </c>
      <c r="I16" s="76">
        <f>+INPUT!R136</f>
        <v>9.6312857142857133</v>
      </c>
      <c r="J16" s="76">
        <f>+INPUT!S136</f>
        <v>13.551142857142858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10.808166666666667</v>
      </c>
      <c r="D17" s="76">
        <f>+INPUT!M137</f>
        <v>9.3119999999999994</v>
      </c>
      <c r="E17" s="76">
        <f>+INPUT!N137</f>
        <v>12.074</v>
      </c>
      <c r="F17" s="76">
        <f>+INPUT!O137</f>
        <v>0.62166654307606239</v>
      </c>
      <c r="G17" s="76">
        <f>+INPUT!P137</f>
        <v>2.7620000000000005</v>
      </c>
      <c r="H17" s="76">
        <f>+INPUT!Q137</f>
        <v>11.32495238095238</v>
      </c>
      <c r="I17" s="76">
        <f>+INPUT!R137</f>
        <v>9.5961428571428566</v>
      </c>
      <c r="J17" s="76">
        <f>+INPUT!S137</f>
        <v>13.121857142857142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9.4338333333333306</v>
      </c>
      <c r="D18" s="76">
        <f>+INPUT!M138</f>
        <v>8.4440000000000008</v>
      </c>
      <c r="E18" s="76">
        <f>+INPUT!N138</f>
        <v>10.443</v>
      </c>
      <c r="F18" s="76">
        <f>+INPUT!O138</f>
        <v>0.67190403739000781</v>
      </c>
      <c r="G18" s="76">
        <f>+INPUT!P138</f>
        <v>1.9989999999999988</v>
      </c>
      <c r="H18" s="76">
        <f>+INPUT!Q138</f>
        <v>10.792369047619045</v>
      </c>
      <c r="I18" s="76">
        <f>+INPUT!R138</f>
        <v>9.2791428571428582</v>
      </c>
      <c r="J18" s="76">
        <f>+INPUT!S138</f>
        <v>12.336714285714285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11.427708333333333</v>
      </c>
      <c r="D19" s="76">
        <f>+INPUT!M139</f>
        <v>9.6820000000000004</v>
      </c>
      <c r="E19" s="76">
        <f>+INPUT!N139</f>
        <v>13.882</v>
      </c>
      <c r="F19" s="76">
        <f>+INPUT!O139</f>
        <v>1.531136359511609</v>
      </c>
      <c r="G19" s="76">
        <f>+INPUT!P139</f>
        <v>4.1999999999999993</v>
      </c>
      <c r="H19" s="76">
        <f>+INPUT!Q139</f>
        <v>10.643083333333333</v>
      </c>
      <c r="I19" s="76">
        <f>+INPUT!R139</f>
        <v>9.0137142857142862</v>
      </c>
      <c r="J19" s="76">
        <f>+INPUT!S139</f>
        <v>12.398571428571429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12.279479166666663</v>
      </c>
      <c r="D20" s="76">
        <f>+INPUT!M140</f>
        <v>9.657</v>
      </c>
      <c r="E20" s="76">
        <f>+INPUT!N140</f>
        <v>15.294</v>
      </c>
      <c r="F20" s="76">
        <f>+INPUT!O140</f>
        <v>1.9964836747107608</v>
      </c>
      <c r="G20" s="76">
        <f>+INPUT!P140</f>
        <v>5.6370000000000005</v>
      </c>
      <c r="H20" s="76">
        <f>+INPUT!Q140</f>
        <v>10.801511904761904</v>
      </c>
      <c r="I20" s="76">
        <f>+INPUT!R140</f>
        <v>9.0031428571428584</v>
      </c>
      <c r="J20" s="76">
        <f>+INPUT!S140</f>
        <v>12.817142857142857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12.799666666666665</v>
      </c>
      <c r="D21" s="76">
        <f>+INPUT!M141</f>
        <v>10.785</v>
      </c>
      <c r="E21" s="76">
        <f>+INPUT!N141</f>
        <v>15.175000000000001</v>
      </c>
      <c r="F21" s="76">
        <f>+INPUT!O141</f>
        <v>1.4796297313327966</v>
      </c>
      <c r="G21" s="76">
        <f>+INPUT!P141</f>
        <v>4.3900000000000006</v>
      </c>
      <c r="H21" s="76">
        <f>+INPUT!Q141</f>
        <v>11.216050595238096</v>
      </c>
      <c r="I21" s="76">
        <f>+INPUT!R141</f>
        <v>9.3091428571428576</v>
      </c>
      <c r="J21" s="76">
        <f>+INPUT!S141</f>
        <v>13.367714285714285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13.380583333333329</v>
      </c>
      <c r="D22" s="76">
        <f>+INPUT!M142</f>
        <v>10.956</v>
      </c>
      <c r="E22" s="76">
        <f>+INPUT!N142</f>
        <v>16.344000000000001</v>
      </c>
      <c r="F22" s="76">
        <f>+INPUT!O142</f>
        <v>1.8635595981579667</v>
      </c>
      <c r="G22" s="76">
        <f>+INPUT!P142</f>
        <v>5.3880000000000017</v>
      </c>
      <c r="H22" s="76">
        <f>+INPUT!Q142</f>
        <v>11.631800595238094</v>
      </c>
      <c r="I22" s="76">
        <f>+INPUT!R142</f>
        <v>9.6858571428571434</v>
      </c>
      <c r="J22" s="76">
        <f>+INPUT!S142</f>
        <v>13.849999999999998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13.738333333333324</v>
      </c>
      <c r="D23" s="76">
        <f>+INPUT!M143</f>
        <v>11.247999999999999</v>
      </c>
      <c r="E23" s="76">
        <f>+INPUT!N143</f>
        <v>16.654</v>
      </c>
      <c r="F23" s="76">
        <f>+INPUT!O143</f>
        <v>1.8483795011149813</v>
      </c>
      <c r="G23" s="76">
        <f>+INPUT!P143</f>
        <v>5.4060000000000006</v>
      </c>
      <c r="H23" s="76">
        <f>+INPUT!Q143</f>
        <v>11.981110119047617</v>
      </c>
      <c r="I23" s="76">
        <f>+INPUT!R143</f>
        <v>10.012</v>
      </c>
      <c r="J23" s="76">
        <f>+INPUT!S143</f>
        <v>14.266571428571426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14.294854166666665</v>
      </c>
      <c r="D24" s="76">
        <f>+INPUT!M144</f>
        <v>11.662000000000001</v>
      </c>
      <c r="E24" s="76">
        <f>+INPUT!N144</f>
        <v>17.32</v>
      </c>
      <c r="F24" s="76">
        <f>+INPUT!O144</f>
        <v>1.9921170497695107</v>
      </c>
      <c r="G24" s="76">
        <f>+INPUT!P144</f>
        <v>5.6579999999999995</v>
      </c>
      <c r="H24" s="76">
        <f>+INPUT!Q144</f>
        <v>12.479208333333331</v>
      </c>
      <c r="I24" s="76">
        <f>+INPUT!R144</f>
        <v>10.347714285714286</v>
      </c>
      <c r="J24" s="76">
        <f>+INPUT!S144</f>
        <v>15.016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13.900708333333332</v>
      </c>
      <c r="D25" s="76">
        <f>+INPUT!M145</f>
        <v>12.000999999999999</v>
      </c>
      <c r="E25" s="76">
        <f>+INPUT!N145</f>
        <v>16.295999999999999</v>
      </c>
      <c r="F25" s="76">
        <f>+INPUT!O145</f>
        <v>1.360203003596488</v>
      </c>
      <c r="G25" s="76">
        <f>+INPUT!P145</f>
        <v>4.2949999999999999</v>
      </c>
      <c r="H25" s="76">
        <f>+INPUT!Q145</f>
        <v>13.117333333333329</v>
      </c>
      <c r="I25" s="76">
        <f>+INPUT!R145</f>
        <v>10.855857142857143</v>
      </c>
      <c r="J25" s="76">
        <f>+INPUT!S145</f>
        <v>15.852142857142857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12.485354166666669</v>
      </c>
      <c r="D26" s="76">
        <f>+INPUT!M146</f>
        <v>10.541</v>
      </c>
      <c r="E26" s="76">
        <f>+INPUT!N146</f>
        <v>15.007999999999999</v>
      </c>
      <c r="F26" s="76">
        <f>+INPUT!O146</f>
        <v>1.4477971600255137</v>
      </c>
      <c r="G26" s="76">
        <f>+INPUT!P146</f>
        <v>4.4669999999999987</v>
      </c>
      <c r="H26" s="76">
        <f>+INPUT!Q146</f>
        <v>13.268425595238091</v>
      </c>
      <c r="I26" s="76">
        <f>+INPUT!R146</f>
        <v>10.978571428571428</v>
      </c>
      <c r="J26" s="76">
        <f>+INPUT!S146</f>
        <v>16.012999999999998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12.824145833333331</v>
      </c>
      <c r="D27" s="76">
        <f>+INPUT!M147</f>
        <v>10.785</v>
      </c>
      <c r="E27" s="76">
        <f>+INPUT!N147</f>
        <v>15.484999999999999</v>
      </c>
      <c r="F27" s="76">
        <f>+INPUT!O147</f>
        <v>1.6486945704983851</v>
      </c>
      <c r="G27" s="76">
        <f>+INPUT!P147</f>
        <v>4.6999999999999993</v>
      </c>
      <c r="H27" s="76">
        <f>+INPUT!Q147</f>
        <v>13.346235119047616</v>
      </c>
      <c r="I27" s="76">
        <f>+INPUT!R147</f>
        <v>11.139714285714286</v>
      </c>
      <c r="J27" s="76">
        <f>+INPUT!S147</f>
        <v>16.040285714285712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13.504479166666668</v>
      </c>
      <c r="D28" s="76">
        <f>+INPUT!M148</f>
        <v>10.907</v>
      </c>
      <c r="E28" s="76">
        <f>+INPUT!N148</f>
        <v>16.63</v>
      </c>
      <c r="F28" s="76">
        <f>+INPUT!O148</f>
        <v>2.0045432332640849</v>
      </c>
      <c r="G28" s="76">
        <f>+INPUT!P148</f>
        <v>5.722999999999999</v>
      </c>
      <c r="H28" s="76">
        <f>+INPUT!Q148</f>
        <v>13.446922619047617</v>
      </c>
      <c r="I28" s="76">
        <f>+INPUT!R148</f>
        <v>11.157142857142857</v>
      </c>
      <c r="J28" s="76">
        <f>+INPUT!S148</f>
        <v>16.248142857142856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14.0038125</v>
      </c>
      <c r="D29" s="76">
        <f>+INPUT!M149</f>
        <v>11.467000000000001</v>
      </c>
      <c r="E29" s="76">
        <f>+INPUT!N149</f>
        <v>17.177</v>
      </c>
      <c r="F29" s="76">
        <f>+INPUT!O149</f>
        <v>1.9852784215077464</v>
      </c>
      <c r="G29" s="76">
        <f>+INPUT!P149</f>
        <v>5.7099999999999991</v>
      </c>
      <c r="H29" s="76">
        <f>+INPUT!Q149</f>
        <v>13.535955357142855</v>
      </c>
      <c r="I29" s="76">
        <f>+INPUT!R149</f>
        <v>11.230142857142855</v>
      </c>
      <c r="J29" s="76">
        <f>+INPUT!S149</f>
        <v>16.367142857142856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14.275937499999996</v>
      </c>
      <c r="D30" s="76">
        <f>+INPUT!M150</f>
        <v>11.832000000000001</v>
      </c>
      <c r="E30" s="76">
        <f>+INPUT!N150</f>
        <v>17.533999999999999</v>
      </c>
      <c r="F30" s="76">
        <f>+INPUT!O150</f>
        <v>1.957160094194816</v>
      </c>
      <c r="G30" s="76">
        <f>+INPUT!P150</f>
        <v>5.7019999999999982</v>
      </c>
      <c r="H30" s="76">
        <f>+INPUT!Q150</f>
        <v>13.612755952380951</v>
      </c>
      <c r="I30" s="76">
        <f>+INPUT!R150</f>
        <v>11.313571428571427</v>
      </c>
      <c r="J30" s="76">
        <f>+INPUT!S150</f>
        <v>16.49285714285714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14.329333333333333</v>
      </c>
      <c r="D31" s="76">
        <f>+INPUT!M151</f>
        <v>12.147</v>
      </c>
      <c r="E31" s="76">
        <f>+INPUT!N151</f>
        <v>17.248999999999999</v>
      </c>
      <c r="F31" s="76">
        <f>+INPUT!O151</f>
        <v>1.726352511194589</v>
      </c>
      <c r="G31" s="76">
        <f>+INPUT!P151</f>
        <v>5.1019999999999985</v>
      </c>
      <c r="H31" s="76">
        <f>+INPUT!Q151</f>
        <v>13.617681547619048</v>
      </c>
      <c r="I31" s="76">
        <f>+INPUT!R151</f>
        <v>11.382857142857143</v>
      </c>
      <c r="J31" s="76">
        <f>+INPUT!S151</f>
        <v>16.482714285714284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13.71304166666666</v>
      </c>
      <c r="D32" s="76">
        <f>+INPUT!M152</f>
        <v>12.750999999999999</v>
      </c>
      <c r="E32" s="76">
        <f>+INPUT!N152</f>
        <v>15.079000000000001</v>
      </c>
      <c r="F32" s="76">
        <f>+INPUT!O152</f>
        <v>0.78049226033300068</v>
      </c>
      <c r="G32" s="76">
        <f>+INPUT!P152</f>
        <v>2.3280000000000012</v>
      </c>
      <c r="H32" s="76">
        <f>+INPUT!Q152</f>
        <v>13.590872023809522</v>
      </c>
      <c r="I32" s="76">
        <f>+INPUT!R152</f>
        <v>11.49</v>
      </c>
      <c r="J32" s="76">
        <f>+INPUT!S152</f>
        <v>16.308857142857143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12.311645161290322</v>
      </c>
      <c r="D34" s="76">
        <f>AVERAGE(D2:D32)</f>
        <v>10.274935483870966</v>
      </c>
      <c r="E34" s="76">
        <f>AVERAGE(E2:E32)</f>
        <v>14.699548387096778</v>
      </c>
      <c r="F34" s="76"/>
      <c r="G34" s="76">
        <f>AVERAGE(G2:G32)</f>
        <v>4.4246129032258068</v>
      </c>
      <c r="H34" s="76">
        <f>AVERAGE(H2:H32)</f>
        <v>11.838989055299537</v>
      </c>
      <c r="I34" s="76">
        <f>AVERAGE(I2:I32)</f>
        <v>9.8146129032258074</v>
      </c>
      <c r="J34" s="76">
        <f>AVERAGE(J2:J32)</f>
        <v>14.175258064516129</v>
      </c>
    </row>
    <row r="35" spans="1:10" x14ac:dyDescent="0.25">
      <c r="A35" s="73"/>
      <c r="B35" s="72" t="s">
        <v>24</v>
      </c>
      <c r="C35" s="76">
        <f>MIN(C2:C32)</f>
        <v>9.4338333333333306</v>
      </c>
      <c r="D35" s="76">
        <f>MIN(D2:D32)</f>
        <v>7.97</v>
      </c>
      <c r="E35" s="76">
        <f>MIN(E2:E32)</f>
        <v>10.443</v>
      </c>
      <c r="F35" s="76"/>
      <c r="G35" s="76">
        <f>MIN(G2:G32)</f>
        <v>1.9090000000000007</v>
      </c>
      <c r="H35" s="76">
        <f>MIN(H2:H32)</f>
        <v>9.0407113095238092</v>
      </c>
      <c r="I35" s="76">
        <f>MIN(I2:I32)</f>
        <v>7.2092857142857145</v>
      </c>
      <c r="J35" s="76">
        <f>MIN(J2:J32)</f>
        <v>10.935999999999998</v>
      </c>
    </row>
    <row r="36" spans="1:10" x14ac:dyDescent="0.25">
      <c r="A36" s="73"/>
      <c r="B36" s="72" t="s">
        <v>25</v>
      </c>
      <c r="C36" s="76">
        <f>MAX(C2:C32)</f>
        <v>14.329333333333333</v>
      </c>
      <c r="D36" s="76">
        <f>MAX(D2:D32)</f>
        <v>12.750999999999999</v>
      </c>
      <c r="E36" s="76">
        <f>MAX(E2:E32)</f>
        <v>17.533999999999999</v>
      </c>
      <c r="F36" s="76"/>
      <c r="G36" s="76">
        <f>MAX(G2:G32)</f>
        <v>5.722999999999999</v>
      </c>
      <c r="H36" s="76">
        <f>MAX(H2:H32)</f>
        <v>13.617681547619048</v>
      </c>
      <c r="I36" s="76">
        <f>MAX(I2:I32)</f>
        <v>11.49</v>
      </c>
      <c r="J36" s="76">
        <f>MAX(J2:J32)</f>
        <v>16.49285714285714</v>
      </c>
    </row>
    <row r="37" spans="1:10" x14ac:dyDescent="0.25">
      <c r="A37" s="73"/>
      <c r="B37" s="72" t="s">
        <v>26</v>
      </c>
      <c r="C37" s="76">
        <f>STDEV(C2:C32)</f>
        <v>1.4653085882932742</v>
      </c>
      <c r="D37" s="76">
        <f>STDEV(D2:D32)</f>
        <v>1.3498467798355169</v>
      </c>
      <c r="E37" s="76">
        <f>STDEV(E2:E32)</f>
        <v>1.9100247614225196</v>
      </c>
      <c r="F37" s="76"/>
      <c r="G37" s="76">
        <f>STDEV(G2:G32)</f>
        <v>1.2165072318573737</v>
      </c>
      <c r="H37" s="76">
        <f>STDEV(H2:H32)</f>
        <v>1.2044434192481996</v>
      </c>
      <c r="I37" s="76">
        <f>STDEV(I2:I32)</f>
        <v>1.0710253655243858</v>
      </c>
      <c r="J37" s="76">
        <f>STDEV(J2:J32)</f>
        <v>1.5098509533231523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13.850270833333328</v>
      </c>
      <c r="D2" s="76">
        <f>+INPUT!M153</f>
        <v>12.484999999999999</v>
      </c>
      <c r="E2" s="76">
        <f>+INPUT!N153</f>
        <v>16.177</v>
      </c>
      <c r="F2" s="76">
        <f>+INPUT!O153</f>
        <v>1.2785229133583293</v>
      </c>
      <c r="G2" s="76">
        <f>+INPUT!P153</f>
        <v>3.6920000000000002</v>
      </c>
      <c r="H2" s="76">
        <f>+INPUT!Q153</f>
        <v>13.785860119047616</v>
      </c>
      <c r="I2" s="76">
        <f>+INPUT!R153</f>
        <v>11.767714285714286</v>
      </c>
      <c r="J2" s="76">
        <f>+INPUT!S153</f>
        <v>16.475857142857141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14.018854166666666</v>
      </c>
      <c r="D3" s="76">
        <f>+INPUT!M154</f>
        <v>11.637</v>
      </c>
      <c r="E3" s="76">
        <f>+INPUT!N154</f>
        <v>16.939</v>
      </c>
      <c r="F3" s="76">
        <f>+INPUT!O154</f>
        <v>1.8510757078392293</v>
      </c>
      <c r="G3" s="76">
        <f>+INPUT!P154</f>
        <v>5.3019999999999996</v>
      </c>
      <c r="H3" s="76">
        <f>+INPUT!Q154</f>
        <v>13.956532738095236</v>
      </c>
      <c r="I3" s="76">
        <f>+INPUT!R154</f>
        <v>11.889428571428571</v>
      </c>
      <c r="J3" s="76">
        <f>+INPUT!S154</f>
        <v>16.68357142857143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13.879999999999995</v>
      </c>
      <c r="D4" s="76">
        <f>+INPUT!M155</f>
        <v>12.195</v>
      </c>
      <c r="E4" s="76">
        <f>+INPUT!N155</f>
        <v>15.986000000000001</v>
      </c>
      <c r="F4" s="76">
        <f>+INPUT!O155</f>
        <v>1.3171598232560846</v>
      </c>
      <c r="G4" s="76">
        <f>+INPUT!P155</f>
        <v>3.7910000000000004</v>
      </c>
      <c r="H4" s="76">
        <f>+INPUT!Q155</f>
        <v>14.01017857142857</v>
      </c>
      <c r="I4" s="76">
        <f>+INPUT!R155</f>
        <v>12.073428571428568</v>
      </c>
      <c r="J4" s="76">
        <f>+INPUT!S155</f>
        <v>16.591571428571424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13.295374999999998</v>
      </c>
      <c r="D5" s="76">
        <f>+INPUT!M156</f>
        <v>12.05</v>
      </c>
      <c r="E5" s="76">
        <f>+INPUT!N156</f>
        <v>15.151</v>
      </c>
      <c r="F5" s="76">
        <f>+INPUT!O156</f>
        <v>0.99604143349262453</v>
      </c>
      <c r="G5" s="76">
        <f>+INPUT!P156</f>
        <v>3.1009999999999991</v>
      </c>
      <c r="H5" s="76">
        <f>+INPUT!Q156</f>
        <v>13.908973214285711</v>
      </c>
      <c r="I5" s="76">
        <f>+INPUT!R156</f>
        <v>12.156714285714285</v>
      </c>
      <c r="J5" s="76">
        <f>+INPUT!S156</f>
        <v>16.302142857142858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13.564187499999996</v>
      </c>
      <c r="D6" s="76">
        <f>+INPUT!M157</f>
        <v>11.247999999999999</v>
      </c>
      <c r="E6" s="76">
        <f>+INPUT!N157</f>
        <v>16.606000000000002</v>
      </c>
      <c r="F6" s="76">
        <f>+INPUT!O157</f>
        <v>1.879779872312491</v>
      </c>
      <c r="G6" s="76">
        <f>+INPUT!P157</f>
        <v>5.3580000000000023</v>
      </c>
      <c r="H6" s="76">
        <f>+INPUT!Q157</f>
        <v>13.807294642857139</v>
      </c>
      <c r="I6" s="76">
        <f>+INPUT!R157</f>
        <v>12.073285714285715</v>
      </c>
      <c r="J6" s="76">
        <f>+INPUT!S157</f>
        <v>16.16957142857143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14.095145833333332</v>
      </c>
      <c r="D7" s="76">
        <f>+INPUT!M158</f>
        <v>11.759</v>
      </c>
      <c r="E7" s="76">
        <f>+INPUT!N158</f>
        <v>17.177</v>
      </c>
      <c r="F7" s="76">
        <f>+INPUT!O158</f>
        <v>1.9023518589634034</v>
      </c>
      <c r="G7" s="76">
        <f>+INPUT!P158</f>
        <v>5.4179999999999993</v>
      </c>
      <c r="H7" s="76">
        <f>+INPUT!Q158</f>
        <v>13.773839285714283</v>
      </c>
      <c r="I7" s="76">
        <f>+INPUT!R158</f>
        <v>12.017857142857142</v>
      </c>
      <c r="J7" s="76">
        <f>+INPUT!S158</f>
        <v>16.159285714285712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14.091041666666664</v>
      </c>
      <c r="D8" s="76">
        <f>+INPUT!M159</f>
        <v>12.218999999999999</v>
      </c>
      <c r="E8" s="76">
        <f>+INPUT!N159</f>
        <v>16.533999999999999</v>
      </c>
      <c r="F8" s="76">
        <f>+INPUT!O159</f>
        <v>1.500306578008062</v>
      </c>
      <c r="G8" s="76">
        <f>+INPUT!P159</f>
        <v>4.3149999999999995</v>
      </c>
      <c r="H8" s="76">
        <f>+INPUT!Q159</f>
        <v>13.827839285714285</v>
      </c>
      <c r="I8" s="76">
        <f>+INPUT!R159</f>
        <v>11.941857142857142</v>
      </c>
      <c r="J8" s="76">
        <f>+INPUT!S159</f>
        <v>16.367142857142856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13.546583333333336</v>
      </c>
      <c r="D9" s="76">
        <f>+INPUT!M160</f>
        <v>12.195</v>
      </c>
      <c r="E9" s="76">
        <f>+INPUT!N160</f>
        <v>15.891</v>
      </c>
      <c r="F9" s="76">
        <f>+INPUT!O160</f>
        <v>1.2158546566507409</v>
      </c>
      <c r="G9" s="76">
        <f>+INPUT!P160</f>
        <v>3.6959999999999997</v>
      </c>
      <c r="H9" s="76">
        <f>+INPUT!Q160</f>
        <v>13.784455357142855</v>
      </c>
      <c r="I9" s="76">
        <f>+INPUT!R160</f>
        <v>11.900428571428572</v>
      </c>
      <c r="J9" s="76">
        <f>+INPUT!S160</f>
        <v>16.32628571428571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12.737166666666669</v>
      </c>
      <c r="D10" s="76">
        <f>+INPUT!M161</f>
        <v>11.419</v>
      </c>
      <c r="E10" s="76">
        <f>+INPUT!N161</f>
        <v>14.625</v>
      </c>
      <c r="F10" s="76">
        <f>+INPUT!O161</f>
        <v>1.0277496038563823</v>
      </c>
      <c r="G10" s="76">
        <f>+INPUT!P161</f>
        <v>3.2059999999999995</v>
      </c>
      <c r="H10" s="76">
        <f>+INPUT!Q161</f>
        <v>13.601357142857141</v>
      </c>
      <c r="I10" s="76">
        <f>+INPUT!R161</f>
        <v>11.869285714285713</v>
      </c>
      <c r="J10" s="76">
        <f>+INPUT!S161</f>
        <v>15.995714285714287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12.260854166666668</v>
      </c>
      <c r="D11" s="76">
        <f>+INPUT!M162</f>
        <v>11.247999999999999</v>
      </c>
      <c r="E11" s="76">
        <f>+INPUT!N162</f>
        <v>13.618</v>
      </c>
      <c r="F11" s="76">
        <f>+INPUT!O162</f>
        <v>0.78806034409791004</v>
      </c>
      <c r="G11" s="76">
        <f>+INPUT!P162</f>
        <v>2.370000000000001</v>
      </c>
      <c r="H11" s="76">
        <f>+INPUT!Q162</f>
        <v>13.370050595238094</v>
      </c>
      <c r="I11" s="76">
        <f>+INPUT!R162</f>
        <v>11.734</v>
      </c>
      <c r="J11" s="76">
        <f>+INPUT!S162</f>
        <v>15.65742857142857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11.99716666666666</v>
      </c>
      <c r="D12" s="76">
        <f>+INPUT!M163</f>
        <v>11.224</v>
      </c>
      <c r="E12" s="76">
        <f>+INPUT!N163</f>
        <v>12.847</v>
      </c>
      <c r="F12" s="76">
        <f>+INPUT!O163</f>
        <v>0.59878129184285045</v>
      </c>
      <c r="G12" s="76">
        <f>+INPUT!P163</f>
        <v>1.6229999999999993</v>
      </c>
      <c r="H12" s="76">
        <f>+INPUT!Q163</f>
        <v>13.184592261904763</v>
      </c>
      <c r="I12" s="76">
        <f>+INPUT!R163</f>
        <v>11.616000000000001</v>
      </c>
      <c r="J12" s="76">
        <f>+INPUT!S163</f>
        <v>15.328285714285713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11.565979166666667</v>
      </c>
      <c r="D13" s="76">
        <f>+INPUT!M164</f>
        <v>11.297000000000001</v>
      </c>
      <c r="E13" s="76">
        <f>+INPUT!N164</f>
        <v>11.782999999999999</v>
      </c>
      <c r="F13" s="76">
        <f>+INPUT!O164</f>
        <v>0.12376530459126013</v>
      </c>
      <c r="G13" s="76">
        <f>+INPUT!P164</f>
        <v>0.48599999999999888</v>
      </c>
      <c r="H13" s="76">
        <f>+INPUT!Q164</f>
        <v>12.899133928571429</v>
      </c>
      <c r="I13" s="76">
        <f>+INPUT!R164</f>
        <v>11.622999999999999</v>
      </c>
      <c r="J13" s="76">
        <f>+INPUT!S164</f>
        <v>14.639285714285714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12.822062499999996</v>
      </c>
      <c r="D14" s="76">
        <f>+INPUT!M165</f>
        <v>10.858000000000001</v>
      </c>
      <c r="E14" s="76">
        <f>+INPUT!N165</f>
        <v>15.484999999999999</v>
      </c>
      <c r="F14" s="76">
        <f>+INPUT!O165</f>
        <v>1.6551406754669562</v>
      </c>
      <c r="G14" s="76">
        <f>+INPUT!P165</f>
        <v>4.6269999999999989</v>
      </c>
      <c r="H14" s="76">
        <f>+INPUT!Q165</f>
        <v>12.717264880952381</v>
      </c>
      <c r="I14" s="76">
        <f>+INPUT!R165</f>
        <v>11.494285714285713</v>
      </c>
      <c r="J14" s="76">
        <f>+INPUT!S165</f>
        <v>14.397571428571428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13.0810625</v>
      </c>
      <c r="D15" s="76">
        <f>+INPUT!M166</f>
        <v>11.127000000000001</v>
      </c>
      <c r="E15" s="76">
        <f>+INPUT!N166</f>
        <v>15.175000000000001</v>
      </c>
      <c r="F15" s="76">
        <f>+INPUT!O166</f>
        <v>1.4183979036335188</v>
      </c>
      <c r="G15" s="76">
        <f>+INPUT!P166</f>
        <v>4.048</v>
      </c>
      <c r="H15" s="76">
        <f>+INPUT!Q166</f>
        <v>12.572982142857143</v>
      </c>
      <c r="I15" s="76">
        <f>+INPUT!R166</f>
        <v>11.338285714285714</v>
      </c>
      <c r="J15" s="76">
        <f>+INPUT!S166</f>
        <v>14.203428571428571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13.23170833333333</v>
      </c>
      <c r="D16" s="76">
        <f>+INPUT!M167</f>
        <v>11.759</v>
      </c>
      <c r="E16" s="76">
        <f>+INPUT!N167</f>
        <v>14.792</v>
      </c>
      <c r="F16" s="76">
        <f>+INPUT!O167</f>
        <v>1.0758739141172695</v>
      </c>
      <c r="G16" s="76">
        <f>+INPUT!P167</f>
        <v>3.0329999999999995</v>
      </c>
      <c r="H16" s="76">
        <f>+INPUT!Q167</f>
        <v>12.527999999999997</v>
      </c>
      <c r="I16" s="76">
        <f>+INPUT!R167</f>
        <v>11.276</v>
      </c>
      <c r="J16" s="76">
        <f>+INPUT!S167</f>
        <v>14.046428571428573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14.050145833333332</v>
      </c>
      <c r="D17" s="76">
        <f>+INPUT!M168</f>
        <v>12.750999999999999</v>
      </c>
      <c r="E17" s="76">
        <f>+INPUT!N168</f>
        <v>16.177</v>
      </c>
      <c r="F17" s="76">
        <f>+INPUT!O168</f>
        <v>1.2001242132447425</v>
      </c>
      <c r="G17" s="76">
        <f>+INPUT!P168</f>
        <v>3.4260000000000002</v>
      </c>
      <c r="H17" s="76">
        <f>+INPUT!Q168</f>
        <v>12.71556845238095</v>
      </c>
      <c r="I17" s="76">
        <f>+INPUT!R168</f>
        <v>11.466285714285716</v>
      </c>
      <c r="J17" s="76">
        <f>+INPUT!S168</f>
        <v>14.268142857142859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14.175291666666666</v>
      </c>
      <c r="D18" s="76">
        <f>+INPUT!M169</f>
        <v>12.388999999999999</v>
      </c>
      <c r="E18" s="76">
        <f>+INPUT!N169</f>
        <v>16.795999999999999</v>
      </c>
      <c r="F18" s="76">
        <f>+INPUT!O169</f>
        <v>1.5688419357932597</v>
      </c>
      <c r="G18" s="76">
        <f>+INPUT!P169</f>
        <v>4.407</v>
      </c>
      <c r="H18" s="76">
        <f>+INPUT!Q169</f>
        <v>12.989059523809521</v>
      </c>
      <c r="I18" s="76">
        <f>+INPUT!R169</f>
        <v>11.629285714285714</v>
      </c>
      <c r="J18" s="76">
        <f>+INPUT!S169</f>
        <v>14.722142857142854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14.477166666666671</v>
      </c>
      <c r="D19" s="76">
        <f>+INPUT!M170</f>
        <v>12.147</v>
      </c>
      <c r="E19" s="76">
        <f>+INPUT!N170</f>
        <v>17.510000000000002</v>
      </c>
      <c r="F19" s="76">
        <f>+INPUT!O170</f>
        <v>1.9100906888721507</v>
      </c>
      <c r="G19" s="76">
        <f>+INPUT!P170</f>
        <v>5.3630000000000013</v>
      </c>
      <c r="H19" s="76">
        <f>+INPUT!Q170</f>
        <v>13.343345238095239</v>
      </c>
      <c r="I19" s="76">
        <f>+INPUT!R170</f>
        <v>11.761142857142858</v>
      </c>
      <c r="J19" s="76">
        <f>+INPUT!S170</f>
        <v>15.388285714285715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14.963729166666667</v>
      </c>
      <c r="D20" s="76">
        <f>+INPUT!M171</f>
        <v>12.582000000000001</v>
      </c>
      <c r="E20" s="76">
        <f>+INPUT!N171</f>
        <v>17.986000000000001</v>
      </c>
      <c r="F20" s="76">
        <f>+INPUT!O171</f>
        <v>1.9250555309988071</v>
      </c>
      <c r="G20" s="76">
        <f>+INPUT!P171</f>
        <v>5.4039999999999999</v>
      </c>
      <c r="H20" s="76">
        <f>+INPUT!Q171</f>
        <v>13.828738095238094</v>
      </c>
      <c r="I20" s="76">
        <f>+INPUT!R171</f>
        <v>11.944714285714285</v>
      </c>
      <c r="J20" s="76">
        <f>+INPUT!S171</f>
        <v>16.274428571428572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15.139979166666668</v>
      </c>
      <c r="D21" s="76">
        <f>+INPUT!M172</f>
        <v>13.209</v>
      </c>
      <c r="E21" s="76">
        <f>+INPUT!N172</f>
        <v>17.843</v>
      </c>
      <c r="F21" s="76">
        <f>+INPUT!O172</f>
        <v>1.6226012539573231</v>
      </c>
      <c r="G21" s="76">
        <f>+INPUT!P172</f>
        <v>4.6340000000000003</v>
      </c>
      <c r="H21" s="76">
        <f>+INPUT!Q172</f>
        <v>14.159869047619049</v>
      </c>
      <c r="I21" s="76">
        <f>+INPUT!R172</f>
        <v>12.280571428571429</v>
      </c>
      <c r="J21" s="76">
        <f>+INPUT!S172</f>
        <v>16.611285714285717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14.374083333333331</v>
      </c>
      <c r="D22" s="76">
        <f>+INPUT!M173</f>
        <v>12.63</v>
      </c>
      <c r="E22" s="76">
        <f>+INPUT!N173</f>
        <v>16.891999999999999</v>
      </c>
      <c r="F22" s="76">
        <f>+INPUT!O173</f>
        <v>1.4903974742348562</v>
      </c>
      <c r="G22" s="76">
        <f>+INPUT!P173</f>
        <v>4.2619999999999987</v>
      </c>
      <c r="H22" s="76">
        <f>+INPUT!Q173</f>
        <v>14.344586309523809</v>
      </c>
      <c r="I22" s="76">
        <f>+INPUT!R173</f>
        <v>12.495285714285714</v>
      </c>
      <c r="J22" s="76">
        <f>+INPUT!S173</f>
        <v>16.856571428571431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13.840354166666664</v>
      </c>
      <c r="D23" s="76">
        <f>+INPUT!M174</f>
        <v>11.662000000000001</v>
      </c>
      <c r="E23" s="76">
        <f>+INPUT!N174</f>
        <v>16.677</v>
      </c>
      <c r="F23" s="76">
        <f>+INPUT!O174</f>
        <v>1.74635154621315</v>
      </c>
      <c r="G23" s="76">
        <f>+INPUT!P174</f>
        <v>5.0149999999999988</v>
      </c>
      <c r="H23" s="76">
        <f>+INPUT!Q174</f>
        <v>14.431535714285713</v>
      </c>
      <c r="I23" s="76">
        <f>+INPUT!R174</f>
        <v>12.481428571428571</v>
      </c>
      <c r="J23" s="76">
        <f>+INPUT!S174</f>
        <v>17.125857142857143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13.903916666666662</v>
      </c>
      <c r="D24" s="76">
        <f>+INPUT!M175</f>
        <v>11.565</v>
      </c>
      <c r="E24" s="76">
        <f>+INPUT!N175</f>
        <v>16.914999999999999</v>
      </c>
      <c r="F24" s="76">
        <f>+INPUT!O175</f>
        <v>1.8905683129946484</v>
      </c>
      <c r="G24" s="76">
        <f>+INPUT!P175</f>
        <v>5.35</v>
      </c>
      <c r="H24" s="76">
        <f>+INPUT!Q175</f>
        <v>14.410645833333334</v>
      </c>
      <c r="I24" s="76">
        <f>+INPUT!R175</f>
        <v>12.311999999999999</v>
      </c>
      <c r="J24" s="76">
        <f>+INPUT!S175</f>
        <v>17.231285714285715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14.142562499999999</v>
      </c>
      <c r="D25" s="76">
        <f>+INPUT!M176</f>
        <v>11.782999999999999</v>
      </c>
      <c r="E25" s="76">
        <f>+INPUT!N176</f>
        <v>17.201000000000001</v>
      </c>
      <c r="F25" s="76">
        <f>+INPUT!O176</f>
        <v>1.9118155669331849</v>
      </c>
      <c r="G25" s="76">
        <f>+INPUT!P176</f>
        <v>5.418000000000001</v>
      </c>
      <c r="H25" s="76">
        <f>+INPUT!Q176</f>
        <v>14.405970238095236</v>
      </c>
      <c r="I25" s="76">
        <f>+INPUT!R176</f>
        <v>12.225428571428571</v>
      </c>
      <c r="J25" s="76">
        <f>+INPUT!S176</f>
        <v>17.289142857142853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14.421562499999999</v>
      </c>
      <c r="D26" s="76">
        <f>+INPUT!M177</f>
        <v>12.025</v>
      </c>
      <c r="E26" s="76">
        <f>+INPUT!N177</f>
        <v>17.414999999999999</v>
      </c>
      <c r="F26" s="76">
        <f>+INPUT!O177</f>
        <v>1.9177299513287747</v>
      </c>
      <c r="G26" s="76">
        <f>+INPUT!P177</f>
        <v>5.3899999999999988</v>
      </c>
      <c r="H26" s="76">
        <f>+INPUT!Q177</f>
        <v>14.398026785714283</v>
      </c>
      <c r="I26" s="76">
        <f>+INPUT!R177</f>
        <v>12.208</v>
      </c>
      <c r="J26" s="76">
        <f>+INPUT!S177</f>
        <v>17.275571428571425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14.259020833333336</v>
      </c>
      <c r="D27" s="76">
        <f>+INPUT!M178</f>
        <v>12.727</v>
      </c>
      <c r="E27" s="76">
        <f>+INPUT!N178</f>
        <v>16.225000000000001</v>
      </c>
      <c r="F27" s="76">
        <f>+INPUT!O178</f>
        <v>1.2081668105480838</v>
      </c>
      <c r="G27" s="76">
        <f>+INPUT!P178</f>
        <v>3.4980000000000011</v>
      </c>
      <c r="H27" s="76">
        <f>+INPUT!Q178</f>
        <v>14.297354166666665</v>
      </c>
      <c r="I27" s="76">
        <f>+INPUT!R178</f>
        <v>12.228714285714286</v>
      </c>
      <c r="J27" s="76">
        <f>+INPUT!S178</f>
        <v>17.023999999999997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14.310374999999995</v>
      </c>
      <c r="D28" s="76">
        <f>+INPUT!M179</f>
        <v>12.558</v>
      </c>
      <c r="E28" s="76">
        <f>+INPUT!N179</f>
        <v>16.606000000000002</v>
      </c>
      <c r="F28" s="76">
        <f>+INPUT!O179</f>
        <v>1.4475678005655011</v>
      </c>
      <c r="G28" s="76">
        <f>+INPUT!P179</f>
        <v>4.0480000000000018</v>
      </c>
      <c r="H28" s="76">
        <f>+INPUT!Q179</f>
        <v>14.178839285714284</v>
      </c>
      <c r="I28" s="76">
        <f>+INPUT!R179</f>
        <v>12.135714285714284</v>
      </c>
      <c r="J28" s="76">
        <f>+INPUT!S179</f>
        <v>16.847285714285711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13.975562499999997</v>
      </c>
      <c r="D29" s="76">
        <f>+INPUT!M180</f>
        <v>12.218999999999999</v>
      </c>
      <c r="E29" s="76">
        <f>+INPUT!N180</f>
        <v>16.510999999999999</v>
      </c>
      <c r="F29" s="76">
        <f>+INPUT!O180</f>
        <v>1.5046900848114406</v>
      </c>
      <c r="G29" s="76">
        <f>+INPUT!P180</f>
        <v>4.2919999999999998</v>
      </c>
      <c r="H29" s="76">
        <f>+INPUT!Q180</f>
        <v>14.121907738095235</v>
      </c>
      <c r="I29" s="76">
        <f>+INPUT!R180</f>
        <v>12.076999999999998</v>
      </c>
      <c r="J29" s="76">
        <f>+INPUT!S180</f>
        <v>16.792857142857141</v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13.972541666666659</v>
      </c>
      <c r="D31" s="76">
        <f>+INPUT!M182</f>
        <v>11.637</v>
      </c>
      <c r="E31" s="76">
        <f>+INPUT!N182</f>
        <v>16.939</v>
      </c>
      <c r="F31" s="76">
        <f>+INPUT!O182</f>
        <v>1.8764542043987684</v>
      </c>
      <c r="G31" s="76">
        <f>+INPUT!P182</f>
        <v>5.3019999999999996</v>
      </c>
      <c r="H31" s="76">
        <f>+INPUT!Q182</f>
        <v>14.180270833333331</v>
      </c>
      <c r="I31" s="76">
        <f>+INPUT!R182</f>
        <v>12.158166666666666</v>
      </c>
      <c r="J31" s="76">
        <f>+INPUT!S182</f>
        <v>16.816166666666664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13.725646551724136</v>
      </c>
      <c r="D33" s="76">
        <f>AVERAGE(D2:D31)</f>
        <v>11.951862068965514</v>
      </c>
      <c r="E33" s="76">
        <f>AVERAGE(E2:E31)</f>
        <v>16.085482758620692</v>
      </c>
      <c r="F33" s="76"/>
      <c r="G33" s="76">
        <f>AVERAGE(G2:G31)</f>
        <v>4.1336206896551726</v>
      </c>
      <c r="H33" s="76">
        <f>AVERAGE(H2:H31)</f>
        <v>13.708071428571424</v>
      </c>
      <c r="I33" s="76">
        <f>AVERAGE(I2:I31)</f>
        <v>11.937079638752053</v>
      </c>
      <c r="J33" s="76">
        <f>AVERAGE(J2:J31)</f>
        <v>16.064365353037765</v>
      </c>
    </row>
    <row r="34" spans="1:10" x14ac:dyDescent="0.25">
      <c r="A34" s="73"/>
      <c r="B34" s="72" t="s">
        <v>24</v>
      </c>
      <c r="C34" s="76">
        <f>MIN(C2:C31)</f>
        <v>11.565979166666667</v>
      </c>
      <c r="D34" s="76">
        <f>MIN(D2:D31)</f>
        <v>10.858000000000001</v>
      </c>
      <c r="E34" s="76">
        <f>MIN(E2:E31)</f>
        <v>11.782999999999999</v>
      </c>
      <c r="F34" s="76"/>
      <c r="G34" s="76">
        <f>MIN(G2:G31)</f>
        <v>0.48599999999999888</v>
      </c>
      <c r="H34" s="76">
        <f>MIN(H2:H31)</f>
        <v>12.527999999999997</v>
      </c>
      <c r="I34" s="76">
        <f>MIN(I2:I31)</f>
        <v>11.276</v>
      </c>
      <c r="J34" s="76">
        <f>MIN(J2:J31)</f>
        <v>14.046428571428573</v>
      </c>
    </row>
    <row r="35" spans="1:10" x14ac:dyDescent="0.25">
      <c r="A35" s="73"/>
      <c r="B35" s="72" t="s">
        <v>25</v>
      </c>
      <c r="C35" s="76">
        <f>MAX(C2:C31)</f>
        <v>15.139979166666668</v>
      </c>
      <c r="D35" s="76">
        <f>MAX(D2:D31)</f>
        <v>13.209</v>
      </c>
      <c r="E35" s="76">
        <f>MAX(E2:E31)</f>
        <v>17.986000000000001</v>
      </c>
      <c r="F35" s="76"/>
      <c r="G35" s="76">
        <f>MAX(G2:G31)</f>
        <v>5.418000000000001</v>
      </c>
      <c r="H35" s="76">
        <f>MAX(H2:H31)</f>
        <v>14.431535714285713</v>
      </c>
      <c r="I35" s="76">
        <f>MAX(I2:I31)</f>
        <v>12.495285714285714</v>
      </c>
      <c r="J35" s="76">
        <f>MAX(J2:J31)</f>
        <v>17.289142857142853</v>
      </c>
    </row>
    <row r="36" spans="1:10" x14ac:dyDescent="0.25">
      <c r="A36" s="73"/>
      <c r="B36" s="72" t="s">
        <v>26</v>
      </c>
      <c r="C36" s="76">
        <f>STDEV(C2:C31)</f>
        <v>0.82738539424065538</v>
      </c>
      <c r="D36" s="76">
        <f>STDEV(D2:D31)</f>
        <v>0.58183071446561352</v>
      </c>
      <c r="E36" s="76">
        <f>STDEV(E2:E31)</f>
        <v>1.4460331852714876</v>
      </c>
      <c r="F36" s="76"/>
      <c r="G36" s="76">
        <f>STDEV(G2:G31)</f>
        <v>1.2307360867671582</v>
      </c>
      <c r="H36" s="76">
        <f>STDEV(H2:H31)</f>
        <v>0.60215784807941675</v>
      </c>
      <c r="I36" s="76">
        <f>STDEV(I2:I31)</f>
        <v>0.32330965107407872</v>
      </c>
      <c r="J36" s="76">
        <f>STDEV(J2:J31)</f>
        <v>1.0118079391108323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29</v>
      </c>
      <c r="D38" s="73">
        <f t="shared" ref="D38:J38" si="0">COUNT(D2:D31)</f>
        <v>29</v>
      </c>
      <c r="E38" s="73">
        <f t="shared" si="0"/>
        <v>29</v>
      </c>
      <c r="F38" s="73"/>
      <c r="G38" s="73">
        <f t="shared" si="0"/>
        <v>29</v>
      </c>
      <c r="H38" s="73">
        <f t="shared" si="0"/>
        <v>29</v>
      </c>
      <c r="I38" s="73">
        <f t="shared" si="0"/>
        <v>29</v>
      </c>
      <c r="J38" s="73">
        <f t="shared" si="0"/>
        <v>29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14.03889583333333</v>
      </c>
      <c r="D2" s="76">
        <f>+INPUT!M183</f>
        <v>12.147</v>
      </c>
      <c r="E2" s="76">
        <f>+INPUT!N183</f>
        <v>16.773</v>
      </c>
      <c r="F2" s="76">
        <f>+INPUT!O183</f>
        <v>1.5397428389815835</v>
      </c>
      <c r="G2" s="76">
        <f>+INPUT!P183</f>
        <v>4.6259999999999994</v>
      </c>
      <c r="H2" s="76">
        <f>+INPUT!Q183</f>
        <v>14.162993055555553</v>
      </c>
      <c r="I2" s="76">
        <f>+INPUT!R183</f>
        <v>12.218833333333334</v>
      </c>
      <c r="J2" s="76">
        <f>+INPUT!S183</f>
        <v>16.744833333333332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14.522229166666667</v>
      </c>
      <c r="D3" s="76">
        <f>+INPUT!M184</f>
        <v>12.461</v>
      </c>
      <c r="E3" s="76">
        <f>+INPUT!N184</f>
        <v>17.32</v>
      </c>
      <c r="F3" s="76">
        <f>+INPUT!O184</f>
        <v>1.7227319253995392</v>
      </c>
      <c r="G3" s="76">
        <f>+INPUT!P184</f>
        <v>4.859</v>
      </c>
      <c r="H3" s="76">
        <f>+INPUT!Q184</f>
        <v>14.179770833333329</v>
      </c>
      <c r="I3" s="76">
        <f>+INPUT!R184</f>
        <v>12.291499999999999</v>
      </c>
      <c r="J3" s="76">
        <f>+INPUT!S184</f>
        <v>16.728999999999999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14.465833333333331</v>
      </c>
      <c r="D4" s="76">
        <f>+INPUT!M185</f>
        <v>12.413</v>
      </c>
      <c r="E4" s="76">
        <f>+INPUT!N185</f>
        <v>17.295999999999999</v>
      </c>
      <c r="F4" s="76">
        <f>+INPUT!O185</f>
        <v>1.7145846384094248</v>
      </c>
      <c r="G4" s="76">
        <f>+INPUT!P185</f>
        <v>4.8829999999999991</v>
      </c>
      <c r="H4" s="76">
        <f>+INPUT!Q185</f>
        <v>14.214239583333331</v>
      </c>
      <c r="I4" s="76">
        <f>+INPUT!R185</f>
        <v>12.239166666666668</v>
      </c>
      <c r="J4" s="76">
        <f>+INPUT!S185</f>
        <v>16.907499999999999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14.366416666666666</v>
      </c>
      <c r="D5" s="76">
        <f>+INPUT!M186</f>
        <v>12.170999999999999</v>
      </c>
      <c r="E5" s="76">
        <f>+INPUT!N186</f>
        <v>17.271999999999998</v>
      </c>
      <c r="F5" s="76">
        <f>+INPUT!O186</f>
        <v>1.7993552726360347</v>
      </c>
      <c r="G5" s="76">
        <f>+INPUT!P186</f>
        <v>5.1009999999999991</v>
      </c>
      <c r="H5" s="76">
        <f>+INPUT!Q186</f>
        <v>14.22357986111111</v>
      </c>
      <c r="I5" s="76">
        <f>+INPUT!R186</f>
        <v>12.174666666666667</v>
      </c>
      <c r="J5" s="76">
        <f>+INPUT!S186</f>
        <v>17.0185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14.402354166666667</v>
      </c>
      <c r="D6" s="76">
        <f>+INPUT!M187</f>
        <v>12.292</v>
      </c>
      <c r="E6" s="76">
        <f>+INPUT!N187</f>
        <v>17.177</v>
      </c>
      <c r="F6" s="76">
        <f>+INPUT!O187</f>
        <v>1.7174209695909533</v>
      </c>
      <c r="G6" s="76">
        <f>+INPUT!P187</f>
        <v>4.8849999999999998</v>
      </c>
      <c r="H6" s="76">
        <f>+INPUT!Q187</f>
        <v>14.294711805555552</v>
      </c>
      <c r="I6" s="76">
        <f>+INPUT!R187</f>
        <v>12.186833333333333</v>
      </c>
      <c r="J6" s="76">
        <f>+INPUT!S187</f>
        <v>17.129499999999997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14.496020833333333</v>
      </c>
      <c r="D7" s="76">
        <f>+INPUT!M188</f>
        <v>12.436999999999999</v>
      </c>
      <c r="E7" s="76">
        <f>+INPUT!N188</f>
        <v>17.32</v>
      </c>
      <c r="F7" s="76">
        <f>+INPUT!O188</f>
        <v>1.6774999570610012</v>
      </c>
      <c r="G7" s="76">
        <f>+INPUT!P188</f>
        <v>4.8830000000000009</v>
      </c>
      <c r="H7" s="76">
        <f>+INPUT!Q188</f>
        <v>14.323470238095236</v>
      </c>
      <c r="I7" s="76">
        <f>+INPUT!R188</f>
        <v>12.222571428571428</v>
      </c>
      <c r="J7" s="76">
        <f>+INPUT!S188</f>
        <v>17.156714285714283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14.561541666666665</v>
      </c>
      <c r="D8" s="76">
        <f>+INPUT!M189</f>
        <v>12.509</v>
      </c>
      <c r="E8" s="76">
        <f>+INPUT!N189</f>
        <v>17.32</v>
      </c>
      <c r="F8" s="76">
        <f>+INPUT!O189</f>
        <v>1.6612266034512702</v>
      </c>
      <c r="G8" s="76">
        <f>+INPUT!P189</f>
        <v>4.8109999999999999</v>
      </c>
      <c r="H8" s="76">
        <f>+INPUT!Q189</f>
        <v>14.407613095238094</v>
      </c>
      <c r="I8" s="76">
        <f>+INPUT!R189</f>
        <v>12.347142857142858</v>
      </c>
      <c r="J8" s="76">
        <f>+INPUT!S189</f>
        <v>17.211142857142853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14.5423125</v>
      </c>
      <c r="D9" s="76">
        <f>+INPUT!M190</f>
        <v>12.436999999999999</v>
      </c>
      <c r="E9" s="76">
        <f>+INPUT!N190</f>
        <v>17.248999999999999</v>
      </c>
      <c r="F9" s="76">
        <f>+INPUT!O190</f>
        <v>1.701772569701782</v>
      </c>
      <c r="G9" s="76">
        <f>+INPUT!P190</f>
        <v>4.8119999999999994</v>
      </c>
      <c r="H9" s="76">
        <f>+INPUT!Q190</f>
        <v>14.479529761904761</v>
      </c>
      <c r="I9" s="76">
        <f>+INPUT!R190</f>
        <v>12.388571428571428</v>
      </c>
      <c r="J9" s="76">
        <f>+INPUT!S190</f>
        <v>17.279142857142855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14.665645833333338</v>
      </c>
      <c r="D10" s="76">
        <f>+INPUT!M191</f>
        <v>12.727</v>
      </c>
      <c r="E10" s="76">
        <f>+INPUT!N191</f>
        <v>17.344000000000001</v>
      </c>
      <c r="F10" s="76">
        <f>+INPUT!O191</f>
        <v>1.620347723248756</v>
      </c>
      <c r="G10" s="76">
        <f>+INPUT!P191</f>
        <v>4.6170000000000009</v>
      </c>
      <c r="H10" s="76">
        <f>+INPUT!Q191</f>
        <v>14.500017857142856</v>
      </c>
      <c r="I10" s="76">
        <f>+INPUT!R191</f>
        <v>12.42657142857143</v>
      </c>
      <c r="J10" s="76">
        <f>+INPUT!S191</f>
        <v>17.282571428571426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14.364125</v>
      </c>
      <c r="D11" s="76">
        <f>+INPUT!M192</f>
        <v>12.436999999999999</v>
      </c>
      <c r="E11" s="76">
        <f>+INPUT!N192</f>
        <v>16.844000000000001</v>
      </c>
      <c r="F11" s="76">
        <f>+INPUT!O192</f>
        <v>1.5698380676078219</v>
      </c>
      <c r="G11" s="76">
        <f>+INPUT!P192</f>
        <v>4.4070000000000018</v>
      </c>
      <c r="H11" s="76">
        <f>+INPUT!Q192</f>
        <v>14.485488095238097</v>
      </c>
      <c r="I11" s="76">
        <f>+INPUT!R192</f>
        <v>12.429999999999998</v>
      </c>
      <c r="J11" s="76">
        <f>+INPUT!S192</f>
        <v>17.217999999999996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14.186541666666665</v>
      </c>
      <c r="D12" s="76">
        <f>+INPUT!M193</f>
        <v>12.243</v>
      </c>
      <c r="E12" s="76">
        <f>+INPUT!N193</f>
        <v>16.891999999999999</v>
      </c>
      <c r="F12" s="76">
        <f>+INPUT!O193</f>
        <v>1.5997981782065338</v>
      </c>
      <c r="G12" s="76">
        <f>+INPUT!P193</f>
        <v>4.6489999999999991</v>
      </c>
      <c r="H12" s="76">
        <f>+INPUT!Q193</f>
        <v>14.459791666666669</v>
      </c>
      <c r="I12" s="76">
        <f>+INPUT!R193</f>
        <v>12.440285714285713</v>
      </c>
      <c r="J12" s="76">
        <f>+INPUT!S193</f>
        <v>17.163714285714285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14.276625000000003</v>
      </c>
      <c r="D13" s="76">
        <f>+INPUT!M194</f>
        <v>12.122</v>
      </c>
      <c r="E13" s="76">
        <f>+INPUT!N194</f>
        <v>17.106000000000002</v>
      </c>
      <c r="F13" s="76">
        <f>+INPUT!O194</f>
        <v>1.7564786778508268</v>
      </c>
      <c r="G13" s="76">
        <f>+INPUT!P194</f>
        <v>4.9840000000000018</v>
      </c>
      <c r="H13" s="76">
        <f>+INPUT!Q194</f>
        <v>14.441830357142859</v>
      </c>
      <c r="I13" s="76">
        <f>+INPUT!R194</f>
        <v>12.415999999999999</v>
      </c>
      <c r="J13" s="76">
        <f>+INPUT!S194</f>
        <v>17.153571428571428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14.471041666666663</v>
      </c>
      <c r="D14" s="76">
        <f>+INPUT!M195</f>
        <v>12.484999999999999</v>
      </c>
      <c r="E14" s="76">
        <f>+INPUT!N195</f>
        <v>17.201000000000001</v>
      </c>
      <c r="F14" s="76">
        <f>+INPUT!O195</f>
        <v>1.6700196579087119</v>
      </c>
      <c r="G14" s="76">
        <f>+INPUT!P195</f>
        <v>4.7160000000000011</v>
      </c>
      <c r="H14" s="76">
        <f>+INPUT!Q195</f>
        <v>14.438261904761903</v>
      </c>
      <c r="I14" s="76">
        <f>+INPUT!R195</f>
        <v>12.422857142857142</v>
      </c>
      <c r="J14" s="76">
        <f>+INPUT!S195</f>
        <v>17.136571428571425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14.345916666666666</v>
      </c>
      <c r="D15" s="76">
        <f>+INPUT!M196</f>
        <v>12.484999999999999</v>
      </c>
      <c r="E15" s="76">
        <f>+INPUT!N196</f>
        <v>16.963000000000001</v>
      </c>
      <c r="F15" s="76">
        <f>+INPUT!O196</f>
        <v>1.5320618541112074</v>
      </c>
      <c r="G15" s="76">
        <f>+INPUT!P196</f>
        <v>4.4780000000000015</v>
      </c>
      <c r="H15" s="76">
        <f>+INPUT!Q196</f>
        <v>14.407458333333334</v>
      </c>
      <c r="I15" s="76">
        <f>+INPUT!R196</f>
        <v>12.41942857142857</v>
      </c>
      <c r="J15" s="76">
        <f>+INPUT!S196</f>
        <v>17.085571428571427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14.605062499999997</v>
      </c>
      <c r="D16" s="76">
        <f>+INPUT!M197</f>
        <v>12.775</v>
      </c>
      <c r="E16" s="76">
        <f>+INPUT!N197</f>
        <v>17.13</v>
      </c>
      <c r="F16" s="76">
        <f>+INPUT!O197</f>
        <v>1.5611060646051542</v>
      </c>
      <c r="G16" s="76">
        <f>+INPUT!P197</f>
        <v>4.3549999999999986</v>
      </c>
      <c r="H16" s="76">
        <f>+INPUT!Q197</f>
        <v>14.416422619047619</v>
      </c>
      <c r="I16" s="76">
        <f>+INPUT!R197</f>
        <v>12.467714285714285</v>
      </c>
      <c r="J16" s="76">
        <f>+INPUT!S197</f>
        <v>17.068571428571428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14.278479166666664</v>
      </c>
      <c r="D17" s="76">
        <f>+INPUT!M198</f>
        <v>12.436999999999999</v>
      </c>
      <c r="E17" s="76">
        <f>+INPUT!N198</f>
        <v>16.844000000000001</v>
      </c>
      <c r="F17" s="76">
        <f>+INPUT!O198</f>
        <v>1.5305696337678192</v>
      </c>
      <c r="G17" s="76">
        <f>+INPUT!P198</f>
        <v>4.4070000000000018</v>
      </c>
      <c r="H17" s="76">
        <f>+INPUT!Q198</f>
        <v>14.361113095238096</v>
      </c>
      <c r="I17" s="76">
        <f>+INPUT!R198</f>
        <v>12.426285714285713</v>
      </c>
      <c r="J17" s="76">
        <f>+INPUT!S198</f>
        <v>16.997142857142855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13.939270833333333</v>
      </c>
      <c r="D18" s="76">
        <f>+INPUT!M199</f>
        <v>11.977</v>
      </c>
      <c r="E18" s="76">
        <f>+INPUT!N199</f>
        <v>16.32</v>
      </c>
      <c r="F18" s="76">
        <f>+INPUT!O199</f>
        <v>1.5410905193785251</v>
      </c>
      <c r="G18" s="76">
        <f>+INPUT!P199</f>
        <v>4.343</v>
      </c>
      <c r="H18" s="76">
        <f>+INPUT!Q199</f>
        <v>14.300419642857145</v>
      </c>
      <c r="I18" s="76">
        <f>+INPUT!R199</f>
        <v>12.360571428571429</v>
      </c>
      <c r="J18" s="76">
        <f>+INPUT!S199</f>
        <v>16.922285714285714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14.056041666666665</v>
      </c>
      <c r="D19" s="76">
        <f>+INPUT!M200</f>
        <v>12.098000000000001</v>
      </c>
      <c r="E19" s="76">
        <f>+INPUT!N200</f>
        <v>16.677</v>
      </c>
      <c r="F19" s="76">
        <f>+INPUT!O200</f>
        <v>1.5936150387857126</v>
      </c>
      <c r="G19" s="76">
        <f>+INPUT!P200</f>
        <v>4.5789999999999988</v>
      </c>
      <c r="H19" s="76">
        <f>+INPUT!Q200</f>
        <v>14.281776785714287</v>
      </c>
      <c r="I19" s="76">
        <f>+INPUT!R200</f>
        <v>12.339857142857142</v>
      </c>
      <c r="J19" s="76">
        <f>+INPUT!S200</f>
        <v>16.891571428571428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14.103083333333332</v>
      </c>
      <c r="D20" s="76">
        <f>+INPUT!M201</f>
        <v>12.243</v>
      </c>
      <c r="E20" s="76">
        <f>+INPUT!N201</f>
        <v>16.748999999999999</v>
      </c>
      <c r="F20" s="76">
        <f>+INPUT!O201</f>
        <v>1.5995053468525848</v>
      </c>
      <c r="G20" s="76">
        <f>+INPUT!P201</f>
        <v>4.5059999999999985</v>
      </c>
      <c r="H20" s="76">
        <f>+INPUT!Q201</f>
        <v>14.256985119047616</v>
      </c>
      <c r="I20" s="76">
        <f>+INPUT!R201</f>
        <v>12.357142857142856</v>
      </c>
      <c r="J20" s="76">
        <f>+INPUT!S201</f>
        <v>16.840571428571426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14.034270833333331</v>
      </c>
      <c r="D21" s="76">
        <f>+INPUT!M202</f>
        <v>12.195</v>
      </c>
      <c r="E21" s="76">
        <f>+INPUT!N202</f>
        <v>16.582000000000001</v>
      </c>
      <c r="F21" s="76">
        <f>+INPUT!O202</f>
        <v>1.5650478170872562</v>
      </c>
      <c r="G21" s="76">
        <f>+INPUT!P202</f>
        <v>4.3870000000000005</v>
      </c>
      <c r="H21" s="76">
        <f>+INPUT!Q202</f>
        <v>14.194589285714285</v>
      </c>
      <c r="I21" s="76">
        <f>+INPUT!R202</f>
        <v>12.315714285714282</v>
      </c>
      <c r="J21" s="76">
        <f>+INPUT!S202</f>
        <v>16.752142857142854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13.98914583333333</v>
      </c>
      <c r="D22" s="76">
        <f>+INPUT!M203</f>
        <v>11.952999999999999</v>
      </c>
      <c r="E22" s="76">
        <f>+INPUT!N203</f>
        <v>16.654</v>
      </c>
      <c r="F22" s="76">
        <f>+INPUT!O203</f>
        <v>1.6532709292533654</v>
      </c>
      <c r="G22" s="76">
        <f>+INPUT!P203</f>
        <v>4.7010000000000005</v>
      </c>
      <c r="H22" s="76">
        <f>+INPUT!Q203</f>
        <v>14.143622023809518</v>
      </c>
      <c r="I22" s="76">
        <f>+INPUT!R203</f>
        <v>12.239714285714285</v>
      </c>
      <c r="J22" s="76">
        <f>+INPUT!S203</f>
        <v>16.707999999999998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14.118125000000004</v>
      </c>
      <c r="D23" s="76">
        <f>+INPUT!M204</f>
        <v>12.195</v>
      </c>
      <c r="E23" s="76">
        <f>+INPUT!N204</f>
        <v>16.748999999999999</v>
      </c>
      <c r="F23" s="76">
        <f>+INPUT!O204</f>
        <v>1.5938212161810426</v>
      </c>
      <c r="G23" s="76">
        <f>+INPUT!P204</f>
        <v>4.5539999999999985</v>
      </c>
      <c r="H23" s="76">
        <f>+INPUT!Q204</f>
        <v>14.074059523809522</v>
      </c>
      <c r="I23" s="76">
        <f>+INPUT!R204</f>
        <v>12.156857142857145</v>
      </c>
      <c r="J23" s="76">
        <f>+INPUT!S204</f>
        <v>16.653571428571428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14.208395833333329</v>
      </c>
      <c r="D24" s="76">
        <f>+INPUT!M205</f>
        <v>12.098000000000001</v>
      </c>
      <c r="E24" s="76">
        <f>+INPUT!N205</f>
        <v>16.939</v>
      </c>
      <c r="F24" s="76">
        <f>+INPUT!O205</f>
        <v>1.6944778740114321</v>
      </c>
      <c r="G24" s="76">
        <f>+INPUT!P205</f>
        <v>4.8409999999999993</v>
      </c>
      <c r="H24" s="76">
        <f>+INPUT!Q205</f>
        <v>14.064047619047617</v>
      </c>
      <c r="I24" s="76">
        <f>+INPUT!R205</f>
        <v>12.108428571428572</v>
      </c>
      <c r="J24" s="76">
        <f>+INPUT!S205</f>
        <v>16.667142857142856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13.570687499999998</v>
      </c>
      <c r="D25" s="76">
        <f>+INPUT!M206</f>
        <v>12.727</v>
      </c>
      <c r="E25" s="76">
        <f>+INPUT!N206</f>
        <v>14.266</v>
      </c>
      <c r="F25" s="76">
        <f>+INPUT!O206</f>
        <v>0.49806361877883021</v>
      </c>
      <c r="G25" s="76">
        <f>+INPUT!P206</f>
        <v>1.5389999999999997</v>
      </c>
      <c r="H25" s="76">
        <f>+INPUT!Q206</f>
        <v>14.011392857142855</v>
      </c>
      <c r="I25" s="76">
        <f>+INPUT!R206</f>
        <v>12.215571428571431</v>
      </c>
      <c r="J25" s="76">
        <f>+INPUT!S206</f>
        <v>16.373714285714286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14.2194375</v>
      </c>
      <c r="D26" s="76">
        <f>+INPUT!M207</f>
        <v>12.63</v>
      </c>
      <c r="E26" s="76">
        <f>+INPUT!N207</f>
        <v>16.463000000000001</v>
      </c>
      <c r="F26" s="76">
        <f>+INPUT!O207</f>
        <v>1.3312305282763364</v>
      </c>
      <c r="G26" s="76">
        <f>+INPUT!P207</f>
        <v>3.8330000000000002</v>
      </c>
      <c r="H26" s="76">
        <f>+INPUT!Q207</f>
        <v>14.034735119047619</v>
      </c>
      <c r="I26" s="76">
        <f>+INPUT!R207</f>
        <v>12.291571428571428</v>
      </c>
      <c r="J26" s="76">
        <f>+INPUT!S207</f>
        <v>16.343142857142858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14.012104166666662</v>
      </c>
      <c r="D27" s="76">
        <f>+INPUT!M208</f>
        <v>12.678000000000001</v>
      </c>
      <c r="E27" s="76">
        <f>+INPUT!N208</f>
        <v>16.106000000000002</v>
      </c>
      <c r="F27" s="76">
        <f>+INPUT!O208</f>
        <v>1.0978947792777085</v>
      </c>
      <c r="G27" s="76">
        <f>+INPUT!P208</f>
        <v>3.4280000000000008</v>
      </c>
      <c r="H27" s="76">
        <f>+INPUT!Q208</f>
        <v>14.021738095238094</v>
      </c>
      <c r="I27" s="76">
        <f>+INPUT!R208</f>
        <v>12.353714285714286</v>
      </c>
      <c r="J27" s="76">
        <f>+INPUT!S208</f>
        <v>16.251285714285718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14.046958333333331</v>
      </c>
      <c r="D28" s="76">
        <f>+INPUT!M209</f>
        <v>12.34</v>
      </c>
      <c r="E28" s="76">
        <f>+INPUT!N209</f>
        <v>16.32</v>
      </c>
      <c r="F28" s="76">
        <f>+INPUT!O209</f>
        <v>1.4316600981115839</v>
      </c>
      <c r="G28" s="76">
        <f>+INPUT!P209</f>
        <v>3.9800000000000004</v>
      </c>
      <c r="H28" s="76">
        <f>+INPUT!Q209</f>
        <v>14.023550595238094</v>
      </c>
      <c r="I28" s="76">
        <f>+INPUT!R209</f>
        <v>12.374428571428572</v>
      </c>
      <c r="J28" s="76">
        <f>+INPUT!S209</f>
        <v>16.21385714285714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14.177270833333331</v>
      </c>
      <c r="D29" s="76">
        <f>+INPUT!M210</f>
        <v>12.364000000000001</v>
      </c>
      <c r="E29" s="76">
        <f>+INPUT!N210</f>
        <v>16.558</v>
      </c>
      <c r="F29" s="76">
        <f>+INPUT!O210</f>
        <v>1.4811579963646777</v>
      </c>
      <c r="G29" s="76">
        <f>+INPUT!P210</f>
        <v>4.1939999999999991</v>
      </c>
      <c r="H29" s="76">
        <f>+INPUT!Q210</f>
        <v>14.050425595238096</v>
      </c>
      <c r="I29" s="76">
        <f>+INPUT!R210</f>
        <v>12.433142857142858</v>
      </c>
      <c r="J29" s="76">
        <f>+INPUT!S210</f>
        <v>16.200142857142854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14.176395833333336</v>
      </c>
      <c r="D30" s="76">
        <f>+INPUT!M211</f>
        <v>12.292</v>
      </c>
      <c r="E30" s="76">
        <f>+INPUT!N211</f>
        <v>16.654</v>
      </c>
      <c r="F30" s="76">
        <f>+INPUT!O211</f>
        <v>1.5404334667599402</v>
      </c>
      <c r="G30" s="76">
        <f>+INPUT!P211</f>
        <v>4.3620000000000001</v>
      </c>
      <c r="H30" s="76">
        <f>+INPUT!Q211</f>
        <v>14.058749999999998</v>
      </c>
      <c r="I30" s="76">
        <f>+INPUT!R211</f>
        <v>12.447000000000003</v>
      </c>
      <c r="J30" s="76">
        <f>+INPUT!S211</f>
        <v>16.186571428571426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14.204229166666666</v>
      </c>
      <c r="D31" s="76">
        <f>+INPUT!M212</f>
        <v>12.413</v>
      </c>
      <c r="E31" s="76">
        <f>+INPUT!N212</f>
        <v>16.654</v>
      </c>
      <c r="F31" s="76">
        <f>+INPUT!O212</f>
        <v>1.4862231045768259</v>
      </c>
      <c r="G31" s="76">
        <f>+INPUT!P212</f>
        <v>4.2409999999999997</v>
      </c>
      <c r="H31" s="76">
        <f>+INPUT!Q212</f>
        <v>14.05815476190476</v>
      </c>
      <c r="I31" s="76">
        <f>+INPUT!R212</f>
        <v>12.492000000000001</v>
      </c>
      <c r="J31" s="76">
        <f>+INPUT!S212</f>
        <v>16.145857142857142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14.257229166666667</v>
      </c>
      <c r="D32" s="76">
        <f>+INPUT!M213</f>
        <v>12.364000000000001</v>
      </c>
      <c r="E32" s="76">
        <f>+INPUT!N213</f>
        <v>16.844000000000001</v>
      </c>
      <c r="F32" s="76">
        <f>+INPUT!O213</f>
        <v>1.5727649489555442</v>
      </c>
      <c r="G32" s="76">
        <f>+INPUT!P213</f>
        <v>4.4800000000000004</v>
      </c>
      <c r="H32" s="76">
        <f>+INPUT!Q213</f>
        <v>14.15623214285714</v>
      </c>
      <c r="I32" s="76">
        <f>+INPUT!R213</f>
        <v>12.440142857142858</v>
      </c>
      <c r="J32" s="76">
        <f>+INPUT!S213</f>
        <v>16.514142857142854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14.248441532258068</v>
      </c>
      <c r="D34" s="76">
        <f>AVERAGE(D2:D32)</f>
        <v>12.359516129032256</v>
      </c>
      <c r="E34" s="76">
        <f>AVERAGE(E2:E32)</f>
        <v>16.79309677419355</v>
      </c>
      <c r="F34" s="76"/>
      <c r="G34" s="76">
        <f>AVERAGE(G2:G32)</f>
        <v>4.4335806451612907</v>
      </c>
      <c r="H34" s="76">
        <f>AVERAGE(H2:H32)</f>
        <v>14.242799075140809</v>
      </c>
      <c r="I34" s="76">
        <f>AVERAGE(I2:I32)</f>
        <v>12.336912442396313</v>
      </c>
      <c r="J34" s="76">
        <f>AVERAGE(J2:J32)</f>
        <v>16.80471121351766</v>
      </c>
    </row>
    <row r="35" spans="1:10" x14ac:dyDescent="0.25">
      <c r="A35" s="73"/>
      <c r="B35" s="72" t="s">
        <v>24</v>
      </c>
      <c r="C35" s="76">
        <f>MIN(C2:C32)</f>
        <v>13.570687499999998</v>
      </c>
      <c r="D35" s="76">
        <f>MIN(D2:D32)</f>
        <v>11.952999999999999</v>
      </c>
      <c r="E35" s="76">
        <f>MIN(E2:E32)</f>
        <v>14.266</v>
      </c>
      <c r="F35" s="76"/>
      <c r="G35" s="76">
        <f>MIN(G2:G32)</f>
        <v>1.5389999999999997</v>
      </c>
      <c r="H35" s="76">
        <f>MIN(H2:H32)</f>
        <v>14.011392857142855</v>
      </c>
      <c r="I35" s="76">
        <f>MIN(I2:I32)</f>
        <v>12.108428571428572</v>
      </c>
      <c r="J35" s="76">
        <f>MIN(J2:J32)</f>
        <v>16.145857142857142</v>
      </c>
    </row>
    <row r="36" spans="1:10" x14ac:dyDescent="0.25">
      <c r="A36" s="73"/>
      <c r="B36" s="72" t="s">
        <v>25</v>
      </c>
      <c r="C36" s="76">
        <f>MAX(C2:C32)</f>
        <v>14.665645833333338</v>
      </c>
      <c r="D36" s="76">
        <f>MAX(D2:D32)</f>
        <v>12.775</v>
      </c>
      <c r="E36" s="76">
        <f>MAX(E2:E32)</f>
        <v>17.344000000000001</v>
      </c>
      <c r="F36" s="76"/>
      <c r="G36" s="76">
        <f>MAX(G2:G32)</f>
        <v>5.1009999999999991</v>
      </c>
      <c r="H36" s="76">
        <f>MAX(H2:H32)</f>
        <v>14.500017857142856</v>
      </c>
      <c r="I36" s="76">
        <f>MAX(I2:I32)</f>
        <v>12.492000000000001</v>
      </c>
      <c r="J36" s="76">
        <f>MAX(J2:J32)</f>
        <v>17.282571428571426</v>
      </c>
    </row>
    <row r="37" spans="1:10" x14ac:dyDescent="0.25">
      <c r="A37" s="73"/>
      <c r="B37" s="72" t="s">
        <v>26</v>
      </c>
      <c r="C37" s="76">
        <f>STDEV(C2:C32)</f>
        <v>0.23685275837504161</v>
      </c>
      <c r="D37" s="76">
        <f>STDEV(D2:D32)</f>
        <v>0.21505609670777256</v>
      </c>
      <c r="E37" s="76">
        <f>STDEV(E2:E32)</f>
        <v>0.57763727689261357</v>
      </c>
      <c r="F37" s="76"/>
      <c r="G37" s="76">
        <f>STDEV(G2:G32)</f>
        <v>0.64228564643225639</v>
      </c>
      <c r="H37" s="76">
        <f>STDEV(H2:H32)</f>
        <v>0.16421806237927905</v>
      </c>
      <c r="I37" s="76">
        <f>STDEV(I2:I32)</f>
        <v>0.10539569689831914</v>
      </c>
      <c r="J37" s="76">
        <f>STDEV(J2:J32)</f>
        <v>0.3664020898535546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14.162770833333333</v>
      </c>
      <c r="D2" s="76">
        <f>+INPUT!M214</f>
        <v>12.823</v>
      </c>
      <c r="E2" s="76">
        <f>+INPUT!N214</f>
        <v>16.225000000000001</v>
      </c>
      <c r="F2" s="76">
        <f>+INPUT!O214</f>
        <v>1.1693302363679805</v>
      </c>
      <c r="G2" s="76">
        <f>+INPUT!P214</f>
        <v>3.402000000000001</v>
      </c>
      <c r="H2" s="76">
        <f>+INPUT!Q214</f>
        <v>14.148136904761904</v>
      </c>
      <c r="I2" s="76">
        <f>+INPUT!R214</f>
        <v>12.467714285714285</v>
      </c>
      <c r="J2" s="76">
        <f>+INPUT!S214</f>
        <v>16.480142857142855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14.252791666666667</v>
      </c>
      <c r="D3" s="76">
        <f>+INPUT!M215</f>
        <v>12.484999999999999</v>
      </c>
      <c r="E3" s="76">
        <f>+INPUT!N215</f>
        <v>16.701000000000001</v>
      </c>
      <c r="F3" s="76">
        <f>+INPUT!O215</f>
        <v>1.4641525173190151</v>
      </c>
      <c r="G3" s="76">
        <f>+INPUT!P215</f>
        <v>4.2160000000000011</v>
      </c>
      <c r="H3" s="76">
        <f>+INPUT!Q215</f>
        <v>14.182520833333333</v>
      </c>
      <c r="I3" s="76">
        <f>+INPUT!R215</f>
        <v>12.440142857142858</v>
      </c>
      <c r="J3" s="76">
        <f>+INPUT!S215</f>
        <v>16.565142857142856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14.135791666666668</v>
      </c>
      <c r="D4" s="76">
        <f>+INPUT!M216</f>
        <v>12.484999999999999</v>
      </c>
      <c r="E4" s="76">
        <f>+INPUT!N216</f>
        <v>16.439</v>
      </c>
      <c r="F4" s="76">
        <f>+INPUT!O216</f>
        <v>1.3797674481567199</v>
      </c>
      <c r="G4" s="76">
        <f>+INPUT!P216</f>
        <v>3.9540000000000006</v>
      </c>
      <c r="H4" s="76">
        <f>+INPUT!Q216</f>
        <v>14.19521130952381</v>
      </c>
      <c r="I4" s="76">
        <f>+INPUT!R216</f>
        <v>12.460857142857146</v>
      </c>
      <c r="J4" s="76">
        <f>+INPUT!S216</f>
        <v>16.582142857142856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13.962979166666663</v>
      </c>
      <c r="D5" s="76">
        <f>+INPUT!M217</f>
        <v>12.268000000000001</v>
      </c>
      <c r="E5" s="76">
        <f>+INPUT!N217</f>
        <v>16.271999999999998</v>
      </c>
      <c r="F5" s="76">
        <f>+INPUT!O217</f>
        <v>1.4144798230337197</v>
      </c>
      <c r="G5" s="76">
        <f>+INPUT!P217</f>
        <v>4.0039999999999978</v>
      </c>
      <c r="H5" s="76">
        <f>+INPUT!Q217</f>
        <v>14.164598214285714</v>
      </c>
      <c r="I5" s="76">
        <f>+INPUT!R217</f>
        <v>12.447142857142856</v>
      </c>
      <c r="J5" s="76">
        <f>+INPUT!S217</f>
        <v>16.541285714285713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13.830145833333326</v>
      </c>
      <c r="D6" s="76">
        <f>+INPUT!M218</f>
        <v>12.170999999999999</v>
      </c>
      <c r="E6" s="76">
        <f>+INPUT!N218</f>
        <v>16.106000000000002</v>
      </c>
      <c r="F6" s="76">
        <f>+INPUT!O218</f>
        <v>1.357689542264269</v>
      </c>
      <c r="G6" s="76">
        <f>+INPUT!P218</f>
        <v>3.9350000000000023</v>
      </c>
      <c r="H6" s="76">
        <f>+INPUT!Q218</f>
        <v>14.115133928571424</v>
      </c>
      <c r="I6" s="76">
        <f>+INPUT!R218</f>
        <v>12.429857142857141</v>
      </c>
      <c r="J6" s="76">
        <f>+INPUT!S218</f>
        <v>16.462999999999997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13.546145833333332</v>
      </c>
      <c r="D7" s="76">
        <f>+INPUT!M219</f>
        <v>12.92</v>
      </c>
      <c r="E7" s="76">
        <f>+INPUT!N219</f>
        <v>14.314</v>
      </c>
      <c r="F7" s="76">
        <f>+INPUT!O219</f>
        <v>0.51768009466059373</v>
      </c>
      <c r="G7" s="76">
        <f>+INPUT!P219</f>
        <v>1.3940000000000001</v>
      </c>
      <c r="H7" s="76">
        <f>+INPUT!Q219</f>
        <v>14.021122023809523</v>
      </c>
      <c r="I7" s="76">
        <f>+INPUT!R219</f>
        <v>12.502285714285716</v>
      </c>
      <c r="J7" s="76">
        <f>+INPUT!S219</f>
        <v>16.128714285714285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13.631895833333326</v>
      </c>
      <c r="D8" s="76">
        <f>+INPUT!M220</f>
        <v>12.823</v>
      </c>
      <c r="E8" s="76">
        <f>+INPUT!N220</f>
        <v>15.175000000000001</v>
      </c>
      <c r="F8" s="76">
        <f>+INPUT!O220</f>
        <v>0.79020407381899893</v>
      </c>
      <c r="G8" s="76">
        <f>+INPUT!P220</f>
        <v>2.3520000000000003</v>
      </c>
      <c r="H8" s="76">
        <f>+INPUT!Q220</f>
        <v>13.931788690476187</v>
      </c>
      <c r="I8" s="76">
        <f>+INPUT!R220</f>
        <v>12.567857142857141</v>
      </c>
      <c r="J8" s="76">
        <f>+INPUT!S220</f>
        <v>15.890285714285712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13.968645833333332</v>
      </c>
      <c r="D9" s="76">
        <f>+INPUT!M221</f>
        <v>12.582000000000001</v>
      </c>
      <c r="E9" s="76">
        <f>+INPUT!N221</f>
        <v>16.082000000000001</v>
      </c>
      <c r="F9" s="76">
        <f>+INPUT!O221</f>
        <v>1.1982748146696698</v>
      </c>
      <c r="G9" s="76">
        <f>+INPUT!P221</f>
        <v>3.5</v>
      </c>
      <c r="H9" s="76">
        <f>+INPUT!Q221</f>
        <v>13.904056547619046</v>
      </c>
      <c r="I9" s="76">
        <f>+INPUT!R221</f>
        <v>12.533428571428573</v>
      </c>
      <c r="J9" s="76">
        <f>+INPUT!S221</f>
        <v>15.869857142857143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13.896333333333326</v>
      </c>
      <c r="D10" s="76">
        <f>+INPUT!M222</f>
        <v>12.944000000000001</v>
      </c>
      <c r="E10" s="76">
        <f>+INPUT!N222</f>
        <v>15.438000000000001</v>
      </c>
      <c r="F10" s="76">
        <f>+INPUT!O222</f>
        <v>0.87795042590946448</v>
      </c>
      <c r="G10" s="76">
        <f>+INPUT!P222</f>
        <v>2.4939999999999998</v>
      </c>
      <c r="H10" s="76">
        <f>+INPUT!Q222</f>
        <v>13.853133928571426</v>
      </c>
      <c r="I10" s="76">
        <f>+INPUT!R222</f>
        <v>12.599</v>
      </c>
      <c r="J10" s="76">
        <f>+INPUT!S222</f>
        <v>15.689428571428573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13.876062499999996</v>
      </c>
      <c r="D11" s="76">
        <f>+INPUT!M223</f>
        <v>12.558</v>
      </c>
      <c r="E11" s="76">
        <f>+INPUT!N223</f>
        <v>15.629</v>
      </c>
      <c r="F11" s="76">
        <f>+INPUT!O223</f>
        <v>1.0780096594177033</v>
      </c>
      <c r="G11" s="76">
        <f>+INPUT!P223</f>
        <v>3.0709999999999997</v>
      </c>
      <c r="H11" s="76">
        <f>+INPUT!Q223</f>
        <v>13.816029761904758</v>
      </c>
      <c r="I11" s="76">
        <f>+INPUT!R223</f>
        <v>12.60942857142857</v>
      </c>
      <c r="J11" s="76">
        <f>+INPUT!S223</f>
        <v>15.573714285714289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13.790749999999996</v>
      </c>
      <c r="D12" s="76">
        <f>+INPUT!M224</f>
        <v>12.388999999999999</v>
      </c>
      <c r="E12" s="76">
        <f>+INPUT!N224</f>
        <v>15.605</v>
      </c>
      <c r="F12" s="76">
        <f>+INPUT!O224</f>
        <v>1.1419671810315706</v>
      </c>
      <c r="G12" s="76">
        <f>+INPUT!P224</f>
        <v>3.2160000000000011</v>
      </c>
      <c r="H12" s="76">
        <f>+INPUT!Q224</f>
        <v>13.791425595238094</v>
      </c>
      <c r="I12" s="76">
        <f>+INPUT!R224</f>
        <v>12.626714285714286</v>
      </c>
      <c r="J12" s="76">
        <f>+INPUT!S224</f>
        <v>15.478428571428571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13.827083333333325</v>
      </c>
      <c r="D13" s="76">
        <f>+INPUT!M225</f>
        <v>12.558</v>
      </c>
      <c r="E13" s="76">
        <f>+INPUT!N225</f>
        <v>15.605</v>
      </c>
      <c r="F13" s="76">
        <f>+INPUT!O225</f>
        <v>1.0588552396053561</v>
      </c>
      <c r="G13" s="76">
        <f>+INPUT!P225</f>
        <v>3.0470000000000006</v>
      </c>
      <c r="H13" s="76">
        <f>+INPUT!Q225</f>
        <v>13.79098809523809</v>
      </c>
      <c r="I13" s="76">
        <f>+INPUT!R225</f>
        <v>12.682</v>
      </c>
      <c r="J13" s="76">
        <f>+INPUT!S225</f>
        <v>15.406857142857145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13.41839583333333</v>
      </c>
      <c r="D14" s="76">
        <f>+INPUT!M226</f>
        <v>12.34</v>
      </c>
      <c r="E14" s="76">
        <f>+INPUT!N226</f>
        <v>14.792</v>
      </c>
      <c r="F14" s="76">
        <f>+INPUT!O226</f>
        <v>0.82922021148257463</v>
      </c>
      <c r="G14" s="76">
        <f>+INPUT!P226</f>
        <v>2.452</v>
      </c>
      <c r="H14" s="76">
        <f>+INPUT!Q226</f>
        <v>13.772738095238092</v>
      </c>
      <c r="I14" s="76">
        <f>+INPUT!R226</f>
        <v>12.59914285714286</v>
      </c>
      <c r="J14" s="76">
        <f>+INPUT!S226</f>
        <v>15.475142857142858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13.689187499999994</v>
      </c>
      <c r="D15" s="76">
        <f>+INPUT!M227</f>
        <v>12.484999999999999</v>
      </c>
      <c r="E15" s="76">
        <f>+INPUT!N227</f>
        <v>15.651999999999999</v>
      </c>
      <c r="F15" s="76">
        <f>+INPUT!O227</f>
        <v>1.1321589553883136</v>
      </c>
      <c r="G15" s="76">
        <f>+INPUT!P227</f>
        <v>3.1669999999999998</v>
      </c>
      <c r="H15" s="76">
        <f>+INPUT!Q227</f>
        <v>13.780922619047614</v>
      </c>
      <c r="I15" s="76">
        <f>+INPUT!R227</f>
        <v>12.550857142857142</v>
      </c>
      <c r="J15" s="76">
        <f>+INPUT!S227</f>
        <v>15.543285714285716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13.438416666666663</v>
      </c>
      <c r="D16" s="76">
        <f>+INPUT!M228</f>
        <v>11.977</v>
      </c>
      <c r="E16" s="76">
        <f>+INPUT!N228</f>
        <v>15.605</v>
      </c>
      <c r="F16" s="76">
        <f>+INPUT!O228</f>
        <v>1.2735944080876207</v>
      </c>
      <c r="G16" s="76">
        <f>+INPUT!P228</f>
        <v>3.6280000000000001</v>
      </c>
      <c r="H16" s="76">
        <f>+INPUT!Q228</f>
        <v>13.70517559523809</v>
      </c>
      <c r="I16" s="76">
        <f>+INPUT!R228</f>
        <v>12.464428571428572</v>
      </c>
      <c r="J16" s="76">
        <f>+INPUT!S228</f>
        <v>15.475142857142858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13.483354166666663</v>
      </c>
      <c r="D17" s="76">
        <f>+INPUT!M229</f>
        <v>11.904</v>
      </c>
      <c r="E17" s="76">
        <f>+INPUT!N229</f>
        <v>15.651999999999999</v>
      </c>
      <c r="F17" s="76">
        <f>+INPUT!O229</f>
        <v>1.3007855644429334</v>
      </c>
      <c r="G17" s="76">
        <f>+INPUT!P229</f>
        <v>3.7479999999999993</v>
      </c>
      <c r="H17" s="76">
        <f>+INPUT!Q229</f>
        <v>13.646178571428566</v>
      </c>
      <c r="I17" s="76">
        <f>+INPUT!R229</f>
        <v>12.315857142857142</v>
      </c>
      <c r="J17" s="76">
        <f>+INPUT!S229</f>
        <v>15.505714285714287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13.564895833333331</v>
      </c>
      <c r="D18" s="76">
        <f>+INPUT!M230</f>
        <v>12.000999999999999</v>
      </c>
      <c r="E18" s="76">
        <f>+INPUT!N230</f>
        <v>15.795999999999999</v>
      </c>
      <c r="F18" s="76">
        <f>+INPUT!O230</f>
        <v>1.3307122431332865</v>
      </c>
      <c r="G18" s="76">
        <f>+INPUT!P230</f>
        <v>3.7949999999999999</v>
      </c>
      <c r="H18" s="76">
        <f>+INPUT!Q230</f>
        <v>13.601726190476187</v>
      </c>
      <c r="I18" s="76">
        <f>+INPUT!R230</f>
        <v>12.236285714285714</v>
      </c>
      <c r="J18" s="76">
        <f>+INPUT!S230</f>
        <v>15.529571428571428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13.317895833333329</v>
      </c>
      <c r="D19" s="76">
        <f>+INPUT!M231</f>
        <v>11.734</v>
      </c>
      <c r="E19" s="76">
        <f>+INPUT!N231</f>
        <v>15.438000000000001</v>
      </c>
      <c r="F19" s="76">
        <f>+INPUT!O231</f>
        <v>1.2957555955451343</v>
      </c>
      <c r="G19" s="76">
        <f>+INPUT!P231</f>
        <v>3.7040000000000006</v>
      </c>
      <c r="H19" s="76">
        <f>+INPUT!Q231</f>
        <v>13.534175595238091</v>
      </c>
      <c r="I19" s="76">
        <f>+INPUT!R231</f>
        <v>12.142714285714286</v>
      </c>
      <c r="J19" s="76">
        <f>+INPUT!S231</f>
        <v>15.505714285714287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13.302583333333326</v>
      </c>
      <c r="D20" s="76">
        <f>+INPUT!M232</f>
        <v>11.807</v>
      </c>
      <c r="E20" s="76">
        <f>+INPUT!N232</f>
        <v>15.39</v>
      </c>
      <c r="F20" s="76">
        <f>+INPUT!O232</f>
        <v>1.2588729649348944</v>
      </c>
      <c r="G20" s="76">
        <f>+INPUT!P232</f>
        <v>3.5830000000000002</v>
      </c>
      <c r="H20" s="76">
        <f>+INPUT!Q232</f>
        <v>13.459247023809521</v>
      </c>
      <c r="I20" s="76">
        <f>+INPUT!R232</f>
        <v>12.035428571428572</v>
      </c>
      <c r="J20" s="76">
        <f>+INPUT!S232</f>
        <v>15.475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13.305291666666662</v>
      </c>
      <c r="D21" s="76">
        <f>+INPUT!M233</f>
        <v>11.686</v>
      </c>
      <c r="E21" s="76">
        <f>+INPUT!N233</f>
        <v>15.509</v>
      </c>
      <c r="F21" s="76">
        <f>+INPUT!O233</f>
        <v>1.3088155756228257</v>
      </c>
      <c r="G21" s="76">
        <f>+INPUT!P233</f>
        <v>3.8230000000000004</v>
      </c>
      <c r="H21" s="76">
        <f>+INPUT!Q233</f>
        <v>13.443089285714281</v>
      </c>
      <c r="I21" s="76">
        <f>+INPUT!R233</f>
        <v>11.941999999999998</v>
      </c>
      <c r="J21" s="76">
        <f>+INPUT!S233</f>
        <v>15.577428571428571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13.166458333333329</v>
      </c>
      <c r="D22" s="76">
        <f>+INPUT!M234</f>
        <v>11.734</v>
      </c>
      <c r="E22" s="76">
        <f>+INPUT!N234</f>
        <v>15.175000000000001</v>
      </c>
      <c r="F22" s="76">
        <f>+INPUT!O234</f>
        <v>1.1840035213851701</v>
      </c>
      <c r="G22" s="76">
        <f>+INPUT!P234</f>
        <v>3.4410000000000007</v>
      </c>
      <c r="H22" s="76">
        <f>+INPUT!Q234</f>
        <v>13.368413690476187</v>
      </c>
      <c r="I22" s="76">
        <f>+INPUT!R234</f>
        <v>11.834714285714286</v>
      </c>
      <c r="J22" s="76">
        <f>+INPUT!S234</f>
        <v>15.509285714285713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13.479458333333328</v>
      </c>
      <c r="D23" s="76">
        <f>+INPUT!M235</f>
        <v>11.856</v>
      </c>
      <c r="E23" s="76">
        <f>+INPUT!N235</f>
        <v>15.484999999999999</v>
      </c>
      <c r="F23" s="76">
        <f>+INPUT!O235</f>
        <v>1.2699288798704746</v>
      </c>
      <c r="G23" s="76">
        <f>+INPUT!P235</f>
        <v>3.6289999999999996</v>
      </c>
      <c r="H23" s="76">
        <f>+INPUT!Q235</f>
        <v>13.374276785714281</v>
      </c>
      <c r="I23" s="76">
        <f>+INPUT!R235</f>
        <v>11.81742857142857</v>
      </c>
      <c r="J23" s="76">
        <f>+INPUT!S235</f>
        <v>15.492142857142856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13.643124999999991</v>
      </c>
      <c r="D24" s="76">
        <f>+INPUT!M236</f>
        <v>12.847</v>
      </c>
      <c r="E24" s="76">
        <f>+INPUT!N236</f>
        <v>14.864000000000001</v>
      </c>
      <c r="F24" s="76">
        <f>+INPUT!O236</f>
        <v>0.70435667418438308</v>
      </c>
      <c r="G24" s="76">
        <f>+INPUT!P236</f>
        <v>2.0170000000000012</v>
      </c>
      <c r="H24" s="76">
        <f>+INPUT!Q236</f>
        <v>13.397101190476187</v>
      </c>
      <c r="I24" s="76">
        <f>+INPUT!R236</f>
        <v>11.952142857142857</v>
      </c>
      <c r="J24" s="76">
        <f>+INPUT!S236</f>
        <v>15.379571428571429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13.728749999999993</v>
      </c>
      <c r="D25" s="76">
        <f>+INPUT!M237</f>
        <v>12.218999999999999</v>
      </c>
      <c r="E25" s="76">
        <f>+INPUT!N237</f>
        <v>15.747999999999999</v>
      </c>
      <c r="F25" s="76">
        <f>+INPUT!O237</f>
        <v>1.2130806659607019</v>
      </c>
      <c r="G25" s="76">
        <f>+INPUT!P237</f>
        <v>3.5289999999999999</v>
      </c>
      <c r="H25" s="76">
        <f>+INPUT!Q237</f>
        <v>13.420508928571422</v>
      </c>
      <c r="I25" s="76">
        <f>+INPUT!R237</f>
        <v>11.983285714285714</v>
      </c>
      <c r="J25" s="76">
        <f>+INPUT!S237</f>
        <v>15.372714285714286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13.65241666666666</v>
      </c>
      <c r="D26" s="76">
        <f>+INPUT!M238</f>
        <v>12.243</v>
      </c>
      <c r="E26" s="76">
        <f>+INPUT!N238</f>
        <v>15.651999999999999</v>
      </c>
      <c r="F26" s="76">
        <f>+INPUT!O238</f>
        <v>1.174029809207501</v>
      </c>
      <c r="G26" s="76">
        <f>+INPUT!P238</f>
        <v>3.4089999999999989</v>
      </c>
      <c r="H26" s="76">
        <f>+INPUT!Q238</f>
        <v>13.468297619047613</v>
      </c>
      <c r="I26" s="76">
        <f>+INPUT!R238</f>
        <v>12.055999999999999</v>
      </c>
      <c r="J26" s="76">
        <f>+INPUT!S238</f>
        <v>15.403285714285715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13.591041666666662</v>
      </c>
      <c r="D27" s="76">
        <f>+INPUT!M239</f>
        <v>11.977</v>
      </c>
      <c r="E27" s="76">
        <f>+INPUT!N239</f>
        <v>15.747999999999999</v>
      </c>
      <c r="F27" s="76">
        <f>+INPUT!O239</f>
        <v>1.3121133831120859</v>
      </c>
      <c r="G27" s="76">
        <f>+INPUT!P239</f>
        <v>3.770999999999999</v>
      </c>
      <c r="H27" s="76">
        <f>+INPUT!Q239</f>
        <v>13.509505952380945</v>
      </c>
      <c r="I27" s="76">
        <f>+INPUT!R239</f>
        <v>12.080285714285717</v>
      </c>
      <c r="J27" s="76">
        <f>+INPUT!S239</f>
        <v>15.454428571428574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13.644187499999996</v>
      </c>
      <c r="D28" s="76">
        <f>+INPUT!M240</f>
        <v>12.122</v>
      </c>
      <c r="E28" s="76">
        <f>+INPUT!N240</f>
        <v>15.532999999999999</v>
      </c>
      <c r="F28" s="76">
        <f>+INPUT!O240</f>
        <v>1.1995280571293134</v>
      </c>
      <c r="G28" s="76">
        <f>+INPUT!P240</f>
        <v>3.4109999999999996</v>
      </c>
      <c r="H28" s="76">
        <f>+INPUT!Q240</f>
        <v>13.557919642857138</v>
      </c>
      <c r="I28" s="76">
        <f>+INPUT!R240</f>
        <v>12.142571428571429</v>
      </c>
      <c r="J28" s="76">
        <f>+INPUT!S240</f>
        <v>15.457857142857142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13.773791666666659</v>
      </c>
      <c r="D29" s="76">
        <f>+INPUT!M241</f>
        <v>12.727</v>
      </c>
      <c r="E29" s="76">
        <f>+INPUT!N241</f>
        <v>15.27</v>
      </c>
      <c r="F29" s="76">
        <f>+INPUT!O241</f>
        <v>0.88500429036905326</v>
      </c>
      <c r="G29" s="76">
        <f>+INPUT!P241</f>
        <v>2.5429999999999993</v>
      </c>
      <c r="H29" s="76">
        <f>+INPUT!Q241</f>
        <v>13.64468154761904</v>
      </c>
      <c r="I29" s="76">
        <f>+INPUT!R241</f>
        <v>12.284428571428572</v>
      </c>
      <c r="J29" s="76">
        <f>+INPUT!S241</f>
        <v>15.471428571428572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13.972937499999999</v>
      </c>
      <c r="D30" s="76">
        <f>+INPUT!M242</f>
        <v>12.436999999999999</v>
      </c>
      <c r="E30" s="76">
        <f>+INPUT!N242</f>
        <v>15.986000000000001</v>
      </c>
      <c r="F30" s="76">
        <f>+INPUT!O242</f>
        <v>1.2275289554369666</v>
      </c>
      <c r="G30" s="76">
        <f>+INPUT!P242</f>
        <v>3.5490000000000013</v>
      </c>
      <c r="H30" s="76">
        <f>+INPUT!Q242</f>
        <v>13.715178571428565</v>
      </c>
      <c r="I30" s="76">
        <f>+INPUT!R242</f>
        <v>12.367428571428572</v>
      </c>
      <c r="J30" s="76">
        <f>+INPUT!S242</f>
        <v>15.543000000000001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13.877479166666662</v>
      </c>
      <c r="D31" s="76">
        <f>+INPUT!M243</f>
        <v>12.63</v>
      </c>
      <c r="E31" s="76">
        <f>+INPUT!N243</f>
        <v>15.557</v>
      </c>
      <c r="F31" s="76">
        <f>+INPUT!O243</f>
        <v>0.96950893447395425</v>
      </c>
      <c r="G31" s="76">
        <f>+INPUT!P243</f>
        <v>2.9269999999999996</v>
      </c>
      <c r="H31" s="76">
        <f>+INPUT!Q243</f>
        <v>13.748657738095233</v>
      </c>
      <c r="I31" s="76">
        <f>+INPUT!R243</f>
        <v>12.33642857142857</v>
      </c>
      <c r="J31" s="76">
        <f>+INPUT!S243</f>
        <v>15.641999999999999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13.270666666666662</v>
      </c>
      <c r="D32" s="76">
        <f>+INPUT!M244</f>
        <v>12.000999999999999</v>
      </c>
      <c r="E32" s="76">
        <f>+INPUT!N244</f>
        <v>15.007999999999999</v>
      </c>
      <c r="F32" s="76">
        <f>+INPUT!O244</f>
        <v>1.0235903089456133</v>
      </c>
      <c r="G32" s="76">
        <f>+INPUT!P244</f>
        <v>3.0069999999999997</v>
      </c>
      <c r="H32" s="76">
        <f>+INPUT!Q244</f>
        <v>13.683217261904757</v>
      </c>
      <c r="I32" s="76">
        <f>+INPUT!R244</f>
        <v>12.305285714285715</v>
      </c>
      <c r="J32" s="76">
        <f>+INPUT!S244</f>
        <v>15.536285714285714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13.683926747311826</v>
      </c>
      <c r="D34" s="76">
        <f>AVERAGE(D2:D32)</f>
        <v>12.313967741935482</v>
      </c>
      <c r="E34" s="76">
        <f>AVERAGE(E2:E32)</f>
        <v>15.595193548387092</v>
      </c>
      <c r="F34" s="76"/>
      <c r="G34" s="76">
        <f>AVERAGE(G2:G32)</f>
        <v>3.2812258064516135</v>
      </c>
      <c r="H34" s="76">
        <f>AVERAGE(H2:H32)</f>
        <v>13.733714765745004</v>
      </c>
      <c r="I34" s="76">
        <f>AVERAGE(I2:I32)</f>
        <v>12.316552995391705</v>
      </c>
      <c r="J34" s="76">
        <f>AVERAGE(J2:J32)</f>
        <v>15.710258064516136</v>
      </c>
    </row>
    <row r="35" spans="1:12" x14ac:dyDescent="0.25">
      <c r="A35" s="73"/>
      <c r="B35" s="72" t="s">
        <v>24</v>
      </c>
      <c r="C35" s="76">
        <f>MIN(C2:C32)</f>
        <v>13.166458333333329</v>
      </c>
      <c r="D35" s="76">
        <f>MIN(D2:D32)</f>
        <v>11.686</v>
      </c>
      <c r="E35" s="76">
        <f>MIN(E2:E32)</f>
        <v>14.314</v>
      </c>
      <c r="F35" s="76"/>
      <c r="G35" s="76">
        <f>MIN(G2:G32)</f>
        <v>1.3940000000000001</v>
      </c>
      <c r="H35" s="76">
        <f>MIN(H2:H32)</f>
        <v>13.368413690476187</v>
      </c>
      <c r="I35" s="76">
        <f>MIN(I2:I32)</f>
        <v>11.81742857142857</v>
      </c>
      <c r="J35" s="76">
        <f>MIN(J2:J32)</f>
        <v>15.372714285714286</v>
      </c>
    </row>
    <row r="36" spans="1:12" x14ac:dyDescent="0.25">
      <c r="A36" s="73"/>
      <c r="B36" s="72" t="s">
        <v>25</v>
      </c>
      <c r="C36" s="76">
        <f>MAX(C2:C32)</f>
        <v>14.252791666666667</v>
      </c>
      <c r="D36" s="76">
        <f>MAX(D2:D32)</f>
        <v>12.944000000000001</v>
      </c>
      <c r="E36" s="76">
        <f>MAX(E2:E32)</f>
        <v>16.701000000000001</v>
      </c>
      <c r="F36" s="76"/>
      <c r="G36" s="76">
        <f>MAX(G2:G32)</f>
        <v>4.2160000000000011</v>
      </c>
      <c r="H36" s="76">
        <f>MAX(H2:H32)</f>
        <v>14.19521130952381</v>
      </c>
      <c r="I36" s="76">
        <f>MAX(I2:I32)</f>
        <v>12.682</v>
      </c>
      <c r="J36" s="76">
        <f>MAX(J2:J32)</f>
        <v>16.582142857142856</v>
      </c>
    </row>
    <row r="37" spans="1:12" x14ac:dyDescent="0.25">
      <c r="A37" s="73"/>
      <c r="B37" s="72" t="s">
        <v>26</v>
      </c>
      <c r="C37" s="76">
        <f>STDEV(C2:C32)</f>
        <v>0.27720640353048115</v>
      </c>
      <c r="D37" s="76">
        <f>STDEV(D2:D32)</f>
        <v>0.38015474777788133</v>
      </c>
      <c r="E37" s="76">
        <f>STDEV(E2:E32)</f>
        <v>0.49259939229593314</v>
      </c>
      <c r="F37" s="76"/>
      <c r="G37" s="76">
        <f>STDEV(G2:G32)</f>
        <v>0.63899492484564557</v>
      </c>
      <c r="H37" s="76">
        <f>STDEV(H2:H32)</f>
        <v>0.25571889097783695</v>
      </c>
      <c r="I37" s="76">
        <f>STDEV(I2:I32)</f>
        <v>0.25329252466318952</v>
      </c>
      <c r="J37" s="76">
        <f>STDEV(J2:J32)</f>
        <v>0.39670125571371184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13.366854166666661</v>
      </c>
      <c r="D2" s="76">
        <f>+INPUT!M245</f>
        <v>11.734</v>
      </c>
      <c r="E2" s="76">
        <f>+INPUT!N245</f>
        <v>15.509</v>
      </c>
      <c r="F2" s="76">
        <f>+INPUT!O245</f>
        <v>1.3296862690216902</v>
      </c>
      <c r="G2" s="76">
        <f>+INPUT!P245</f>
        <v>3.7750000000000004</v>
      </c>
      <c r="H2" s="76">
        <f>+INPUT!Q245</f>
        <v>13.642422619047613</v>
      </c>
      <c r="I2" s="76">
        <f>+INPUT!R245</f>
        <v>12.232571428571429</v>
      </c>
      <c r="J2" s="76">
        <f>+INPUT!S245</f>
        <v>15.515857142857143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13.645729166666662</v>
      </c>
      <c r="D3" s="76">
        <f>+INPUT!M246</f>
        <v>12.074</v>
      </c>
      <c r="E3" s="76">
        <f>+INPUT!N246</f>
        <v>15.795999999999999</v>
      </c>
      <c r="F3" s="76">
        <f>+INPUT!O246</f>
        <v>1.3066966103390762</v>
      </c>
      <c r="G3" s="76">
        <f>+INPUT!P246</f>
        <v>3.7219999999999995</v>
      </c>
      <c r="H3" s="76">
        <f>+INPUT!Q246</f>
        <v>13.650235119047611</v>
      </c>
      <c r="I3" s="76">
        <f>+INPUT!R246</f>
        <v>12.24642857142857</v>
      </c>
      <c r="J3" s="76">
        <f>+INPUT!S246</f>
        <v>15.522714285714285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13.733020833333329</v>
      </c>
      <c r="D4" s="76">
        <f>+INPUT!M247</f>
        <v>12.147</v>
      </c>
      <c r="E4" s="76">
        <f>+INPUT!N247</f>
        <v>15.843</v>
      </c>
      <c r="F4" s="76">
        <f>+INPUT!O247</f>
        <v>1.2784764950881604</v>
      </c>
      <c r="G4" s="76">
        <f>+INPUT!P247</f>
        <v>3.6959999999999997</v>
      </c>
      <c r="H4" s="76">
        <f>+INPUT!Q247</f>
        <v>13.662925595238089</v>
      </c>
      <c r="I4" s="76">
        <f>+INPUT!R247</f>
        <v>12.250000000000002</v>
      </c>
      <c r="J4" s="76">
        <f>+INPUT!S247</f>
        <v>15.567000000000002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13.607437499999996</v>
      </c>
      <c r="D5" s="76">
        <f>+INPUT!M248</f>
        <v>12.268000000000001</v>
      </c>
      <c r="E5" s="76">
        <f>+INPUT!N248</f>
        <v>15.247</v>
      </c>
      <c r="F5" s="76">
        <f>+INPUT!O248</f>
        <v>1.0368607675718986</v>
      </c>
      <c r="G5" s="76">
        <f>+INPUT!P248</f>
        <v>2.9789999999999992</v>
      </c>
      <c r="H5" s="76">
        <f>+INPUT!Q248</f>
        <v>13.639160714285708</v>
      </c>
      <c r="I5" s="76">
        <f>+INPUT!R248</f>
        <v>12.184428571428571</v>
      </c>
      <c r="J5" s="76">
        <f>+INPUT!S248</f>
        <v>15.563714285714285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13.673041666666661</v>
      </c>
      <c r="D6" s="76">
        <f>+INPUT!M249</f>
        <v>12.534000000000001</v>
      </c>
      <c r="E6" s="76">
        <f>+INPUT!N249</f>
        <v>15.223000000000001</v>
      </c>
      <c r="F6" s="76">
        <f>+INPUT!O249</f>
        <v>0.91643093455067226</v>
      </c>
      <c r="G6" s="76">
        <f>+INPUT!P249</f>
        <v>2.6890000000000001</v>
      </c>
      <c r="H6" s="76">
        <f>+INPUT!Q249</f>
        <v>13.596318452380951</v>
      </c>
      <c r="I6" s="76">
        <f>+INPUT!R249</f>
        <v>12.198285714285715</v>
      </c>
      <c r="J6" s="76">
        <f>+INPUT!S249</f>
        <v>15.454714285714285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13.364354166666663</v>
      </c>
      <c r="D7" s="76">
        <f>+INPUT!M250</f>
        <v>12.195</v>
      </c>
      <c r="E7" s="76">
        <f>+INPUT!N250</f>
        <v>14.912000000000001</v>
      </c>
      <c r="F7" s="76">
        <f>+INPUT!O250</f>
        <v>0.92458000792040684</v>
      </c>
      <c r="G7" s="76">
        <f>+INPUT!P250</f>
        <v>2.7170000000000005</v>
      </c>
      <c r="H7" s="76">
        <f>+INPUT!Q250</f>
        <v>13.523014880952374</v>
      </c>
      <c r="I7" s="76">
        <f>+INPUT!R250</f>
        <v>12.136142857142858</v>
      </c>
      <c r="J7" s="76">
        <f>+INPUT!S250</f>
        <v>15.36257142857143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13.588833333333326</v>
      </c>
      <c r="D8" s="76">
        <f>+INPUT!M251</f>
        <v>12.727</v>
      </c>
      <c r="E8" s="76">
        <f>+INPUT!N251</f>
        <v>15.031000000000001</v>
      </c>
      <c r="F8" s="76">
        <f>+INPUT!O251</f>
        <v>0.79713559895451114</v>
      </c>
      <c r="G8" s="76">
        <f>+INPUT!P251</f>
        <v>2.3040000000000003</v>
      </c>
      <c r="H8" s="76">
        <f>+INPUT!Q251</f>
        <v>13.568467261904756</v>
      </c>
      <c r="I8" s="76">
        <f>+INPUT!R251</f>
        <v>12.239857142857144</v>
      </c>
      <c r="J8" s="76">
        <f>+INPUT!S251</f>
        <v>15.365857142857143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13.307187499999992</v>
      </c>
      <c r="D9" s="76">
        <f>+INPUT!M252</f>
        <v>12.34</v>
      </c>
      <c r="E9" s="76">
        <f>+INPUT!N252</f>
        <v>14.721</v>
      </c>
      <c r="F9" s="76">
        <f>+INPUT!O252</f>
        <v>0.79546634672787742</v>
      </c>
      <c r="G9" s="76">
        <f>+INPUT!P252</f>
        <v>2.3810000000000002</v>
      </c>
      <c r="H9" s="76">
        <f>+INPUT!Q252</f>
        <v>13.559943452380947</v>
      </c>
      <c r="I9" s="76">
        <f>+INPUT!R252</f>
        <v>12.326428571428574</v>
      </c>
      <c r="J9" s="76">
        <f>+INPUT!S252</f>
        <v>15.253285714285715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13.554937499999994</v>
      </c>
      <c r="D10" s="76">
        <f>+INPUT!M253</f>
        <v>12.316000000000001</v>
      </c>
      <c r="E10" s="76">
        <f>+INPUT!N253</f>
        <v>15.223000000000001</v>
      </c>
      <c r="F10" s="76">
        <f>+INPUT!O253</f>
        <v>1.0124068731798013</v>
      </c>
      <c r="G10" s="76">
        <f>+INPUT!P253</f>
        <v>2.907</v>
      </c>
      <c r="H10" s="76">
        <f>+INPUT!Q253</f>
        <v>13.54697321428571</v>
      </c>
      <c r="I10" s="76">
        <f>+INPUT!R253</f>
        <v>12.361000000000001</v>
      </c>
      <c r="J10" s="76">
        <f>+INPUT!S253</f>
        <v>15.171428571428573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13.420124999999997</v>
      </c>
      <c r="D11" s="76">
        <f>+INPUT!M254</f>
        <v>12.170999999999999</v>
      </c>
      <c r="E11" s="76">
        <f>+INPUT!N254</f>
        <v>15.151</v>
      </c>
      <c r="F11" s="76">
        <f>+INPUT!O254</f>
        <v>1.015113925584165</v>
      </c>
      <c r="G11" s="76">
        <f>+INPUT!P254</f>
        <v>2.9800000000000004</v>
      </c>
      <c r="H11" s="76">
        <f>+INPUT!Q254</f>
        <v>13.502273809523805</v>
      </c>
      <c r="I11" s="76">
        <f>+INPUT!R254</f>
        <v>12.364428571428574</v>
      </c>
      <c r="J11" s="76">
        <f>+INPUT!S254</f>
        <v>15.072571428571427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13.328041666666662</v>
      </c>
      <c r="D12" s="76">
        <f>+INPUT!M255</f>
        <v>11.856</v>
      </c>
      <c r="E12" s="76">
        <f>+INPUT!N255</f>
        <v>15.223000000000001</v>
      </c>
      <c r="F12" s="76">
        <f>+INPUT!O255</f>
        <v>1.1816853805698377</v>
      </c>
      <c r="G12" s="76">
        <f>+INPUT!P255</f>
        <v>3.3670000000000009</v>
      </c>
      <c r="H12" s="76">
        <f>+INPUT!Q255</f>
        <v>13.462360119047613</v>
      </c>
      <c r="I12" s="76">
        <f>+INPUT!R255</f>
        <v>12.305571428571429</v>
      </c>
      <c r="J12" s="76">
        <f>+INPUT!S255</f>
        <v>15.069142857142856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13.540812499999994</v>
      </c>
      <c r="D13" s="76">
        <f>+INPUT!M256</f>
        <v>12.558</v>
      </c>
      <c r="E13" s="76">
        <f>+INPUT!N256</f>
        <v>14.744999999999999</v>
      </c>
      <c r="F13" s="76">
        <f>+INPUT!O256</f>
        <v>0.77126504692380737</v>
      </c>
      <c r="G13" s="76">
        <f>+INPUT!P256</f>
        <v>2.1869999999999994</v>
      </c>
      <c r="H13" s="76">
        <f>+INPUT!Q256</f>
        <v>13.443470238095232</v>
      </c>
      <c r="I13" s="76">
        <f>+INPUT!R256</f>
        <v>12.309000000000001</v>
      </c>
      <c r="J13" s="76">
        <f>+INPUT!S256</f>
        <v>15.000857142857143</v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12.548625000000001</v>
      </c>
      <c r="D15" s="76">
        <f>+INPUT!M258</f>
        <v>11.613</v>
      </c>
      <c r="E15" s="76">
        <f>+INPUT!N258</f>
        <v>13.329000000000001</v>
      </c>
      <c r="F15" s="76">
        <f>+INPUT!O258</f>
        <v>0.42801091778677897</v>
      </c>
      <c r="G15" s="76">
        <f>+INPUT!P258</f>
        <v>1.7160000000000011</v>
      </c>
      <c r="H15" s="76">
        <f>+INPUT!Q258</f>
        <v>13.28328819444444</v>
      </c>
      <c r="I15" s="76">
        <f>+INPUT!R258</f>
        <v>12.142333333333333</v>
      </c>
      <c r="J15" s="76">
        <f>+INPUT!S258</f>
        <v>14.731999999999999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11.87997916666667</v>
      </c>
      <c r="D16" s="76">
        <f>+INPUT!M259</f>
        <v>10.760999999999999</v>
      </c>
      <c r="E16" s="76">
        <f>+INPUT!N259</f>
        <v>13.353</v>
      </c>
      <c r="F16" s="76">
        <f>+INPUT!O259</f>
        <v>0.86362256554987638</v>
      </c>
      <c r="G16" s="76">
        <f>+INPUT!P259</f>
        <v>2.5920000000000005</v>
      </c>
      <c r="H16" s="76">
        <f>+INPUT!Q259</f>
        <v>13.045420138888888</v>
      </c>
      <c r="I16" s="76">
        <f>+INPUT!R259</f>
        <v>11.879166666666668</v>
      </c>
      <c r="J16" s="76">
        <f>+INPUT!S259</f>
        <v>14.503999999999998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11.735125000000002</v>
      </c>
      <c r="D17" s="76">
        <f>+INPUT!M260</f>
        <v>10.369</v>
      </c>
      <c r="E17" s="76">
        <f>+INPUT!N260</f>
        <v>13.305</v>
      </c>
      <c r="F17" s="76">
        <f>+INPUT!O260</f>
        <v>1.0016399451835147</v>
      </c>
      <c r="G17" s="76">
        <f>+INPUT!P260</f>
        <v>2.9359999999999999</v>
      </c>
      <c r="H17" s="76">
        <f>+INPUT!Q260</f>
        <v>12.742118055555553</v>
      </c>
      <c r="I17" s="76">
        <f>+INPUT!R260</f>
        <v>11.554666666666668</v>
      </c>
      <c r="J17" s="76">
        <f>+INPUT!S260</f>
        <v>14.184333333333333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12.216750000000003</v>
      </c>
      <c r="D18" s="76">
        <f>+INPUT!M261</f>
        <v>10.712</v>
      </c>
      <c r="E18" s="76">
        <f>+INPUT!N261</f>
        <v>13.834</v>
      </c>
      <c r="F18" s="76">
        <f>+INPUT!O261</f>
        <v>1.1186095947791235</v>
      </c>
      <c r="G18" s="76">
        <f>+INPUT!P261</f>
        <v>3.1219999999999999</v>
      </c>
      <c r="H18" s="76">
        <f>+INPUT!Q261</f>
        <v>12.541555555555556</v>
      </c>
      <c r="I18" s="76">
        <f>+INPUT!R261</f>
        <v>11.311500000000001</v>
      </c>
      <c r="J18" s="76">
        <f>+INPUT!S261</f>
        <v>13.964833333333333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12.308062499999997</v>
      </c>
      <c r="D19" s="76">
        <f>+INPUT!M262</f>
        <v>11.37</v>
      </c>
      <c r="E19" s="76">
        <f>+INPUT!N262</f>
        <v>12.798999999999999</v>
      </c>
      <c r="F19" s="76">
        <f>+INPUT!O262</f>
        <v>0.35504847773586246</v>
      </c>
      <c r="G19" s="76">
        <f>+INPUT!P262</f>
        <v>1.4290000000000003</v>
      </c>
      <c r="H19" s="76">
        <f>+INPUT!Q262</f>
        <v>12.371559027777778</v>
      </c>
      <c r="I19" s="76">
        <f>+INPUT!R262</f>
        <v>11.230500000000001</v>
      </c>
      <c r="J19" s="76">
        <f>+INPUT!S262</f>
        <v>13.560833333333335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11.476145833333328</v>
      </c>
      <c r="D20" s="76">
        <f>+INPUT!M263</f>
        <v>11.102</v>
      </c>
      <c r="E20" s="76">
        <f>+INPUT!N263</f>
        <v>12.025</v>
      </c>
      <c r="F20" s="76">
        <f>+INPUT!O263</f>
        <v>0.29951925946553104</v>
      </c>
      <c r="G20" s="76">
        <f>+INPUT!P263</f>
        <v>0.92300000000000004</v>
      </c>
      <c r="H20" s="76">
        <f>+INPUT!Q263</f>
        <v>12.027447916666668</v>
      </c>
      <c r="I20" s="76">
        <f>+INPUT!R263</f>
        <v>10.987833333333333</v>
      </c>
      <c r="J20" s="76">
        <f>+INPUT!S263</f>
        <v>13.107500000000002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11.655791666666664</v>
      </c>
      <c r="D21" s="76">
        <f>+INPUT!M264</f>
        <v>11.321</v>
      </c>
      <c r="E21" s="76">
        <f>+INPUT!N264</f>
        <v>12.243</v>
      </c>
      <c r="F21" s="76">
        <f>+INPUT!O264</f>
        <v>0.31179364140837618</v>
      </c>
      <c r="G21" s="76">
        <f>+INPUT!P264</f>
        <v>0.9220000000000006</v>
      </c>
      <c r="H21" s="76">
        <f>+INPUT!Q264</f>
        <v>11.974354166666668</v>
      </c>
      <c r="I21" s="76">
        <f>+INPUT!R264</f>
        <v>11.03542857142857</v>
      </c>
      <c r="J21" s="76">
        <f>+INPUT!S264</f>
        <v>12.984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11.17785416666667</v>
      </c>
      <c r="D22" s="76">
        <f>+INPUT!M265</f>
        <v>10.565</v>
      </c>
      <c r="E22" s="76">
        <f>+INPUT!N265</f>
        <v>11.832000000000001</v>
      </c>
      <c r="F22" s="76">
        <f>+INPUT!O265</f>
        <v>0.39547450570564052</v>
      </c>
      <c r="G22" s="76">
        <f>+INPUT!P265</f>
        <v>1.2670000000000012</v>
      </c>
      <c r="H22" s="76">
        <f>+INPUT!Q265</f>
        <v>11.77852976190476</v>
      </c>
      <c r="I22" s="76">
        <f>+INPUT!R265</f>
        <v>10.885714285714284</v>
      </c>
      <c r="J22" s="76">
        <f>+INPUT!S265</f>
        <v>12.770142857142856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10.965312500000001</v>
      </c>
      <c r="D23" s="76">
        <f>+INPUT!M266</f>
        <v>10.124000000000001</v>
      </c>
      <c r="E23" s="76">
        <f>+INPUT!N266</f>
        <v>11.782999999999999</v>
      </c>
      <c r="F23" s="76">
        <f>+INPUT!O266</f>
        <v>0.6254213951749279</v>
      </c>
      <c r="G23" s="76">
        <f>+INPUT!P266</f>
        <v>1.6589999999999989</v>
      </c>
      <c r="H23" s="76">
        <f>+INPUT!Q266</f>
        <v>11.647863095238094</v>
      </c>
      <c r="I23" s="76">
        <f>+INPUT!R266</f>
        <v>10.794714285714283</v>
      </c>
      <c r="J23" s="76">
        <f>+INPUT!S266</f>
        <v>12.545857142857145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11.203645833333331</v>
      </c>
      <c r="D24" s="76">
        <f>+INPUT!M267</f>
        <v>10.026</v>
      </c>
      <c r="E24" s="76">
        <f>+INPUT!N267</f>
        <v>12.534000000000001</v>
      </c>
      <c r="F24" s="76">
        <f>+INPUT!O267</f>
        <v>0.82165840315281335</v>
      </c>
      <c r="G24" s="76">
        <f>+INPUT!P267</f>
        <v>2.5080000000000009</v>
      </c>
      <c r="H24" s="76">
        <f>+INPUT!Q267</f>
        <v>11.571937499999999</v>
      </c>
      <c r="I24" s="76">
        <f>+INPUT!R267</f>
        <v>10.745714285714284</v>
      </c>
      <c r="J24" s="76">
        <f>+INPUT!S267</f>
        <v>12.435714285714287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11.325125</v>
      </c>
      <c r="D25" s="76">
        <f>+INPUT!M268</f>
        <v>9.952</v>
      </c>
      <c r="E25" s="76">
        <f>+INPUT!N268</f>
        <v>12.871</v>
      </c>
      <c r="F25" s="76">
        <f>+INPUT!O268</f>
        <v>1.0254235580501627</v>
      </c>
      <c r="G25" s="76">
        <f>+INPUT!P268</f>
        <v>2.9190000000000005</v>
      </c>
      <c r="H25" s="76">
        <f>+INPUT!Q268</f>
        <v>11.4445625</v>
      </c>
      <c r="I25" s="76">
        <f>+INPUT!R268</f>
        <v>10.637142857142857</v>
      </c>
      <c r="J25" s="76">
        <f>+INPUT!S268</f>
        <v>12.298142857142858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11.723020833333337</v>
      </c>
      <c r="D26" s="76">
        <f>+INPUT!M269</f>
        <v>10.417999999999999</v>
      </c>
      <c r="E26" s="76">
        <f>+INPUT!N269</f>
        <v>13.112</v>
      </c>
      <c r="F26" s="76">
        <f>+INPUT!O269</f>
        <v>0.97652925329222007</v>
      </c>
      <c r="G26" s="76">
        <f>+INPUT!P269</f>
        <v>2.6940000000000008</v>
      </c>
      <c r="H26" s="76">
        <f>+INPUT!Q269</f>
        <v>11.360985119047621</v>
      </c>
      <c r="I26" s="76">
        <f>+INPUT!R269</f>
        <v>10.501142857142858</v>
      </c>
      <c r="J26" s="76">
        <f>+INPUT!S269</f>
        <v>12.342857142857142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12.364916666666668</v>
      </c>
      <c r="D27" s="76">
        <f>+INPUT!M270</f>
        <v>11.443</v>
      </c>
      <c r="E27" s="76">
        <f>+INPUT!N270</f>
        <v>13.69</v>
      </c>
      <c r="F27" s="76">
        <f>+INPUT!O270</f>
        <v>0.74920039171796637</v>
      </c>
      <c r="G27" s="76">
        <f>+INPUT!P270</f>
        <v>2.2469999999999999</v>
      </c>
      <c r="H27" s="76">
        <f>+INPUT!Q270</f>
        <v>11.487952380952382</v>
      </c>
      <c r="I27" s="76">
        <f>+INPUT!R270</f>
        <v>10.549857142857144</v>
      </c>
      <c r="J27" s="76">
        <f>+INPUT!S270</f>
        <v>12.580714285714285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12.032583333333335</v>
      </c>
      <c r="D28" s="76">
        <f>+INPUT!M271</f>
        <v>10.785</v>
      </c>
      <c r="E28" s="76">
        <f>+INPUT!N271</f>
        <v>13.57</v>
      </c>
      <c r="F28" s="76">
        <f>+INPUT!O271</f>
        <v>0.93513528053849049</v>
      </c>
      <c r="G28" s="76">
        <f>+INPUT!P271</f>
        <v>2.7850000000000001</v>
      </c>
      <c r="H28" s="76">
        <f>+INPUT!Q271</f>
        <v>11.541779761904763</v>
      </c>
      <c r="I28" s="76">
        <f>+INPUT!R271</f>
        <v>10.473285714285714</v>
      </c>
      <c r="J28" s="76">
        <f>+INPUT!S271</f>
        <v>12.770285714285714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11.927708333333337</v>
      </c>
      <c r="D29" s="76">
        <f>+INPUT!M272</f>
        <v>10.565</v>
      </c>
      <c r="E29" s="76">
        <f>+INPUT!N272</f>
        <v>13.545999999999999</v>
      </c>
      <c r="F29" s="76">
        <f>+INPUT!O272</f>
        <v>0.99781830005721872</v>
      </c>
      <c r="G29" s="76">
        <f>+INPUT!P272</f>
        <v>2.9809999999999999</v>
      </c>
      <c r="H29" s="76">
        <f>+INPUT!Q272</f>
        <v>11.648901785714289</v>
      </c>
      <c r="I29" s="76">
        <f>+INPUT!R272</f>
        <v>10.473285714285712</v>
      </c>
      <c r="J29" s="76">
        <f>+INPUT!S272</f>
        <v>13.015142857142857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12.032145833333336</v>
      </c>
      <c r="D30" s="76">
        <f>+INPUT!M273</f>
        <v>10.785</v>
      </c>
      <c r="E30" s="76">
        <f>+INPUT!N273</f>
        <v>13.305</v>
      </c>
      <c r="F30" s="76">
        <f>+INPUT!O273</f>
        <v>0.91885900545032639</v>
      </c>
      <c r="G30" s="76">
        <f>+INPUT!P273</f>
        <v>2.5199999999999996</v>
      </c>
      <c r="H30" s="76">
        <f>+INPUT!Q273</f>
        <v>11.801306547619049</v>
      </c>
      <c r="I30" s="76">
        <f>+INPUT!R273</f>
        <v>10.567714285714285</v>
      </c>
      <c r="J30" s="76">
        <f>+INPUT!S273</f>
        <v>13.232571428571431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12.225395833333332</v>
      </c>
      <c r="D31" s="76">
        <f>+INPUT!M274</f>
        <v>11.346</v>
      </c>
      <c r="E31" s="76">
        <f>+INPUT!N274</f>
        <v>13.281000000000001</v>
      </c>
      <c r="F31" s="76">
        <f>+INPUT!O274</f>
        <v>0.56718685200615548</v>
      </c>
      <c r="G31" s="76">
        <f>+INPUT!P274</f>
        <v>1.9350000000000005</v>
      </c>
      <c r="H31" s="76">
        <f>+INPUT!Q274</f>
        <v>11.947270833333334</v>
      </c>
      <c r="I31" s="76">
        <f>+INPUT!R274</f>
        <v>10.756285714285713</v>
      </c>
      <c r="J31" s="76">
        <f>+INPUT!S274</f>
        <v>13.339285714285714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12.514778017241376</v>
      </c>
      <c r="D33" s="76">
        <f>AVERAGE(D2:D31)</f>
        <v>11.385413793103449</v>
      </c>
      <c r="E33" s="76">
        <f>AVERAGE(E2:E31)</f>
        <v>13.897793103448278</v>
      </c>
      <c r="F33" s="76"/>
      <c r="G33" s="76">
        <f>AVERAGE(G2:G31)</f>
        <v>2.5123793103448273</v>
      </c>
      <c r="H33" s="76">
        <f>AVERAGE(H2:H31)</f>
        <v>12.655668890257251</v>
      </c>
      <c r="I33" s="76">
        <f>AVERAGE(I2:I31)</f>
        <v>11.506221674876848</v>
      </c>
      <c r="J33" s="76">
        <f>AVERAGE(J2:J31)</f>
        <v>14.07889408866995</v>
      </c>
    </row>
    <row r="34" spans="1:10" x14ac:dyDescent="0.25">
      <c r="A34" s="73"/>
      <c r="B34" s="72" t="s">
        <v>24</v>
      </c>
      <c r="C34" s="76">
        <f>MIN(C2:C31)</f>
        <v>10.965312500000001</v>
      </c>
      <c r="D34" s="76">
        <f>MIN(D2:D31)</f>
        <v>9.952</v>
      </c>
      <c r="E34" s="76">
        <f>MIN(E2:E31)</f>
        <v>11.782999999999999</v>
      </c>
      <c r="F34" s="76"/>
      <c r="G34" s="76">
        <f>MIN(G2:G31)</f>
        <v>0.9220000000000006</v>
      </c>
      <c r="H34" s="76">
        <f>MIN(H2:H31)</f>
        <v>11.360985119047621</v>
      </c>
      <c r="I34" s="76">
        <f>MIN(I2:I31)</f>
        <v>10.473285714285712</v>
      </c>
      <c r="J34" s="76">
        <f>MIN(J2:J31)</f>
        <v>12.298142857142858</v>
      </c>
    </row>
    <row r="35" spans="1:10" x14ac:dyDescent="0.25">
      <c r="A35" s="73"/>
      <c r="B35" s="72" t="s">
        <v>25</v>
      </c>
      <c r="C35" s="76">
        <f>MAX(C2:C31)</f>
        <v>13.733020833333329</v>
      </c>
      <c r="D35" s="76">
        <f>MAX(D2:D31)</f>
        <v>12.727</v>
      </c>
      <c r="E35" s="76">
        <f>MAX(E2:E31)</f>
        <v>15.843</v>
      </c>
      <c r="F35" s="76"/>
      <c r="G35" s="76">
        <f>MAX(G2:G31)</f>
        <v>3.7750000000000004</v>
      </c>
      <c r="H35" s="76">
        <f>MAX(H2:H31)</f>
        <v>13.662925595238089</v>
      </c>
      <c r="I35" s="76">
        <f>MAX(I2:I31)</f>
        <v>12.364428571428574</v>
      </c>
      <c r="J35" s="76">
        <f>MAX(J2:J31)</f>
        <v>15.567000000000002</v>
      </c>
    </row>
    <row r="36" spans="1:10" x14ac:dyDescent="0.25">
      <c r="A36" s="73"/>
      <c r="B36" s="72" t="s">
        <v>26</v>
      </c>
      <c r="C36" s="76">
        <f>STDEV(C2:C31)</f>
        <v>0.92523285220517215</v>
      </c>
      <c r="D36" s="76">
        <f>STDEV(D2:D31)</f>
        <v>0.85009846140824763</v>
      </c>
      <c r="E36" s="76">
        <f>STDEV(E2:E31)</f>
        <v>1.2543813893512368</v>
      </c>
      <c r="F36" s="76"/>
      <c r="G36" s="76">
        <f>STDEV(G2:G31)</f>
        <v>0.77035754286069524</v>
      </c>
      <c r="H36" s="76">
        <f>STDEV(H2:H31)</f>
        <v>0.89588884350172082</v>
      </c>
      <c r="I36" s="76">
        <f>STDEV(I2:I31)</f>
        <v>0.75126581306364382</v>
      </c>
      <c r="J36" s="76">
        <f>STDEV(J2:J31)</f>
        <v>1.2174099855804612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11.348291666666661</v>
      </c>
      <c r="D2" s="76">
        <f>+INPUT!M275</f>
        <v>10.834</v>
      </c>
      <c r="E2" s="76">
        <f>+INPUT!N275</f>
        <v>12.05</v>
      </c>
      <c r="F2" s="76">
        <f>+INPUT!O275</f>
        <v>0.37598443598012238</v>
      </c>
      <c r="G2" s="76">
        <f>+INPUT!P275</f>
        <v>1.2160000000000011</v>
      </c>
      <c r="H2" s="76">
        <f>+INPUT!Q275</f>
        <v>11.950580357142858</v>
      </c>
      <c r="I2" s="76">
        <f>+INPUT!R275</f>
        <v>10.882285714285715</v>
      </c>
      <c r="J2" s="76">
        <f>+INPUT!S275</f>
        <v>13.222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11.007750000000001</v>
      </c>
      <c r="D3" s="76">
        <f>+INPUT!M276</f>
        <v>10.394</v>
      </c>
      <c r="E3" s="76">
        <f>+INPUT!N276</f>
        <v>11.952999999999999</v>
      </c>
      <c r="F3" s="76">
        <f>+INPUT!O276</f>
        <v>0.56283278571956974</v>
      </c>
      <c r="G3" s="76">
        <f>+INPUT!P276</f>
        <v>1.5589999999999993</v>
      </c>
      <c r="H3" s="76">
        <f>+INPUT!Q276</f>
        <v>11.848398809523809</v>
      </c>
      <c r="I3" s="76">
        <f>+INPUT!R276</f>
        <v>10.878857142857145</v>
      </c>
      <c r="J3" s="76">
        <f>+INPUT!S276</f>
        <v>13.056428571428571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10.783208333333334</v>
      </c>
      <c r="D4" s="76">
        <f>+INPUT!M277</f>
        <v>9.657</v>
      </c>
      <c r="E4" s="76">
        <f>+INPUT!N277</f>
        <v>12.122</v>
      </c>
      <c r="F4" s="76">
        <f>+INPUT!O277</f>
        <v>0.84761678310006805</v>
      </c>
      <c r="G4" s="76">
        <f>+INPUT!P277</f>
        <v>2.4649999999999999</v>
      </c>
      <c r="H4" s="76">
        <f>+INPUT!Q277</f>
        <v>11.622440476190476</v>
      </c>
      <c r="I4" s="76">
        <f>+INPUT!R277</f>
        <v>10.623714285714287</v>
      </c>
      <c r="J4" s="76">
        <f>+INPUT!S277</f>
        <v>12.83242857142857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10.9263125</v>
      </c>
      <c r="D5" s="76">
        <f>+INPUT!M278</f>
        <v>9.7309999999999999</v>
      </c>
      <c r="E5" s="76">
        <f>+INPUT!N278</f>
        <v>12.364000000000001</v>
      </c>
      <c r="F5" s="76">
        <f>+INPUT!O278</f>
        <v>0.90147043369106061</v>
      </c>
      <c r="G5" s="76">
        <f>+INPUT!P278</f>
        <v>2.6330000000000009</v>
      </c>
      <c r="H5" s="76">
        <f>+INPUT!Q278</f>
        <v>11.464401785714285</v>
      </c>
      <c r="I5" s="76">
        <f>+INPUT!R278</f>
        <v>10.473142857142857</v>
      </c>
      <c r="J5" s="76">
        <f>+INPUT!S278</f>
        <v>12.660142857142858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11.107020833333332</v>
      </c>
      <c r="D6" s="76">
        <f>+INPUT!M279</f>
        <v>9.9030000000000005</v>
      </c>
      <c r="E6" s="76">
        <f>+INPUT!N279</f>
        <v>12.558</v>
      </c>
      <c r="F6" s="76">
        <f>+INPUT!O279</f>
        <v>0.93819882866582649</v>
      </c>
      <c r="G6" s="76">
        <f>+INPUT!P279</f>
        <v>2.6549999999999994</v>
      </c>
      <c r="H6" s="76">
        <f>+INPUT!Q279</f>
        <v>11.347160714285716</v>
      </c>
      <c r="I6" s="76">
        <f>+INPUT!R279</f>
        <v>10.37857142857143</v>
      </c>
      <c r="J6" s="76">
        <f>+INPUT!S279</f>
        <v>12.519000000000002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11.440708333333328</v>
      </c>
      <c r="D7" s="76">
        <f>+INPUT!M280</f>
        <v>10.198</v>
      </c>
      <c r="E7" s="76">
        <f>+INPUT!N280</f>
        <v>12.92</v>
      </c>
      <c r="F7" s="76">
        <f>+INPUT!O280</f>
        <v>0.96358172611761439</v>
      </c>
      <c r="G7" s="76">
        <f>+INPUT!P280</f>
        <v>2.7219999999999995</v>
      </c>
      <c r="H7" s="76">
        <f>+INPUT!Q280</f>
        <v>11.262669642857142</v>
      </c>
      <c r="I7" s="76">
        <f>+INPUT!R280</f>
        <v>10.294714285714283</v>
      </c>
      <c r="J7" s="76">
        <f>+INPUT!S280</f>
        <v>12.464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11.601541666666664</v>
      </c>
      <c r="D8" s="76">
        <f>+INPUT!M281</f>
        <v>10.541</v>
      </c>
      <c r="E8" s="76">
        <f>+INPUT!N281</f>
        <v>12.944000000000001</v>
      </c>
      <c r="F8" s="76">
        <f>+INPUT!O281</f>
        <v>0.81988011470108835</v>
      </c>
      <c r="G8" s="76">
        <f>+INPUT!P281</f>
        <v>2.4030000000000005</v>
      </c>
      <c r="H8" s="76">
        <f>+INPUT!Q281</f>
        <v>11.173547619047616</v>
      </c>
      <c r="I8" s="76">
        <f>+INPUT!R281</f>
        <v>10.179714285714285</v>
      </c>
      <c r="J8" s="76">
        <f>+INPUT!S281</f>
        <v>12.415857142857144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10.928229166666668</v>
      </c>
      <c r="D9" s="76">
        <f>+INPUT!M282</f>
        <v>10.222</v>
      </c>
      <c r="E9" s="76">
        <f>+INPUT!N282</f>
        <v>11.832000000000001</v>
      </c>
      <c r="F9" s="76">
        <f>+INPUT!O282</f>
        <v>0.48786640304115236</v>
      </c>
      <c r="G9" s="76">
        <f>+INPUT!P282</f>
        <v>1.6100000000000012</v>
      </c>
      <c r="H9" s="76">
        <f>+INPUT!Q282</f>
        <v>11.11353869047619</v>
      </c>
      <c r="I9" s="76">
        <f>+INPUT!R282</f>
        <v>10.092285714285714</v>
      </c>
      <c r="J9" s="76">
        <f>+INPUT!S282</f>
        <v>12.384714285714287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10.512208333333334</v>
      </c>
      <c r="D10" s="76">
        <f>+INPUT!M283</f>
        <v>9.2129999999999992</v>
      </c>
      <c r="E10" s="76">
        <f>+INPUT!N283</f>
        <v>11.807</v>
      </c>
      <c r="F10" s="76">
        <f>+INPUT!O283</f>
        <v>0.9093212797005864</v>
      </c>
      <c r="G10" s="76">
        <f>+INPUT!P283</f>
        <v>2.5940000000000012</v>
      </c>
      <c r="H10" s="76">
        <f>+INPUT!Q283</f>
        <v>11.042747023809522</v>
      </c>
      <c r="I10" s="76">
        <f>+INPUT!R283</f>
        <v>9.9235714285714298</v>
      </c>
      <c r="J10" s="76">
        <f>+INPUT!S283</f>
        <v>12.363857142857144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10.987187499999999</v>
      </c>
      <c r="D11" s="76">
        <f>+INPUT!M284</f>
        <v>9.8049999999999997</v>
      </c>
      <c r="E11" s="76">
        <f>+INPUT!N284</f>
        <v>12.147</v>
      </c>
      <c r="F11" s="76">
        <f>+INPUT!O284</f>
        <v>0.8289917140527312</v>
      </c>
      <c r="G11" s="76">
        <f>+INPUT!P284</f>
        <v>2.3420000000000005</v>
      </c>
      <c r="H11" s="76">
        <f>+INPUT!Q284</f>
        <v>11.071886904761906</v>
      </c>
      <c r="I11" s="76">
        <f>+INPUT!R284</f>
        <v>9.9447142857142854</v>
      </c>
      <c r="J11" s="76">
        <f>+INPUT!S284</f>
        <v>12.367428571428572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11.141895833333331</v>
      </c>
      <c r="D12" s="76">
        <f>+INPUT!M285</f>
        <v>10.247</v>
      </c>
      <c r="E12" s="76">
        <f>+INPUT!N285</f>
        <v>12.170999999999999</v>
      </c>
      <c r="F12" s="76">
        <f>+INPUT!O285</f>
        <v>0.53362761896939925</v>
      </c>
      <c r="G12" s="76">
        <f>+INPUT!P285</f>
        <v>1.9239999999999995</v>
      </c>
      <c r="H12" s="76">
        <f>+INPUT!Q285</f>
        <v>11.102684523809524</v>
      </c>
      <c r="I12" s="76">
        <f>+INPUT!R285</f>
        <v>10.01842857142857</v>
      </c>
      <c r="J12" s="76">
        <f>+INPUT!S285</f>
        <v>12.339857142857145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10.414583333333336</v>
      </c>
      <c r="D13" s="76">
        <f>+INPUT!M286</f>
        <v>9.3859999999999992</v>
      </c>
      <c r="E13" s="76">
        <f>+INPUT!N286</f>
        <v>11.297000000000001</v>
      </c>
      <c r="F13" s="76">
        <f>+INPUT!O286</f>
        <v>0.69003511576796428</v>
      </c>
      <c r="G13" s="76">
        <f>+INPUT!P286</f>
        <v>1.9110000000000014</v>
      </c>
      <c r="H13" s="76">
        <f>+INPUT!Q286</f>
        <v>11.00376488095238</v>
      </c>
      <c r="I13" s="76">
        <f>+INPUT!R286</f>
        <v>9.9445714285714271</v>
      </c>
      <c r="J13" s="76">
        <f>+INPUT!S286</f>
        <v>12.159714285714285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10.538291666666668</v>
      </c>
      <c r="D14" s="76">
        <f>+INPUT!M287</f>
        <v>10.000999999999999</v>
      </c>
      <c r="E14" s="76">
        <f>+INPUT!N287</f>
        <v>11.297000000000001</v>
      </c>
      <c r="F14" s="76">
        <f>+INPUT!O287</f>
        <v>0.30048308327314099</v>
      </c>
      <c r="G14" s="76">
        <f>+INPUT!P287</f>
        <v>1.2960000000000012</v>
      </c>
      <c r="H14" s="76">
        <f>+INPUT!Q287</f>
        <v>10.874848214285715</v>
      </c>
      <c r="I14" s="76">
        <f>+INPUT!R287</f>
        <v>9.9164285714285718</v>
      </c>
      <c r="J14" s="76">
        <f>+INPUT!S287</f>
        <v>11.927857142857144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10.174312499999999</v>
      </c>
      <c r="D15" s="76">
        <f>+INPUT!M288</f>
        <v>9.2620000000000005</v>
      </c>
      <c r="E15" s="76">
        <f>+INPUT!N288</f>
        <v>11.175000000000001</v>
      </c>
      <c r="F15" s="76">
        <f>+INPUT!O288</f>
        <v>0.61997708112237604</v>
      </c>
      <c r="G15" s="76">
        <f>+INPUT!P288</f>
        <v>1.9130000000000003</v>
      </c>
      <c r="H15" s="76">
        <f>+INPUT!Q288</f>
        <v>10.670958333333333</v>
      </c>
      <c r="I15" s="76">
        <f>+INPUT!R288</f>
        <v>9.7337142857142851</v>
      </c>
      <c r="J15" s="76">
        <f>+INPUT!S288</f>
        <v>11.675142857142857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10.228854166666666</v>
      </c>
      <c r="D16" s="76">
        <f>+INPUT!M289</f>
        <v>9.0640000000000001</v>
      </c>
      <c r="E16" s="76">
        <f>+INPUT!N289</f>
        <v>11.443</v>
      </c>
      <c r="F16" s="76">
        <f>+INPUT!O289</f>
        <v>0.84062071771167945</v>
      </c>
      <c r="G16" s="76">
        <f>+INPUT!P289</f>
        <v>2.3789999999999996</v>
      </c>
      <c r="H16" s="76">
        <f>+INPUT!Q289</f>
        <v>10.571047619047619</v>
      </c>
      <c r="I16" s="76">
        <f>+INPUT!R289</f>
        <v>9.5682857142857127</v>
      </c>
      <c r="J16" s="76">
        <f>+INPUT!S289</f>
        <v>11.619571428571428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10.659937499999996</v>
      </c>
      <c r="D17" s="76">
        <f>+INPUT!M290</f>
        <v>9.4350000000000005</v>
      </c>
      <c r="E17" s="76">
        <f>+INPUT!N290</f>
        <v>12.000999999999999</v>
      </c>
      <c r="F17" s="76">
        <f>+INPUT!O290</f>
        <v>0.92641719856545846</v>
      </c>
      <c r="G17" s="76">
        <f>+INPUT!P290</f>
        <v>2.5659999999999989</v>
      </c>
      <c r="H17" s="76">
        <f>+INPUT!Q290</f>
        <v>10.592151785714284</v>
      </c>
      <c r="I17" s="76">
        <f>+INPUT!R290</f>
        <v>9.6</v>
      </c>
      <c r="J17" s="76">
        <f>+INPUT!S290</f>
        <v>11.647285714285713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11.280604166666663</v>
      </c>
      <c r="D18" s="76">
        <f>+INPUT!M291</f>
        <v>10.295999999999999</v>
      </c>
      <c r="E18" s="76">
        <f>+INPUT!N291</f>
        <v>12.654</v>
      </c>
      <c r="F18" s="76">
        <f>+INPUT!O291</f>
        <v>0.84585864066182448</v>
      </c>
      <c r="G18" s="76">
        <f>+INPUT!P291</f>
        <v>2.3580000000000005</v>
      </c>
      <c r="H18" s="76">
        <f>+INPUT!Q291</f>
        <v>10.634068452380953</v>
      </c>
      <c r="I18" s="76">
        <f>+INPUT!R291</f>
        <v>9.6701428571428583</v>
      </c>
      <c r="J18" s="76">
        <f>+INPUT!S291</f>
        <v>11.719714285714286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11.39464583333333</v>
      </c>
      <c r="D19" s="76">
        <f>+INPUT!M292</f>
        <v>10.247</v>
      </c>
      <c r="E19" s="76">
        <f>+INPUT!N292</f>
        <v>12.702999999999999</v>
      </c>
      <c r="F19" s="76">
        <f>+INPUT!O292</f>
        <v>0.8575716703398637</v>
      </c>
      <c r="G19" s="76">
        <f>+INPUT!P292</f>
        <v>2.4559999999999995</v>
      </c>
      <c r="H19" s="76">
        <f>+INPUT!Q292</f>
        <v>10.670175595238094</v>
      </c>
      <c r="I19" s="76">
        <f>+INPUT!R292</f>
        <v>9.6701428571428583</v>
      </c>
      <c r="J19" s="76">
        <f>+INPUT!S292</f>
        <v>11.795714285714286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11.639812500000003</v>
      </c>
      <c r="D20" s="76">
        <f>+INPUT!M293</f>
        <v>10.834</v>
      </c>
      <c r="E20" s="76">
        <f>+INPUT!N293</f>
        <v>12.509</v>
      </c>
      <c r="F20" s="76">
        <f>+INPUT!O293</f>
        <v>0.60064786498643774</v>
      </c>
      <c r="G20" s="76">
        <f>+INPUT!P293</f>
        <v>1.6750000000000007</v>
      </c>
      <c r="H20" s="76">
        <f>+INPUT!Q293</f>
        <v>10.845208333333332</v>
      </c>
      <c r="I20" s="76">
        <f>+INPUT!R293</f>
        <v>9.8769999999999989</v>
      </c>
      <c r="J20" s="76">
        <f>+INPUT!S293</f>
        <v>11.968857142857143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10.6808125</v>
      </c>
      <c r="D21" s="76">
        <f>+INPUT!M294</f>
        <v>10.026</v>
      </c>
      <c r="E21" s="76">
        <f>+INPUT!N294</f>
        <v>11.516</v>
      </c>
      <c r="F21" s="76">
        <f>+INPUT!O294</f>
        <v>0.35747266857285159</v>
      </c>
      <c r="G21" s="76">
        <f>+INPUT!P294</f>
        <v>1.4900000000000002</v>
      </c>
      <c r="H21" s="76">
        <f>+INPUT!Q294</f>
        <v>10.865568452380952</v>
      </c>
      <c r="I21" s="76">
        <f>+INPUT!R294</f>
        <v>9.8805714285714288</v>
      </c>
      <c r="J21" s="76">
        <f>+INPUT!S294</f>
        <v>12.000142857142858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10.419375</v>
      </c>
      <c r="D22" s="76">
        <f>+INPUT!M295</f>
        <v>9.8539999999999992</v>
      </c>
      <c r="E22" s="76">
        <f>+INPUT!N295</f>
        <v>11.151</v>
      </c>
      <c r="F22" s="76">
        <f>+INPUT!O295</f>
        <v>0.5482701083427105</v>
      </c>
      <c r="G22" s="76">
        <f>+INPUT!P295</f>
        <v>1.2970000000000006</v>
      </c>
      <c r="H22" s="76">
        <f>+INPUT!Q295</f>
        <v>10.900577380952381</v>
      </c>
      <c r="I22" s="76">
        <f>+INPUT!R295</f>
        <v>9.9651428571428564</v>
      </c>
      <c r="J22" s="76">
        <f>+INPUT!S295</f>
        <v>11.996714285714287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11.572854166666668</v>
      </c>
      <c r="D23" s="76">
        <f>+INPUT!M296</f>
        <v>10.956</v>
      </c>
      <c r="E23" s="76">
        <f>+INPUT!N296</f>
        <v>12.268000000000001</v>
      </c>
      <c r="F23" s="76">
        <f>+INPUT!O296</f>
        <v>0.49450602860096154</v>
      </c>
      <c r="G23" s="76">
        <f>+INPUT!P296</f>
        <v>1.3120000000000012</v>
      </c>
      <c r="H23" s="76">
        <f>+INPUT!Q296</f>
        <v>11.092577380952381</v>
      </c>
      <c r="I23" s="76">
        <f>+INPUT!R296</f>
        <v>10.235428571428571</v>
      </c>
      <c r="J23" s="76">
        <f>+INPUT!S296</f>
        <v>12.114571428571429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11.652354166666667</v>
      </c>
      <c r="D24" s="76">
        <f>+INPUT!M297</f>
        <v>10.932</v>
      </c>
      <c r="E24" s="76">
        <f>+INPUT!N297</f>
        <v>12.582000000000001</v>
      </c>
      <c r="F24" s="76">
        <f>+INPUT!O297</f>
        <v>0.50402429397643111</v>
      </c>
      <c r="G24" s="76">
        <f>+INPUT!P297</f>
        <v>1.6500000000000004</v>
      </c>
      <c r="H24" s="76">
        <f>+INPUT!Q297</f>
        <v>11.234351190476191</v>
      </c>
      <c r="I24" s="76">
        <f>+INPUT!R297</f>
        <v>10.449285714285713</v>
      </c>
      <c r="J24" s="76">
        <f>+INPUT!S297</f>
        <v>12.197571428571431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11.084124999999998</v>
      </c>
      <c r="D25" s="76">
        <f>+INPUT!M298</f>
        <v>10.051</v>
      </c>
      <c r="E25" s="76">
        <f>+INPUT!N298</f>
        <v>12.218999999999999</v>
      </c>
      <c r="F25" s="76">
        <f>+INPUT!O298</f>
        <v>0.74163223164940495</v>
      </c>
      <c r="G25" s="76">
        <f>+INPUT!P298</f>
        <v>2.1679999999999993</v>
      </c>
      <c r="H25" s="76">
        <f>+INPUT!Q298</f>
        <v>11.206282738095238</v>
      </c>
      <c r="I25" s="76">
        <f>+INPUT!R298</f>
        <v>10.414285714285715</v>
      </c>
      <c r="J25" s="76">
        <f>+INPUT!S298</f>
        <v>12.135428571428573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11.073520833333331</v>
      </c>
      <c r="D26" s="76">
        <f>+INPUT!M299</f>
        <v>9.952</v>
      </c>
      <c r="E26" s="76">
        <f>+INPUT!N299</f>
        <v>12.243</v>
      </c>
      <c r="F26" s="76">
        <f>+INPUT!O299</f>
        <v>0.82152087785291683</v>
      </c>
      <c r="G26" s="76">
        <f>+INPUT!P299</f>
        <v>2.2910000000000004</v>
      </c>
      <c r="H26" s="76">
        <f>+INPUT!Q299</f>
        <v>11.160407738095239</v>
      </c>
      <c r="I26" s="76">
        <f>+INPUT!R299</f>
        <v>10.372142857142858</v>
      </c>
      <c r="J26" s="76">
        <f>+INPUT!S299</f>
        <v>12.069714285714285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11.296499999999996</v>
      </c>
      <c r="D27" s="76">
        <f>+INPUT!M300</f>
        <v>10.369</v>
      </c>
      <c r="E27" s="76">
        <f>+INPUT!N300</f>
        <v>12.364000000000001</v>
      </c>
      <c r="F27" s="76">
        <f>+INPUT!O300</f>
        <v>0.70023904732902142</v>
      </c>
      <c r="G27" s="76">
        <f>+INPUT!P300</f>
        <v>1.995000000000001</v>
      </c>
      <c r="H27" s="76">
        <f>+INPUT!Q300</f>
        <v>11.111363095238094</v>
      </c>
      <c r="I27" s="76">
        <f>+INPUT!R300</f>
        <v>10.305714285714286</v>
      </c>
      <c r="J27" s="76">
        <f>+INPUT!S300</f>
        <v>12.049000000000001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11.205583333333331</v>
      </c>
      <c r="D28" s="76">
        <f>+INPUT!M301</f>
        <v>10.173</v>
      </c>
      <c r="E28" s="76">
        <f>+INPUT!N301</f>
        <v>12.268000000000001</v>
      </c>
      <c r="F28" s="76">
        <f>+INPUT!O301</f>
        <v>0.71590433312307666</v>
      </c>
      <c r="G28" s="76">
        <f>+INPUT!P301</f>
        <v>2.0950000000000006</v>
      </c>
      <c r="H28" s="76">
        <f>+INPUT!Q301</f>
        <v>11.186330357142859</v>
      </c>
      <c r="I28" s="76">
        <f>+INPUT!R301</f>
        <v>10.326714285714285</v>
      </c>
      <c r="J28" s="76">
        <f>+INPUT!S301</f>
        <v>12.156428571428574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11.299916666666661</v>
      </c>
      <c r="D29" s="76">
        <f>+INPUT!M302</f>
        <v>10.295999999999999</v>
      </c>
      <c r="E29" s="76">
        <f>+INPUT!N302</f>
        <v>12.388999999999999</v>
      </c>
      <c r="F29" s="76">
        <f>+INPUT!O302</f>
        <v>0.72524882988407968</v>
      </c>
      <c r="G29" s="76">
        <f>+INPUT!P302</f>
        <v>2.093</v>
      </c>
      <c r="H29" s="76">
        <f>+INPUT!Q302</f>
        <v>11.312122023809522</v>
      </c>
      <c r="I29" s="76">
        <f>+INPUT!R302</f>
        <v>10.389857142857142</v>
      </c>
      <c r="J29" s="76">
        <f>+INPUT!S302</f>
        <v>12.333285714285713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11.408958333333333</v>
      </c>
      <c r="D30" s="76">
        <f>+INPUT!M303</f>
        <v>10.443</v>
      </c>
      <c r="E30" s="76">
        <f>+INPUT!N303</f>
        <v>12.509</v>
      </c>
      <c r="F30" s="76">
        <f>+INPUT!O303</f>
        <v>0.70242219099140313</v>
      </c>
      <c r="G30" s="76">
        <f>+INPUT!P303</f>
        <v>2.0660000000000007</v>
      </c>
      <c r="H30" s="76">
        <f>+INPUT!Q303</f>
        <v>11.28870833333333</v>
      </c>
      <c r="I30" s="76">
        <f>+INPUT!R303</f>
        <v>10.316571428571431</v>
      </c>
      <c r="J30" s="76">
        <f>+INPUT!S303</f>
        <v>12.367714285714285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11.185229166666666</v>
      </c>
      <c r="D31" s="76">
        <f>+INPUT!M304</f>
        <v>10.32</v>
      </c>
      <c r="E31" s="76">
        <f>+INPUT!N304</f>
        <v>12.05</v>
      </c>
      <c r="F31" s="76">
        <f>+INPUT!O304</f>
        <v>0.47666247657856842</v>
      </c>
      <c r="G31" s="76">
        <f>+INPUT!P304</f>
        <v>1.7300000000000004</v>
      </c>
      <c r="H31" s="76">
        <f>+INPUT!Q304</f>
        <v>11.221976190476189</v>
      </c>
      <c r="I31" s="76">
        <f>+INPUT!R304</f>
        <v>10.229142857142858</v>
      </c>
      <c r="J31" s="76">
        <f>+INPUT!S304</f>
        <v>12.291714285714287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10.280687499999999</v>
      </c>
      <c r="D32" s="76">
        <f>+INPUT!M305</f>
        <v>9.3610000000000007</v>
      </c>
      <c r="E32" s="76">
        <f>+INPUT!N305</f>
        <v>11.151</v>
      </c>
      <c r="F32" s="76">
        <f>+INPUT!O305</f>
        <v>0.60772177131462657</v>
      </c>
      <c r="G32" s="76">
        <f>+INPUT!P305</f>
        <v>1.7899999999999991</v>
      </c>
      <c r="H32" s="76">
        <f>+INPUT!Q305</f>
        <v>11.107199404761902</v>
      </c>
      <c r="I32" s="76">
        <f>+INPUT!R305</f>
        <v>10.130571428571429</v>
      </c>
      <c r="J32" s="76">
        <f>+INPUT!S305</f>
        <v>12.139142857142856</v>
      </c>
    </row>
    <row r="34" spans="2:10" x14ac:dyDescent="0.25">
      <c r="B34" s="72" t="s">
        <v>23</v>
      </c>
      <c r="C34" s="76">
        <f>AVERAGE(C2:C32)</f>
        <v>11.008881048387094</v>
      </c>
      <c r="D34" s="76">
        <f>AVERAGE(D2:D32)</f>
        <v>10.064612903225804</v>
      </c>
      <c r="E34" s="76">
        <f>AVERAGE(E2:E32)</f>
        <v>12.085709677419356</v>
      </c>
      <c r="G34" s="76">
        <f>AVERAGE(G2:G32)</f>
        <v>2.0210967741935488</v>
      </c>
      <c r="H34" s="76">
        <f>AVERAGE(H2:H32)</f>
        <v>11.114507872503841</v>
      </c>
      <c r="I34" s="76">
        <f>AVERAGE(I2:I32)</f>
        <v>10.151152073732716</v>
      </c>
      <c r="J34" s="76">
        <f>AVERAGE(J2:J32)</f>
        <v>12.225516129032258</v>
      </c>
    </row>
    <row r="35" spans="2:10" x14ac:dyDescent="0.25">
      <c r="B35" s="72" t="s">
        <v>24</v>
      </c>
      <c r="C35" s="76">
        <f>MIN(C2:C32)</f>
        <v>10.174312499999999</v>
      </c>
      <c r="D35" s="76">
        <f>MIN(D2:D32)</f>
        <v>9.0640000000000001</v>
      </c>
      <c r="E35" s="76">
        <f>MIN(E2:E32)</f>
        <v>11.151</v>
      </c>
      <c r="G35" s="76">
        <f>MIN(G2:G32)</f>
        <v>1.2160000000000011</v>
      </c>
      <c r="H35" s="76">
        <f>MIN(H2:H32)</f>
        <v>10.571047619047619</v>
      </c>
      <c r="I35" s="76">
        <f>MIN(I2:I32)</f>
        <v>9.5682857142857127</v>
      </c>
      <c r="J35" s="76">
        <f>MIN(J2:J32)</f>
        <v>11.619571428571428</v>
      </c>
    </row>
    <row r="36" spans="2:10" x14ac:dyDescent="0.25">
      <c r="B36" s="72" t="s">
        <v>25</v>
      </c>
      <c r="C36" s="76">
        <f>MAX(C2:C32)</f>
        <v>11.652354166666667</v>
      </c>
      <c r="D36" s="76">
        <f>MAX(D2:D32)</f>
        <v>10.956</v>
      </c>
      <c r="E36" s="76">
        <f>MAX(E2:E32)</f>
        <v>12.944000000000001</v>
      </c>
      <c r="G36" s="76">
        <f>MAX(G2:G32)</f>
        <v>2.7219999999999995</v>
      </c>
      <c r="H36" s="76">
        <f>MAX(H2:H32)</f>
        <v>11.950580357142858</v>
      </c>
      <c r="I36" s="76">
        <f>MAX(I2:I32)</f>
        <v>10.882285714285715</v>
      </c>
      <c r="J36" s="76">
        <f>MAX(J2:J32)</f>
        <v>13.222</v>
      </c>
    </row>
    <row r="37" spans="2:10" x14ac:dyDescent="0.25">
      <c r="B37" s="72" t="s">
        <v>26</v>
      </c>
      <c r="C37" s="76">
        <f>STDEV(C2:C32)</f>
        <v>0.43735494305551237</v>
      </c>
      <c r="D37" s="76">
        <f>STDEV(D2:D32)</f>
        <v>0.50831877645294943</v>
      </c>
      <c r="E37" s="76">
        <f>STDEV(E2:E32)</f>
        <v>0.51834732201156319</v>
      </c>
      <c r="G37" s="76">
        <f>STDEV(G2:G32)</f>
        <v>0.45356325210042386</v>
      </c>
      <c r="H37" s="76">
        <f>STDEV(H2:H32)</f>
        <v>0.32961602977799775</v>
      </c>
      <c r="I37" s="76">
        <f>STDEV(I2:I32)</f>
        <v>0.34159444453631488</v>
      </c>
      <c r="J37" s="76">
        <f>STDEV(J2:J32)</f>
        <v>0.37989481300600814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N12" sqref="N12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11.084124999999998</v>
      </c>
      <c r="D2" s="76">
        <f>+INPUT!M306</f>
        <v>10.148999999999999</v>
      </c>
      <c r="E2" s="76">
        <f>+INPUT!N306</f>
        <v>12.243</v>
      </c>
      <c r="F2" s="76">
        <f>+INPUT!O306</f>
        <v>0.75141343763291812</v>
      </c>
      <c r="G2" s="76">
        <f>+INPUT!P306</f>
        <v>2.0940000000000012</v>
      </c>
      <c r="H2" s="76">
        <f>+INPUT!Q306</f>
        <v>11.108714285714285</v>
      </c>
      <c r="I2" s="76">
        <f>+INPUT!R306</f>
        <v>10.158714285714286</v>
      </c>
      <c r="J2" s="76">
        <f>+INPUT!S306</f>
        <v>12.139142857142856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11.077104166666667</v>
      </c>
      <c r="D3" s="76">
        <f>+INPUT!M307</f>
        <v>10.417999999999999</v>
      </c>
      <c r="E3" s="76">
        <f>+INPUT!N307</f>
        <v>11.856</v>
      </c>
      <c r="F3" s="76">
        <f>+INPUT!O307</f>
        <v>0.49467110240718287</v>
      </c>
      <c r="G3" s="76">
        <f>+INPUT!P307</f>
        <v>1.4380000000000006</v>
      </c>
      <c r="H3" s="76">
        <f>+INPUT!Q307</f>
        <v>11.077372023809522</v>
      </c>
      <c r="I3" s="76">
        <f>+INPUT!R307</f>
        <v>10.165714285714285</v>
      </c>
      <c r="J3" s="76">
        <f>+INPUT!S307</f>
        <v>12.066571428571425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10.48216666666667</v>
      </c>
      <c r="D4" s="76">
        <f>+INPUT!M308</f>
        <v>9.5830000000000002</v>
      </c>
      <c r="E4" s="76">
        <f>+INPUT!N308</f>
        <v>11.053000000000001</v>
      </c>
      <c r="F4" s="76">
        <f>+INPUT!O308</f>
        <v>0.50522901204298332</v>
      </c>
      <c r="G4" s="76">
        <f>+INPUT!P308</f>
        <v>1.4700000000000006</v>
      </c>
      <c r="H4" s="76">
        <f>+INPUT!Q308</f>
        <v>10.974026785714285</v>
      </c>
      <c r="I4" s="76">
        <f>+INPUT!R308</f>
        <v>10.081428571428573</v>
      </c>
      <c r="J4" s="76">
        <f>+INPUT!S308</f>
        <v>11.893000000000001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10.119916666666668</v>
      </c>
      <c r="D5" s="76">
        <f>+INPUT!M309</f>
        <v>9.5830000000000002</v>
      </c>
      <c r="E5" s="76">
        <f>+INPUT!N309</f>
        <v>10.858000000000001</v>
      </c>
      <c r="F5" s="76">
        <f>+INPUT!O309</f>
        <v>0.43960252033686603</v>
      </c>
      <c r="G5" s="76">
        <f>+INPUT!P309</f>
        <v>1.2750000000000004</v>
      </c>
      <c r="H5" s="76">
        <f>+INPUT!Q309</f>
        <v>10.805455357142858</v>
      </c>
      <c r="I5" s="76">
        <f>+INPUT!R309</f>
        <v>9.979571428571429</v>
      </c>
      <c r="J5" s="76">
        <f>+INPUT!S309</f>
        <v>11.674285714285716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9.8720208333333339</v>
      </c>
      <c r="D6" s="76">
        <f>+INPUT!M310</f>
        <v>9.2129999999999992</v>
      </c>
      <c r="E6" s="76">
        <f>+INPUT!N310</f>
        <v>10.565</v>
      </c>
      <c r="F6" s="76">
        <f>+INPUT!O310</f>
        <v>0.47330506061926003</v>
      </c>
      <c r="G6" s="76">
        <f>+INPUT!P310</f>
        <v>1.3520000000000003</v>
      </c>
      <c r="H6" s="76">
        <f>+INPUT!Q310</f>
        <v>10.585892857142857</v>
      </c>
      <c r="I6" s="76">
        <f>+INPUT!R310</f>
        <v>9.8038571428571419</v>
      </c>
      <c r="J6" s="76">
        <f>+INPUT!S310</f>
        <v>11.396571428571431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9.8344166666666659</v>
      </c>
      <c r="D7" s="76">
        <f>+INPUT!M311</f>
        <v>8.9160000000000004</v>
      </c>
      <c r="E7" s="76">
        <f>+INPUT!N311</f>
        <v>10.417999999999999</v>
      </c>
      <c r="F7" s="76">
        <f>+INPUT!O311</f>
        <v>0.38740170109872296</v>
      </c>
      <c r="G7" s="76">
        <f>+INPUT!P311</f>
        <v>1.5019999999999989</v>
      </c>
      <c r="H7" s="76">
        <f>+INPUT!Q311</f>
        <v>10.392919642857143</v>
      </c>
      <c r="I7" s="76">
        <f>+INPUT!R311</f>
        <v>9.6032857142857146</v>
      </c>
      <c r="J7" s="76">
        <f>+INPUT!S311</f>
        <v>11.163428571428572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9.1923958333333342</v>
      </c>
      <c r="D8" s="76">
        <f>+INPUT!M312</f>
        <v>8.0950000000000006</v>
      </c>
      <c r="E8" s="76">
        <f>+INPUT!N312</f>
        <v>10.148999999999999</v>
      </c>
      <c r="F8" s="76">
        <f>+INPUT!O312</f>
        <v>0.77671985528843701</v>
      </c>
      <c r="G8" s="76">
        <f>+INPUT!P312</f>
        <v>2.0539999999999985</v>
      </c>
      <c r="H8" s="76">
        <f>+INPUT!Q312</f>
        <v>10.237449404761906</v>
      </c>
      <c r="I8" s="76">
        <f>+INPUT!R312</f>
        <v>9.4224285714285703</v>
      </c>
      <c r="J8" s="76">
        <f>+INPUT!S312</f>
        <v>11.020285714285714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9.9270833333333304</v>
      </c>
      <c r="D9" s="76">
        <f>+INPUT!M313</f>
        <v>9.1389999999999993</v>
      </c>
      <c r="E9" s="76">
        <f>+INPUT!N313</f>
        <v>10.760999999999999</v>
      </c>
      <c r="F9" s="76">
        <f>+INPUT!O313</f>
        <v>0.64997190883106892</v>
      </c>
      <c r="G9" s="76">
        <f>+INPUT!P313</f>
        <v>1.6219999999999999</v>
      </c>
      <c r="H9" s="76">
        <f>+INPUT!Q313</f>
        <v>10.072157738095239</v>
      </c>
      <c r="I9" s="76">
        <f>+INPUT!R313</f>
        <v>9.2781428571428552</v>
      </c>
      <c r="J9" s="76">
        <f>+INPUT!S313</f>
        <v>10.808571428571426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10.922125000000001</v>
      </c>
      <c r="D10" s="76">
        <f>+INPUT!M314</f>
        <v>10.59</v>
      </c>
      <c r="E10" s="76">
        <f>+INPUT!N314</f>
        <v>11.37</v>
      </c>
      <c r="F10" s="76">
        <f>+INPUT!O314</f>
        <v>0.27304668956215344</v>
      </c>
      <c r="G10" s="76">
        <f>+INPUT!P314</f>
        <v>0.77999999999999936</v>
      </c>
      <c r="H10" s="76">
        <f>+INPUT!Q314</f>
        <v>10.050017857142858</v>
      </c>
      <c r="I10" s="76">
        <f>+INPUT!R314</f>
        <v>9.3027142857142859</v>
      </c>
      <c r="J10" s="76">
        <f>+INPUT!S314</f>
        <v>10.739142857142857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10.493499999999999</v>
      </c>
      <c r="D11" s="76">
        <f>+INPUT!M315</f>
        <v>9.9770000000000003</v>
      </c>
      <c r="E11" s="76">
        <f>+INPUT!N315</f>
        <v>10.882999999999999</v>
      </c>
      <c r="F11" s="76">
        <f>+INPUT!O315</f>
        <v>0.26523020911990258</v>
      </c>
      <c r="G11" s="76">
        <f>+INPUT!P315</f>
        <v>0.90599999999999881</v>
      </c>
      <c r="H11" s="76">
        <f>+INPUT!Q315</f>
        <v>10.051636904761905</v>
      </c>
      <c r="I11" s="76">
        <f>+INPUT!R315</f>
        <v>9.359</v>
      </c>
      <c r="J11" s="76">
        <f>+INPUT!S315</f>
        <v>10.714857142857143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10.513645833333335</v>
      </c>
      <c r="D12" s="76">
        <f>+INPUT!M316</f>
        <v>9.9770000000000003</v>
      </c>
      <c r="E12" s="76">
        <f>+INPUT!N316</f>
        <v>11.2</v>
      </c>
      <c r="F12" s="76">
        <f>+INPUT!O316</f>
        <v>0.40195720580855188</v>
      </c>
      <c r="G12" s="76">
        <f>+INPUT!P316</f>
        <v>1.222999999999999</v>
      </c>
      <c r="H12" s="76">
        <f>+INPUT!Q316</f>
        <v>10.107883928571429</v>
      </c>
      <c r="I12" s="76">
        <f>+INPUT!R316</f>
        <v>9.4152857142857158</v>
      </c>
      <c r="J12" s="76">
        <f>+INPUT!S316</f>
        <v>10.763714285714286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10.493895833333335</v>
      </c>
      <c r="D13" s="76">
        <f>+INPUT!M317</f>
        <v>9.9770000000000003</v>
      </c>
      <c r="E13" s="76">
        <f>+INPUT!N317</f>
        <v>11.321</v>
      </c>
      <c r="F13" s="76">
        <f>+INPUT!O317</f>
        <v>0.49599859469530405</v>
      </c>
      <c r="G13" s="76">
        <f>+INPUT!P317</f>
        <v>1.3439999999999994</v>
      </c>
      <c r="H13" s="76">
        <f>+INPUT!Q317</f>
        <v>10.196723214285713</v>
      </c>
      <c r="I13" s="76">
        <f>+INPUT!R317</f>
        <v>9.5244285714285724</v>
      </c>
      <c r="J13" s="76">
        <f>+INPUT!S317</f>
        <v>10.871714285714287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10.412416666666664</v>
      </c>
      <c r="D14" s="76">
        <f>+INPUT!M318</f>
        <v>9.8049999999999997</v>
      </c>
      <c r="E14" s="76">
        <f>+INPUT!N318</f>
        <v>11.127000000000001</v>
      </c>
      <c r="F14" s="76">
        <f>+INPUT!O318</f>
        <v>0.47809977741379545</v>
      </c>
      <c r="G14" s="76">
        <f>+INPUT!P318</f>
        <v>1.322000000000001</v>
      </c>
      <c r="H14" s="76">
        <f>+INPUT!Q318</f>
        <v>10.279294642857142</v>
      </c>
      <c r="I14" s="76">
        <f>+INPUT!R318</f>
        <v>9.6514285714285712</v>
      </c>
      <c r="J14" s="76">
        <f>+INPUT!S318</f>
        <v>10.972999999999999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10.335875</v>
      </c>
      <c r="D15" s="76">
        <f>+INPUT!M319</f>
        <v>9.9280000000000008</v>
      </c>
      <c r="E15" s="76">
        <f>+INPUT!N319</f>
        <v>10.736000000000001</v>
      </c>
      <c r="F15" s="76">
        <f>+INPUT!O319</f>
        <v>0.25993621353398033</v>
      </c>
      <c r="G15" s="76">
        <f>+INPUT!P319</f>
        <v>0.80799999999999983</v>
      </c>
      <c r="H15" s="76">
        <f>+INPUT!Q319</f>
        <v>10.442648809523808</v>
      </c>
      <c r="I15" s="76">
        <f>+INPUT!R319</f>
        <v>9.9132857142857151</v>
      </c>
      <c r="J15" s="76">
        <f>+INPUT!S319</f>
        <v>11.056857142857142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10.368250000000002</v>
      </c>
      <c r="D16" s="76">
        <f>+INPUT!M320</f>
        <v>9.8789999999999996</v>
      </c>
      <c r="E16" s="76">
        <f>+INPUT!N320</f>
        <v>10.882999999999999</v>
      </c>
      <c r="F16" s="76">
        <f>+INPUT!O320</f>
        <v>0.38144900108078911</v>
      </c>
      <c r="G16" s="76">
        <f>+INPUT!P320</f>
        <v>1.0039999999999996</v>
      </c>
      <c r="H16" s="76">
        <f>+INPUT!Q320</f>
        <v>10.505672619047619</v>
      </c>
      <c r="I16" s="76">
        <f>+INPUT!R320</f>
        <v>10.019000000000002</v>
      </c>
      <c r="J16" s="76">
        <f>+INPUT!S320</f>
        <v>11.074285714285713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10.440166666666666</v>
      </c>
      <c r="D17" s="76">
        <f>+INPUT!M321</f>
        <v>10.222</v>
      </c>
      <c r="E17" s="76">
        <f>+INPUT!N321</f>
        <v>10.686999999999999</v>
      </c>
      <c r="F17" s="76">
        <f>+INPUT!O321</f>
        <v>0.13122261956890224</v>
      </c>
      <c r="G17" s="76">
        <f>+INPUT!P321</f>
        <v>0.46499999999999986</v>
      </c>
      <c r="H17" s="76">
        <f>+INPUT!Q321</f>
        <v>10.436821428571429</v>
      </c>
      <c r="I17" s="76">
        <f>+INPUT!R321</f>
        <v>9.9664285714285707</v>
      </c>
      <c r="J17" s="76">
        <f>+INPUT!S321</f>
        <v>10.976714285714284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9.9252291666666643</v>
      </c>
      <c r="D18" s="76">
        <f>+INPUT!M322</f>
        <v>9.0640000000000001</v>
      </c>
      <c r="E18" s="76">
        <f>+INPUT!N322</f>
        <v>10.467000000000001</v>
      </c>
      <c r="F18" s="76">
        <f>+INPUT!O322</f>
        <v>0.34260915263844194</v>
      </c>
      <c r="G18" s="76">
        <f>+INPUT!P322</f>
        <v>1.4030000000000005</v>
      </c>
      <c r="H18" s="76">
        <f>+INPUT!Q322</f>
        <v>10.355639880952381</v>
      </c>
      <c r="I18" s="76">
        <f>+INPUT!R322</f>
        <v>9.8360000000000003</v>
      </c>
      <c r="J18" s="76">
        <f>+INPUT!S322</f>
        <v>10.917285714285713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9.200916666666668</v>
      </c>
      <c r="D19" s="76">
        <f>+INPUT!M323</f>
        <v>8.4190000000000005</v>
      </c>
      <c r="E19" s="76">
        <f>+INPUT!N323</f>
        <v>9.9770000000000003</v>
      </c>
      <c r="F19" s="76">
        <f>+INPUT!O323</f>
        <v>0.54233438822601177</v>
      </c>
      <c r="G19" s="76">
        <f>+INPUT!P323</f>
        <v>1.5579999999999998</v>
      </c>
      <c r="H19" s="76">
        <f>+INPUT!Q323</f>
        <v>10.168107142857144</v>
      </c>
      <c r="I19" s="76">
        <f>+INPUT!R323</f>
        <v>9.613428571428571</v>
      </c>
      <c r="J19" s="76">
        <f>+INPUT!S323</f>
        <v>10.742571428571427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9.492583333333334</v>
      </c>
      <c r="D20" s="76">
        <f>+INPUT!M324</f>
        <v>8.4939999999999998</v>
      </c>
      <c r="E20" s="76">
        <f>+INPUT!N324</f>
        <v>10.394</v>
      </c>
      <c r="F20" s="76">
        <f>+INPUT!O324</f>
        <v>0.73819076797876437</v>
      </c>
      <c r="G20" s="76">
        <f>+INPUT!P324</f>
        <v>1.9000000000000004</v>
      </c>
      <c r="H20" s="76">
        <f>+INPUT!Q324</f>
        <v>10.025062500000001</v>
      </c>
      <c r="I20" s="76">
        <f>+INPUT!R324</f>
        <v>9.4015714285714296</v>
      </c>
      <c r="J20" s="76">
        <f>+INPUT!S324</f>
        <v>10.610142857142858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11.042645833333333</v>
      </c>
      <c r="D21" s="76">
        <f>+INPUT!M325</f>
        <v>10.247</v>
      </c>
      <c r="E21" s="76">
        <f>+INPUT!N325</f>
        <v>11.904</v>
      </c>
      <c r="F21" s="76">
        <f>+INPUT!O325</f>
        <v>0.69501827588348852</v>
      </c>
      <c r="G21" s="76">
        <f>+INPUT!P325</f>
        <v>1.657</v>
      </c>
      <c r="H21" s="76">
        <f>+INPUT!Q325</f>
        <v>10.115095238095238</v>
      </c>
      <c r="I21" s="76">
        <f>+INPUT!R325</f>
        <v>9.464714285714285</v>
      </c>
      <c r="J21" s="76">
        <f>+INPUT!S325</f>
        <v>10.721142857142857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11.814229166666662</v>
      </c>
      <c r="D22" s="76">
        <f>+INPUT!M326</f>
        <v>11.54</v>
      </c>
      <c r="E22" s="76">
        <f>+INPUT!N326</f>
        <v>12.122</v>
      </c>
      <c r="F22" s="76">
        <f>+INPUT!O326</f>
        <v>0.21456291440411776</v>
      </c>
      <c r="G22" s="76">
        <f>+INPUT!P326</f>
        <v>0.58200000000000074</v>
      </c>
      <c r="H22" s="76">
        <f>+INPUT!Q326</f>
        <v>10.32628869047619</v>
      </c>
      <c r="I22" s="76">
        <f>+INPUT!R326</f>
        <v>9.6950000000000021</v>
      </c>
      <c r="J22" s="76">
        <f>+INPUT!S326</f>
        <v>10.919142857142857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11.915687499999997</v>
      </c>
      <c r="D23" s="76">
        <f>+INPUT!M327</f>
        <v>11.443</v>
      </c>
      <c r="E23" s="76">
        <f>+INPUT!N327</f>
        <v>12.388999999999999</v>
      </c>
      <c r="F23" s="76">
        <f>+INPUT!O327</f>
        <v>0.3016261710701974</v>
      </c>
      <c r="G23" s="76">
        <f>+INPUT!P327</f>
        <v>0.94599999999999973</v>
      </c>
      <c r="H23" s="76">
        <f>+INPUT!Q327</f>
        <v>10.54735119047619</v>
      </c>
      <c r="I23" s="76">
        <f>+INPUT!R327</f>
        <v>9.9184285714285725</v>
      </c>
      <c r="J23" s="76">
        <f>+INPUT!S327</f>
        <v>11.134285714285713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12.004604166666669</v>
      </c>
      <c r="D24" s="76">
        <f>+INPUT!M328</f>
        <v>11.662000000000001</v>
      </c>
      <c r="E24" s="76">
        <f>+INPUT!N328</f>
        <v>12.606</v>
      </c>
      <c r="F24" s="76">
        <f>+INPUT!O328</f>
        <v>0.29182556284740652</v>
      </c>
      <c r="G24" s="76">
        <f>+INPUT!P328</f>
        <v>0.94399999999999906</v>
      </c>
      <c r="H24" s="76">
        <f>+INPUT!Q328</f>
        <v>10.770842261904761</v>
      </c>
      <c r="I24" s="76">
        <f>+INPUT!R328</f>
        <v>10.124142857142857</v>
      </c>
      <c r="J24" s="76">
        <f>+INPUT!S328</f>
        <v>11.408428571428571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11.152000000000001</v>
      </c>
      <c r="D25" s="76">
        <f>+INPUT!M329</f>
        <v>10.369</v>
      </c>
      <c r="E25" s="76">
        <f>+INPUT!N329</f>
        <v>11.686</v>
      </c>
      <c r="F25" s="76">
        <f>+INPUT!O329</f>
        <v>0.375051656016676</v>
      </c>
      <c r="G25" s="76">
        <f>+INPUT!P329</f>
        <v>1.3170000000000002</v>
      </c>
      <c r="H25" s="76">
        <f>+INPUT!Q329</f>
        <v>10.946095238095237</v>
      </c>
      <c r="I25" s="76">
        <f>+INPUT!R329</f>
        <v>10.31057142857143</v>
      </c>
      <c r="J25" s="76">
        <f>+INPUT!S329</f>
        <v>11.582571428571429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10.551187500000001</v>
      </c>
      <c r="D26" s="76">
        <f>+INPUT!M330</f>
        <v>10.000999999999999</v>
      </c>
      <c r="E26" s="76">
        <f>+INPUT!N330</f>
        <v>11.297000000000001</v>
      </c>
      <c r="F26" s="76">
        <f>+INPUT!O330</f>
        <v>0.44571905359098424</v>
      </c>
      <c r="G26" s="76">
        <f>+INPUT!P330</f>
        <v>1.2960000000000012</v>
      </c>
      <c r="H26" s="76">
        <f>+INPUT!Q330</f>
        <v>11.138991071428572</v>
      </c>
      <c r="I26" s="76">
        <f>+INPUT!R330</f>
        <v>10.536571428571429</v>
      </c>
      <c r="J26" s="76">
        <f>+INPUT!S330</f>
        <v>11.771142857142857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11.010645833333335</v>
      </c>
      <c r="D27" s="76">
        <f>+INPUT!M331</f>
        <v>10.295999999999999</v>
      </c>
      <c r="E27" s="76">
        <f>+INPUT!N331</f>
        <v>11.613</v>
      </c>
      <c r="F27" s="76">
        <f>+INPUT!O331</f>
        <v>0.43781874660170345</v>
      </c>
      <c r="G27" s="76">
        <f>+INPUT!P331</f>
        <v>1.3170000000000002</v>
      </c>
      <c r="H27" s="76">
        <f>+INPUT!Q331</f>
        <v>11.355857142857142</v>
      </c>
      <c r="I27" s="76">
        <f>+INPUT!R331</f>
        <v>10.793999999999999</v>
      </c>
      <c r="J27" s="76">
        <f>+INPUT!S331</f>
        <v>11.945285714285715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10.437187499999999</v>
      </c>
      <c r="D28" s="76">
        <f>+INPUT!M332</f>
        <v>9.4600000000000009</v>
      </c>
      <c r="E28" s="76">
        <f>+INPUT!N332</f>
        <v>10.956</v>
      </c>
      <c r="F28" s="76">
        <f>+INPUT!O332</f>
        <v>0.38253508565270072</v>
      </c>
      <c r="G28" s="76">
        <f>+INPUT!P332</f>
        <v>1.4959999999999987</v>
      </c>
      <c r="H28" s="76">
        <f>+INPUT!Q332</f>
        <v>11.269363095238093</v>
      </c>
      <c r="I28" s="76">
        <f>+INPUT!R332</f>
        <v>10.681571428571427</v>
      </c>
      <c r="J28" s="76">
        <f>+INPUT!S332</f>
        <v>11.809857142857142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9.8027916666666641</v>
      </c>
      <c r="D29" s="76">
        <f>+INPUT!M333</f>
        <v>8.891</v>
      </c>
      <c r="E29" s="76">
        <f>+INPUT!N333</f>
        <v>10.712</v>
      </c>
      <c r="F29" s="76">
        <f>+INPUT!O333</f>
        <v>0.69903139546373139</v>
      </c>
      <c r="G29" s="76">
        <f>+INPUT!P333</f>
        <v>1.8209999999999997</v>
      </c>
      <c r="H29" s="76">
        <f>+INPUT!Q333</f>
        <v>10.982014880952381</v>
      </c>
      <c r="I29" s="76">
        <f>+INPUT!R333</f>
        <v>10.303142857142857</v>
      </c>
      <c r="J29" s="76">
        <f>+INPUT!S333</f>
        <v>11.608428571428572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9.5107291666666658</v>
      </c>
      <c r="D30" s="76">
        <f>+INPUT!M334</f>
        <v>8.9410000000000007</v>
      </c>
      <c r="E30" s="76">
        <f>+INPUT!N334</f>
        <v>10.271000000000001</v>
      </c>
      <c r="F30" s="76">
        <f>+INPUT!O334</f>
        <v>0.37363030650593149</v>
      </c>
      <c r="G30" s="76">
        <f>+INPUT!P334</f>
        <v>1.33</v>
      </c>
      <c r="H30" s="76">
        <f>+INPUT!Q334</f>
        <v>10.638449404761904</v>
      </c>
      <c r="I30" s="76">
        <f>+INPUT!R334</f>
        <v>9.9457142857142848</v>
      </c>
      <c r="J30" s="76">
        <f>+INPUT!S334</f>
        <v>11.305857142857144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9.2788125000000008</v>
      </c>
      <c r="D31" s="76">
        <f>+INPUT!M335</f>
        <v>8.5190000000000001</v>
      </c>
      <c r="E31" s="76">
        <f>+INPUT!N335</f>
        <v>10.051</v>
      </c>
      <c r="F31" s="76">
        <f>+INPUT!O335</f>
        <v>0.60660824247649792</v>
      </c>
      <c r="G31" s="76">
        <f>+INPUT!P335</f>
        <v>1.532</v>
      </c>
      <c r="H31" s="76">
        <f>+INPUT!Q335</f>
        <v>10.249050595238097</v>
      </c>
      <c r="I31" s="76">
        <f>+INPUT!R335</f>
        <v>9.4967142857142868</v>
      </c>
      <c r="J31" s="76">
        <f>+INPUT!S335</f>
        <v>10.940857142857144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10.423611805555558</v>
      </c>
      <c r="D33" s="76">
        <f>AVERAGE(D2:D31)</f>
        <v>9.7599</v>
      </c>
      <c r="E33" s="76">
        <f>AVERAGE(E2:E31)</f>
        <v>11.085166666666669</v>
      </c>
      <c r="F33" s="76"/>
      <c r="G33" s="76">
        <f>AVERAGE(G2:G31)</f>
        <v>1.3252666666666666</v>
      </c>
      <c r="H33" s="76">
        <f>AVERAGE(H2:H31)</f>
        <v>10.540429861111109</v>
      </c>
      <c r="I33" s="76">
        <f>AVERAGE(I2:I31)</f>
        <v>9.8588761904761899</v>
      </c>
      <c r="J33" s="76">
        <f>AVERAGE(J2:J31)</f>
        <v>11.224971428571429</v>
      </c>
    </row>
    <row r="34" spans="1:10" x14ac:dyDescent="0.25">
      <c r="A34" s="73"/>
      <c r="B34" s="72" t="s">
        <v>24</v>
      </c>
      <c r="C34" s="76">
        <f>MIN(C2:C31)</f>
        <v>9.1923958333333342</v>
      </c>
      <c r="D34" s="76">
        <f>MIN(D2:D31)</f>
        <v>8.0950000000000006</v>
      </c>
      <c r="E34" s="76">
        <f>MIN(E2:E31)</f>
        <v>9.9770000000000003</v>
      </c>
      <c r="F34" s="76"/>
      <c r="G34" s="76">
        <f>MIN(G2:G31)</f>
        <v>0.46499999999999986</v>
      </c>
      <c r="H34" s="76">
        <f>MIN(H2:H31)</f>
        <v>10.025062500000001</v>
      </c>
      <c r="I34" s="76">
        <f>MIN(I2:I31)</f>
        <v>9.2781428571428552</v>
      </c>
      <c r="J34" s="76">
        <f>MIN(J2:J31)</f>
        <v>10.610142857142858</v>
      </c>
    </row>
    <row r="35" spans="1:10" x14ac:dyDescent="0.25">
      <c r="A35" s="73"/>
      <c r="B35" s="72" t="s">
        <v>25</v>
      </c>
      <c r="C35" s="76">
        <f>MAX(C2:C31)</f>
        <v>12.004604166666669</v>
      </c>
      <c r="D35" s="76">
        <f>MAX(D2:D31)</f>
        <v>11.662000000000001</v>
      </c>
      <c r="E35" s="76">
        <f>MAX(E2:E31)</f>
        <v>12.606</v>
      </c>
      <c r="F35" s="76"/>
      <c r="G35" s="76">
        <f>MAX(G2:G31)</f>
        <v>2.0940000000000012</v>
      </c>
      <c r="H35" s="76">
        <f>MAX(H2:H31)</f>
        <v>11.355857142857142</v>
      </c>
      <c r="I35" s="76">
        <f>MAX(I2:I31)</f>
        <v>10.793999999999999</v>
      </c>
      <c r="J35" s="76">
        <f>MAX(J2:J31)</f>
        <v>12.139142857142856</v>
      </c>
    </row>
    <row r="36" spans="1:10" x14ac:dyDescent="0.25">
      <c r="A36" s="73"/>
      <c r="B36" s="72" t="s">
        <v>26</v>
      </c>
      <c r="C36" s="76">
        <f>STDEV(C2:C31)</f>
        <v>0.75941036823575148</v>
      </c>
      <c r="D36" s="76">
        <f>STDEV(D2:D31)</f>
        <v>0.89861484787843682</v>
      </c>
      <c r="E36" s="76">
        <f>STDEV(E2:E31)</f>
        <v>0.70996717181674751</v>
      </c>
      <c r="F36" s="76"/>
      <c r="G36" s="76">
        <f>STDEV(G2:G31)</f>
        <v>0.39539695752874571</v>
      </c>
      <c r="H36" s="76">
        <f>STDEV(H2:H31)</f>
        <v>0.40707706200902821</v>
      </c>
      <c r="I36" s="76">
        <f>STDEV(I2:I31)</f>
        <v>0.40987586684954092</v>
      </c>
      <c r="J36" s="76">
        <f>STDEV(J2:J31)</f>
        <v>0.45737731579926549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9.9653541666666694</v>
      </c>
      <c r="D2" s="76">
        <f>+INPUT!M336</f>
        <v>9.1630000000000003</v>
      </c>
      <c r="E2" s="76">
        <f>+INPUT!N336</f>
        <v>10.785</v>
      </c>
      <c r="F2" s="76">
        <f>+INPUT!O336</f>
        <v>0.56224392713420279</v>
      </c>
      <c r="G2" s="76">
        <f>+INPUT!P336</f>
        <v>1.6219999999999999</v>
      </c>
      <c r="H2" s="76">
        <f>+INPUT!Q336</f>
        <v>10.079529761904762</v>
      </c>
      <c r="I2" s="76">
        <f>+INPUT!R336</f>
        <v>9.3244285714285713</v>
      </c>
      <c r="J2" s="76">
        <f>+INPUT!S336</f>
        <v>10.812142857142858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10.016187499999999</v>
      </c>
      <c r="D3" s="76">
        <f>+INPUT!M337</f>
        <v>9.3119999999999994</v>
      </c>
      <c r="E3" s="76">
        <f>+INPUT!N337</f>
        <v>10.736000000000001</v>
      </c>
      <c r="F3" s="76">
        <f>+INPUT!O337</f>
        <v>0.51743009215347868</v>
      </c>
      <c r="G3" s="76">
        <f>+INPUT!P337</f>
        <v>1.4240000000000013</v>
      </c>
      <c r="H3" s="76">
        <f>+INPUT!Q337</f>
        <v>10.00310119047619</v>
      </c>
      <c r="I3" s="76">
        <f>+INPUT!R337</f>
        <v>9.2259999999999991</v>
      </c>
      <c r="J3" s="76">
        <f>+INPUT!S337</f>
        <v>10.732000000000001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9.6603541666666661</v>
      </c>
      <c r="D4" s="76">
        <f>+INPUT!M338</f>
        <v>9.1630000000000003</v>
      </c>
      <c r="E4" s="76">
        <f>+INPUT!N338</f>
        <v>10.198</v>
      </c>
      <c r="F4" s="76">
        <f>+INPUT!O338</f>
        <v>0.26063984195880724</v>
      </c>
      <c r="G4" s="76">
        <f>+INPUT!P338</f>
        <v>1.0350000000000001</v>
      </c>
      <c r="H4" s="76">
        <f>+INPUT!Q338</f>
        <v>9.8102023809523811</v>
      </c>
      <c r="I4" s="76">
        <f>+INPUT!R338</f>
        <v>9.0641428571428566</v>
      </c>
      <c r="J4" s="76">
        <f>+INPUT!S338</f>
        <v>10.529857142857143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9.0488541666666666</v>
      </c>
      <c r="D5" s="76">
        <f>+INPUT!M339</f>
        <v>8.17</v>
      </c>
      <c r="E5" s="76">
        <f>+INPUT!N339</f>
        <v>9.7059999999999995</v>
      </c>
      <c r="F5" s="76">
        <f>+INPUT!O339</f>
        <v>0.38330816387458783</v>
      </c>
      <c r="G5" s="76">
        <f>+INPUT!P339</f>
        <v>1.5359999999999996</v>
      </c>
      <c r="H5" s="76">
        <f>+INPUT!Q339</f>
        <v>9.6118690476190487</v>
      </c>
      <c r="I5" s="76">
        <f>+INPUT!R339</f>
        <v>8.8798571428571424</v>
      </c>
      <c r="J5" s="76">
        <f>+INPUT!S339</f>
        <v>10.351285714285714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8.2745625</v>
      </c>
      <c r="D6" s="76">
        <f>+INPUT!M340</f>
        <v>7.72</v>
      </c>
      <c r="E6" s="76">
        <f>+INPUT!N340</f>
        <v>8.8659999999999997</v>
      </c>
      <c r="F6" s="76">
        <f>+INPUT!O340</f>
        <v>0.40928421723629094</v>
      </c>
      <c r="G6" s="76">
        <f>+INPUT!P340</f>
        <v>1.1459999999999999</v>
      </c>
      <c r="H6" s="76">
        <f>+INPUT!Q340</f>
        <v>9.3935505952380947</v>
      </c>
      <c r="I6" s="76">
        <f>+INPUT!R340</f>
        <v>8.7125714285714277</v>
      </c>
      <c r="J6" s="76">
        <f>+INPUT!S340</f>
        <v>10.087571428571428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8.1593958333333365</v>
      </c>
      <c r="D7" s="76">
        <f>+INPUT!M341</f>
        <v>7.6189999999999998</v>
      </c>
      <c r="E7" s="76">
        <f>+INPUT!N341</f>
        <v>8.7170000000000005</v>
      </c>
      <c r="F7" s="76">
        <f>+INPUT!O341</f>
        <v>0.36998687380876122</v>
      </c>
      <c r="G7" s="76">
        <f>+INPUT!P341</f>
        <v>1.0980000000000008</v>
      </c>
      <c r="H7" s="76">
        <f>+INPUT!Q341</f>
        <v>9.200502976190478</v>
      </c>
      <c r="I7" s="76">
        <f>+INPUT!R341</f>
        <v>8.523714285714286</v>
      </c>
      <c r="J7" s="76">
        <f>+INPUT!S341</f>
        <v>9.8655714285714282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8.1328750000000003</v>
      </c>
      <c r="D8" s="76">
        <f>+INPUT!M342</f>
        <v>7.4690000000000003</v>
      </c>
      <c r="E8" s="76">
        <f>+INPUT!N342</f>
        <v>8.7669999999999995</v>
      </c>
      <c r="F8" s="76">
        <f>+INPUT!O342</f>
        <v>0.48809645999056295</v>
      </c>
      <c r="G8" s="76">
        <f>+INPUT!P342</f>
        <v>1.2979999999999992</v>
      </c>
      <c r="H8" s="76">
        <f>+INPUT!Q342</f>
        <v>9.0367976190476202</v>
      </c>
      <c r="I8" s="76">
        <f>+INPUT!R342</f>
        <v>8.3737142857142857</v>
      </c>
      <c r="J8" s="76">
        <f>+INPUT!S342</f>
        <v>9.6821428571428552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8.3258749999999999</v>
      </c>
      <c r="D9" s="76">
        <f>+INPUT!M343</f>
        <v>7.72</v>
      </c>
      <c r="E9" s="76">
        <f>+INPUT!N343</f>
        <v>8.9410000000000007</v>
      </c>
      <c r="F9" s="76">
        <f>+INPUT!O343</f>
        <v>0.44454900048227231</v>
      </c>
      <c r="G9" s="76">
        <f>+INPUT!P343</f>
        <v>1.221000000000001</v>
      </c>
      <c r="H9" s="76">
        <f>+INPUT!Q343</f>
        <v>8.802586309523809</v>
      </c>
      <c r="I9" s="76">
        <f>+INPUT!R343</f>
        <v>8.1675714285714296</v>
      </c>
      <c r="J9" s="76">
        <f>+INPUT!S343</f>
        <v>9.4187142857142856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8.2312916666666691</v>
      </c>
      <c r="D10" s="76">
        <f>+INPUT!M344</f>
        <v>7.8449999999999998</v>
      </c>
      <c r="E10" s="76">
        <f>+INPUT!N344</f>
        <v>8.6679999999999993</v>
      </c>
      <c r="F10" s="76">
        <f>+INPUT!O344</f>
        <v>0.28807541553464949</v>
      </c>
      <c r="G10" s="76">
        <f>+INPUT!P344</f>
        <v>0.82299999999999951</v>
      </c>
      <c r="H10" s="76">
        <f>+INPUT!Q344</f>
        <v>8.5476011904761915</v>
      </c>
      <c r="I10" s="76">
        <f>+INPUT!R344</f>
        <v>7.9579999999999993</v>
      </c>
      <c r="J10" s="76">
        <f>+INPUT!S344</f>
        <v>9.123285714285716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8.4240833333333338</v>
      </c>
      <c r="D11" s="76">
        <f>+INPUT!M345</f>
        <v>8.1449999999999996</v>
      </c>
      <c r="E11" s="76">
        <f>+INPUT!N345</f>
        <v>8.8170000000000002</v>
      </c>
      <c r="F11" s="76">
        <f>+INPUT!O345</f>
        <v>0.23112940405417851</v>
      </c>
      <c r="G11" s="76">
        <f>+INPUT!P345</f>
        <v>0.6720000000000006</v>
      </c>
      <c r="H11" s="76">
        <f>+INPUT!Q345</f>
        <v>8.3709910714285733</v>
      </c>
      <c r="I11" s="76">
        <f>+INPUT!R345</f>
        <v>7.8125714285714292</v>
      </c>
      <c r="J11" s="76">
        <f>+INPUT!S345</f>
        <v>8.9260000000000002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8.3285000000000018</v>
      </c>
      <c r="D12" s="76">
        <f>+INPUT!M346</f>
        <v>7.97</v>
      </c>
      <c r="E12" s="76">
        <f>+INPUT!N346</f>
        <v>8.7669999999999995</v>
      </c>
      <c r="F12" s="76">
        <f>+INPUT!O346</f>
        <v>0.26581188356958102</v>
      </c>
      <c r="G12" s="76">
        <f>+INPUT!P346</f>
        <v>0.79699999999999971</v>
      </c>
      <c r="H12" s="76">
        <f>+INPUT!Q346</f>
        <v>8.268083333333335</v>
      </c>
      <c r="I12" s="76">
        <f>+INPUT!R346</f>
        <v>7.7839999999999998</v>
      </c>
      <c r="J12" s="76">
        <f>+INPUT!S346</f>
        <v>8.7918571428571415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7.8008749999999987</v>
      </c>
      <c r="D13" s="76">
        <f>+INPUT!M347</f>
        <v>7.444</v>
      </c>
      <c r="E13" s="76">
        <f>+INPUT!N347</f>
        <v>8.2200000000000006</v>
      </c>
      <c r="F13" s="76">
        <f>+INPUT!O347</f>
        <v>0.27501687569109945</v>
      </c>
      <c r="G13" s="76">
        <f>+INPUT!P347</f>
        <v>0.77600000000000069</v>
      </c>
      <c r="H13" s="76">
        <f>+INPUT!Q347</f>
        <v>8.2004136904761911</v>
      </c>
      <c r="I13" s="76">
        <f>+INPUT!R347</f>
        <v>7.7445714285714287</v>
      </c>
      <c r="J13" s="76">
        <f>+INPUT!S347</f>
        <v>8.6995714285714296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8.0947708333333335</v>
      </c>
      <c r="D14" s="76">
        <f>+INPUT!M348</f>
        <v>7.4690000000000003</v>
      </c>
      <c r="E14" s="76">
        <f>+INPUT!N348</f>
        <v>8.7420000000000009</v>
      </c>
      <c r="F14" s="76">
        <f>+INPUT!O348</f>
        <v>0.50939092706683953</v>
      </c>
      <c r="G14" s="76">
        <f>+INPUT!P348</f>
        <v>1.2730000000000006</v>
      </c>
      <c r="H14" s="76">
        <f>+INPUT!Q348</f>
        <v>8.191181547619049</v>
      </c>
      <c r="I14" s="76">
        <f>+INPUT!R348</f>
        <v>7.7231428571428582</v>
      </c>
      <c r="J14" s="76">
        <f>+INPUT!S348</f>
        <v>8.703142857142856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8.3873749999999987</v>
      </c>
      <c r="D15" s="76">
        <f>+INPUT!M349</f>
        <v>7.72</v>
      </c>
      <c r="E15" s="76">
        <f>+INPUT!N349</f>
        <v>9.1140000000000008</v>
      </c>
      <c r="F15" s="76">
        <f>+INPUT!O349</f>
        <v>0.49518741884990791</v>
      </c>
      <c r="G15" s="76">
        <f>+INPUT!P349</f>
        <v>1.394000000000001</v>
      </c>
      <c r="H15" s="76">
        <f>+INPUT!Q349</f>
        <v>8.2275386904761909</v>
      </c>
      <c r="I15" s="76">
        <f>+INPUT!R349</f>
        <v>7.7590000000000003</v>
      </c>
      <c r="J15" s="76">
        <f>+INPUT!S349</f>
        <v>8.752714285714287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8.6896666666666658</v>
      </c>
      <c r="D16" s="76">
        <f>+INPUT!M350</f>
        <v>8.17</v>
      </c>
      <c r="E16" s="76">
        <f>+INPUT!N350</f>
        <v>9.4350000000000005</v>
      </c>
      <c r="F16" s="76">
        <f>+INPUT!O350</f>
        <v>0.44491745987237985</v>
      </c>
      <c r="G16" s="76">
        <f>+INPUT!P350</f>
        <v>1.2650000000000006</v>
      </c>
      <c r="H16" s="76">
        <f>+INPUT!Q350</f>
        <v>8.2795089285714294</v>
      </c>
      <c r="I16" s="76">
        <f>+INPUT!R350</f>
        <v>7.8232857142857144</v>
      </c>
      <c r="J16" s="76">
        <f>+INPUT!S350</f>
        <v>8.8232857142857153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9.1902708333333347</v>
      </c>
      <c r="D17" s="76">
        <f>+INPUT!M351</f>
        <v>8.2949999999999999</v>
      </c>
      <c r="E17" s="76">
        <f>+INPUT!N351</f>
        <v>9.657</v>
      </c>
      <c r="F17" s="76">
        <f>+INPUT!O351</f>
        <v>0.32205277349906447</v>
      </c>
      <c r="G17" s="76">
        <f>+INPUT!P351</f>
        <v>1.3620000000000001</v>
      </c>
      <c r="H17" s="76">
        <f>+INPUT!Q351</f>
        <v>8.4165059523809536</v>
      </c>
      <c r="I17" s="76">
        <f>+INPUT!R351</f>
        <v>7.8875714285714285</v>
      </c>
      <c r="J17" s="76">
        <f>+INPUT!S351</f>
        <v>8.9645714285714302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8.8024791666666662</v>
      </c>
      <c r="D18" s="76">
        <f>+INPUT!M352</f>
        <v>7.7450000000000001</v>
      </c>
      <c r="E18" s="76">
        <f>+INPUT!N352</f>
        <v>9.8539999999999992</v>
      </c>
      <c r="F18" s="76">
        <f>+INPUT!O352</f>
        <v>0.80876070125665911</v>
      </c>
      <c r="G18" s="76">
        <f>+INPUT!P352</f>
        <v>2.1089999999999991</v>
      </c>
      <c r="H18" s="76">
        <f>+INPUT!Q352</f>
        <v>8.4705624999999998</v>
      </c>
      <c r="I18" s="76">
        <f>+INPUT!R352</f>
        <v>7.8304285714285706</v>
      </c>
      <c r="J18" s="76">
        <f>+INPUT!S352</f>
        <v>9.1127142857142864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9.796520833333334</v>
      </c>
      <c r="D19" s="76">
        <f>+INPUT!M353</f>
        <v>8.9649999999999999</v>
      </c>
      <c r="E19" s="76">
        <f>+INPUT!N353</f>
        <v>10.81</v>
      </c>
      <c r="F19" s="76">
        <f>+INPUT!O353</f>
        <v>0.63152928166419242</v>
      </c>
      <c r="G19" s="76">
        <f>+INPUT!P353</f>
        <v>1.8450000000000006</v>
      </c>
      <c r="H19" s="76">
        <f>+INPUT!Q353</f>
        <v>8.680279761904762</v>
      </c>
      <c r="I19" s="76">
        <f>+INPUT!R353</f>
        <v>7.9725714285714275</v>
      </c>
      <c r="J19" s="76">
        <f>+INPUT!S353</f>
        <v>9.4045714285714297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9.9632291666666664</v>
      </c>
      <c r="D20" s="76">
        <f>+INPUT!M354</f>
        <v>9.3119999999999994</v>
      </c>
      <c r="E20" s="76">
        <f>+INPUT!N354</f>
        <v>10.467000000000001</v>
      </c>
      <c r="F20" s="76">
        <f>+INPUT!O354</f>
        <v>0.29924587766821187</v>
      </c>
      <c r="G20" s="76">
        <f>+INPUT!P354</f>
        <v>1.1550000000000011</v>
      </c>
      <c r="H20" s="76">
        <f>+INPUT!Q354</f>
        <v>8.9891874999999999</v>
      </c>
      <c r="I20" s="76">
        <f>+INPUT!R354</f>
        <v>8.2394285714285722</v>
      </c>
      <c r="J20" s="76">
        <f>+INPUT!S354</f>
        <v>9.7255714285714294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9.1941458333333337</v>
      </c>
      <c r="D21" s="76">
        <f>+INPUT!M355</f>
        <v>8.8170000000000002</v>
      </c>
      <c r="E21" s="76">
        <f>+INPUT!N355</f>
        <v>9.6080000000000005</v>
      </c>
      <c r="F21" s="76">
        <f>+INPUT!O355</f>
        <v>0.21412662684191108</v>
      </c>
      <c r="G21" s="76">
        <f>+INPUT!P355</f>
        <v>0.79100000000000037</v>
      </c>
      <c r="H21" s="76">
        <f>+INPUT!Q355</f>
        <v>9.1462410714285713</v>
      </c>
      <c r="I21" s="76">
        <f>+INPUT!R355</f>
        <v>8.4320000000000004</v>
      </c>
      <c r="J21" s="76">
        <f>+INPUT!S355</f>
        <v>9.8492857142857151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8.4441458333333319</v>
      </c>
      <c r="D22" s="76">
        <f>+INPUT!M356</f>
        <v>7.92</v>
      </c>
      <c r="E22" s="76">
        <f>+INPUT!N356</f>
        <v>8.8659999999999997</v>
      </c>
      <c r="F22" s="76">
        <f>+INPUT!O356</f>
        <v>0.27643367020828458</v>
      </c>
      <c r="G22" s="76">
        <f>+INPUT!P356</f>
        <v>0.94599999999999973</v>
      </c>
      <c r="H22" s="76">
        <f>+INPUT!Q356</f>
        <v>9.1543511904761914</v>
      </c>
      <c r="I22" s="76">
        <f>+INPUT!R356</f>
        <v>8.4605714285714289</v>
      </c>
      <c r="J22" s="76">
        <f>+INPUT!S356</f>
        <v>9.8138571428571435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9.2652916666666645</v>
      </c>
      <c r="D23" s="76">
        <f>+INPUT!M357</f>
        <v>8.5429999999999993</v>
      </c>
      <c r="E23" s="76">
        <f>+INPUT!N357</f>
        <v>9.8539999999999992</v>
      </c>
      <c r="F23" s="76">
        <f>+INPUT!O357</f>
        <v>0.50340719774114151</v>
      </c>
      <c r="G23" s="76">
        <f>+INPUT!P357</f>
        <v>1.3109999999999999</v>
      </c>
      <c r="H23" s="76">
        <f>+INPUT!Q357</f>
        <v>9.236583333333332</v>
      </c>
      <c r="I23" s="76">
        <f>+INPUT!R357</f>
        <v>8.5138571428571428</v>
      </c>
      <c r="J23" s="76">
        <f>+INPUT!S357</f>
        <v>9.8737142857142857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9.6192708333333332</v>
      </c>
      <c r="D24" s="76">
        <f>+INPUT!M358</f>
        <v>8.9160000000000004</v>
      </c>
      <c r="E24" s="76">
        <f>+INPUT!N358</f>
        <v>10.124000000000001</v>
      </c>
      <c r="F24" s="76">
        <f>+INPUT!O358</f>
        <v>0.29888144234464287</v>
      </c>
      <c r="G24" s="76">
        <f>+INPUT!P358</f>
        <v>1.2080000000000002</v>
      </c>
      <c r="H24" s="76">
        <f>+INPUT!Q358</f>
        <v>9.2978690476190469</v>
      </c>
      <c r="I24" s="76">
        <f>+INPUT!R358</f>
        <v>8.6025714285714283</v>
      </c>
      <c r="J24" s="76">
        <f>+INPUT!S358</f>
        <v>9.9404285714285709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8.875354166666666</v>
      </c>
      <c r="D25" s="76">
        <f>+INPUT!M359</f>
        <v>8.3689999999999998</v>
      </c>
      <c r="E25" s="76">
        <f>+INPUT!N359</f>
        <v>9.5340000000000007</v>
      </c>
      <c r="F25" s="76">
        <f>+INPUT!O359</f>
        <v>0.40051241060184301</v>
      </c>
      <c r="G25" s="76">
        <f>+INPUT!P359</f>
        <v>1.1650000000000009</v>
      </c>
      <c r="H25" s="76">
        <f>+INPUT!Q359</f>
        <v>9.3082797619047604</v>
      </c>
      <c r="I25" s="76">
        <f>+INPUT!R359</f>
        <v>8.6917142857142853</v>
      </c>
      <c r="J25" s="76">
        <f>+INPUT!S359</f>
        <v>9.8947142857142865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10.0253125</v>
      </c>
      <c r="D26" s="76">
        <f>+INPUT!M360</f>
        <v>9.2129999999999992</v>
      </c>
      <c r="E26" s="76">
        <f>+INPUT!N360</f>
        <v>10.785</v>
      </c>
      <c r="F26" s="76">
        <f>+INPUT!O360</f>
        <v>0.41921579048189694</v>
      </c>
      <c r="G26" s="76">
        <f>+INPUT!P360</f>
        <v>1.572000000000001</v>
      </c>
      <c r="H26" s="76">
        <f>+INPUT!Q360</f>
        <v>9.3409642857142838</v>
      </c>
      <c r="I26" s="76">
        <f>+INPUT!R360</f>
        <v>8.7271428571428569</v>
      </c>
      <c r="J26" s="76">
        <f>+INPUT!S360</f>
        <v>9.8911428571428566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8.9063958333333364</v>
      </c>
      <c r="D27" s="76">
        <f>+INPUT!M361</f>
        <v>8.1950000000000003</v>
      </c>
      <c r="E27" s="76">
        <f>+INPUT!N361</f>
        <v>9.3859999999999992</v>
      </c>
      <c r="F27" s="76">
        <f>+INPUT!O361</f>
        <v>0.41185438139181069</v>
      </c>
      <c r="G27" s="76">
        <f>+INPUT!P361</f>
        <v>1.1909999999999989</v>
      </c>
      <c r="H27" s="76">
        <f>+INPUT!Q361</f>
        <v>9.1899880952380943</v>
      </c>
      <c r="I27" s="76">
        <f>+INPUT!R361</f>
        <v>8.5675714285714282</v>
      </c>
      <c r="J27" s="76">
        <f>+INPUT!S361</f>
        <v>9.7367142857142852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10.146208333333336</v>
      </c>
      <c r="D28" s="76">
        <f>+INPUT!M362</f>
        <v>9.1880000000000006</v>
      </c>
      <c r="E28" s="76">
        <f>+INPUT!N362</f>
        <v>10.98</v>
      </c>
      <c r="F28" s="76">
        <f>+INPUT!O362</f>
        <v>0.522612258462271</v>
      </c>
      <c r="G28" s="76">
        <f>+INPUT!P362</f>
        <v>1.7919999999999998</v>
      </c>
      <c r="H28" s="76">
        <f>+INPUT!Q362</f>
        <v>9.3259970238095242</v>
      </c>
      <c r="I28" s="76">
        <f>+INPUT!R362</f>
        <v>8.620571428571429</v>
      </c>
      <c r="J28" s="76">
        <f>+INPUT!S362</f>
        <v>9.9327142857142849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10.068895833333334</v>
      </c>
      <c r="D29" s="76">
        <f>+INPUT!M363</f>
        <v>9.3610000000000007</v>
      </c>
      <c r="E29" s="76">
        <f>+INPUT!N363</f>
        <v>10.760999999999999</v>
      </c>
      <c r="F29" s="76">
        <f>+INPUT!O363</f>
        <v>0.52452484027677448</v>
      </c>
      <c r="G29" s="76">
        <f>+INPUT!P363</f>
        <v>1.3999999999999986</v>
      </c>
      <c r="H29" s="76">
        <f>+INPUT!Q363</f>
        <v>9.5581041666666664</v>
      </c>
      <c r="I29" s="76">
        <f>+INPUT!R363</f>
        <v>8.8264285714285702</v>
      </c>
      <c r="J29" s="76">
        <f>+INPUT!S363</f>
        <v>10.203428571428571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10.269250000000001</v>
      </c>
      <c r="D30" s="76">
        <f>+INPUT!M364</f>
        <v>9.7059999999999995</v>
      </c>
      <c r="E30" s="76">
        <f>+INPUT!N364</f>
        <v>10.834</v>
      </c>
      <c r="F30" s="76">
        <f>+INPUT!O364</f>
        <v>0.37452969089473032</v>
      </c>
      <c r="G30" s="76">
        <f>+INPUT!P364</f>
        <v>1.1280000000000001</v>
      </c>
      <c r="H30" s="76">
        <f>+INPUT!Q364</f>
        <v>9.7015267857142877</v>
      </c>
      <c r="I30" s="76">
        <f>+INPUT!R364</f>
        <v>8.9925714285714289</v>
      </c>
      <c r="J30" s="76">
        <f>+INPUT!S364</f>
        <v>10.343428571428571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10.251916666666665</v>
      </c>
      <c r="D31" s="76">
        <f>+INPUT!M365</f>
        <v>8.9649999999999999</v>
      </c>
      <c r="E31" s="76">
        <f>+INPUT!N365</f>
        <v>10.98</v>
      </c>
      <c r="F31" s="76">
        <f>+INPUT!O365</f>
        <v>0.50215564397917678</v>
      </c>
      <c r="G31" s="76">
        <f>+INPUT!P365</f>
        <v>2.0150000000000006</v>
      </c>
      <c r="H31" s="76">
        <f>+INPUT!Q365</f>
        <v>9.7919047619047621</v>
      </c>
      <c r="I31" s="76">
        <f>+INPUT!R365</f>
        <v>8.9995714285714303</v>
      </c>
      <c r="J31" s="76">
        <f>+INPUT!S365</f>
        <v>10.465714285714286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8.8317500000000013</v>
      </c>
      <c r="D32" s="76">
        <f>+INPUT!M366</f>
        <v>8.1199999999999992</v>
      </c>
      <c r="E32" s="76">
        <f>+INPUT!N366</f>
        <v>9.4350000000000005</v>
      </c>
      <c r="F32" s="76">
        <f>+INPUT!O366</f>
        <v>0.45153885815678374</v>
      </c>
      <c r="G32" s="76">
        <f>+INPUT!P366</f>
        <v>1.3150000000000013</v>
      </c>
      <c r="H32" s="76">
        <f>+INPUT!Q366</f>
        <v>9.7856755952380983</v>
      </c>
      <c r="I32" s="76">
        <f>+INPUT!R366</f>
        <v>8.9640000000000022</v>
      </c>
      <c r="J32" s="76">
        <f>+INPUT!S366</f>
        <v>10.451571428571429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9.0706599462365585</v>
      </c>
      <c r="D34" s="76">
        <f>AVERAGE(D2:D32)</f>
        <v>8.4106129032258039</v>
      </c>
      <c r="E34" s="76">
        <f>AVERAGE(E2:E32)</f>
        <v>9.6907741935483891</v>
      </c>
      <c r="F34" s="76"/>
      <c r="G34" s="76">
        <f>AVERAGE(G2:G32)</f>
        <v>1.2801612903225812</v>
      </c>
      <c r="H34" s="76">
        <f>AVERAGE(H2:H32)</f>
        <v>9.0779831989247324</v>
      </c>
      <c r="I34" s="76">
        <f>AVERAGE(I2:I32)</f>
        <v>8.4259723502304169</v>
      </c>
      <c r="J34" s="76">
        <f>AVERAGE(J2:J32)</f>
        <v>9.7065576036866332</v>
      </c>
    </row>
    <row r="35" spans="1:10" x14ac:dyDescent="0.25">
      <c r="A35" s="73"/>
      <c r="B35" s="72" t="s">
        <v>24</v>
      </c>
      <c r="C35" s="76">
        <f>MIN(C2:C32)</f>
        <v>7.8008749999999987</v>
      </c>
      <c r="D35" s="76">
        <f>MIN(D2:D32)</f>
        <v>7.444</v>
      </c>
      <c r="E35" s="76">
        <f>MIN(E2:E32)</f>
        <v>8.2200000000000006</v>
      </c>
      <c r="F35" s="76"/>
      <c r="G35" s="76">
        <f>MIN(G2:G32)</f>
        <v>0.6720000000000006</v>
      </c>
      <c r="H35" s="76">
        <f>MIN(H2:H32)</f>
        <v>8.191181547619049</v>
      </c>
      <c r="I35" s="76">
        <f>MIN(I2:I32)</f>
        <v>7.7231428571428582</v>
      </c>
      <c r="J35" s="76">
        <f>MIN(J2:J32)</f>
        <v>8.6995714285714296</v>
      </c>
    </row>
    <row r="36" spans="1:10" x14ac:dyDescent="0.25">
      <c r="A36" s="73"/>
      <c r="B36" s="72" t="s">
        <v>25</v>
      </c>
      <c r="C36" s="76">
        <f>MAX(C2:C32)</f>
        <v>10.269250000000001</v>
      </c>
      <c r="D36" s="76">
        <f>MAX(D2:D32)</f>
        <v>9.7059999999999995</v>
      </c>
      <c r="E36" s="76">
        <f>MAX(E2:E32)</f>
        <v>10.98</v>
      </c>
      <c r="F36" s="76"/>
      <c r="G36" s="76">
        <f>MAX(G2:G32)</f>
        <v>2.1089999999999991</v>
      </c>
      <c r="H36" s="76">
        <f>MAX(H2:H32)</f>
        <v>10.079529761904762</v>
      </c>
      <c r="I36" s="76">
        <f>MAX(I2:I32)</f>
        <v>9.3244285714285713</v>
      </c>
      <c r="J36" s="76">
        <f>MAX(J2:J32)</f>
        <v>10.812142857142858</v>
      </c>
    </row>
    <row r="37" spans="1:10" x14ac:dyDescent="0.25">
      <c r="A37" s="73"/>
      <c r="B37" s="72" t="s">
        <v>26</v>
      </c>
      <c r="C37" s="76">
        <f>STDEV(C2:C32)</f>
        <v>0.77387380160076802</v>
      </c>
      <c r="D37" s="76">
        <f>STDEV(D2:D32)</f>
        <v>0.68153389142528376</v>
      </c>
      <c r="E37" s="76">
        <f>STDEV(E2:E32)</f>
        <v>0.84964442404562857</v>
      </c>
      <c r="F37" s="76"/>
      <c r="G37" s="76">
        <f>STDEV(G2:G32)</f>
        <v>0.35262719660421171</v>
      </c>
      <c r="H37" s="76">
        <f>STDEV(H2:H32)</f>
        <v>0.58049809439123323</v>
      </c>
      <c r="I37" s="76">
        <f>STDEV(I2:I32)</f>
        <v>0.49124592040244702</v>
      </c>
      <c r="J37" s="76">
        <f>STDEV(J2:J32)</f>
        <v>0.63594834038562931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8.2135147849462378</v>
      </c>
      <c r="D2" s="76">
        <f>+FEB!C31</f>
        <v>8.3728474702380957</v>
      </c>
      <c r="E2" s="76">
        <f>+MAR!C34</f>
        <v>8.9356706989247314</v>
      </c>
      <c r="F2" s="76">
        <f>+APR!C33</f>
        <v>8.6969305555555536</v>
      </c>
      <c r="G2" s="76">
        <f>+MAY!C34</f>
        <v>12.311645161290322</v>
      </c>
      <c r="H2" s="76">
        <f>+JUN!C33</f>
        <v>13.725646551724136</v>
      </c>
      <c r="I2" s="76">
        <f>+JUL!C34</f>
        <v>14.248441532258068</v>
      </c>
      <c r="J2" s="76">
        <f>+AUG!C34</f>
        <v>13.683926747311826</v>
      </c>
      <c r="K2" s="76">
        <f>+SEP!C33</f>
        <v>12.514778017241376</v>
      </c>
      <c r="L2" s="76">
        <f>+OCT!C34</f>
        <v>11.008881048387094</v>
      </c>
      <c r="M2" s="76">
        <f>+NOV!C33</f>
        <v>10.423611805555558</v>
      </c>
      <c r="N2" s="76">
        <f>+DEC!C34</f>
        <v>9.0706599462365585</v>
      </c>
    </row>
    <row r="3" spans="1:14" x14ac:dyDescent="0.25">
      <c r="A3" s="72" t="s">
        <v>4</v>
      </c>
      <c r="B3" s="72" t="s">
        <v>24</v>
      </c>
      <c r="C3" s="76">
        <f>+JAN!C35</f>
        <v>5.5626666666666686</v>
      </c>
      <c r="D3" s="76">
        <f>+FEB!C32</f>
        <v>5.8061458333333329</v>
      </c>
      <c r="E3" s="76">
        <f>+MAR!C35</f>
        <v>6.091124999999999</v>
      </c>
      <c r="F3" s="76">
        <f>+APR!C34</f>
        <v>6.7581458333333329</v>
      </c>
      <c r="G3" s="76">
        <f>+MAY!C35</f>
        <v>9.4338333333333306</v>
      </c>
      <c r="H3" s="76">
        <f>+JUN!C34</f>
        <v>11.565979166666667</v>
      </c>
      <c r="I3" s="76">
        <f>+JUL!C35</f>
        <v>13.570687499999998</v>
      </c>
      <c r="J3" s="76">
        <f>+AUG!C35</f>
        <v>13.166458333333329</v>
      </c>
      <c r="K3" s="76">
        <f>+SEP!C34</f>
        <v>10.965312500000001</v>
      </c>
      <c r="L3" s="76">
        <f>+OCT!C35</f>
        <v>10.174312499999999</v>
      </c>
      <c r="M3" s="76">
        <f>+NOV!C34</f>
        <v>9.1923958333333342</v>
      </c>
      <c r="N3" s="76">
        <f>+DEC!C35</f>
        <v>7.8008749999999987</v>
      </c>
    </row>
    <row r="4" spans="1:14" x14ac:dyDescent="0.25">
      <c r="A4" s="72" t="s">
        <v>4</v>
      </c>
      <c r="B4" s="72" t="s">
        <v>25</v>
      </c>
      <c r="C4" s="76">
        <f>+JAN!C36</f>
        <v>9.4399791666666673</v>
      </c>
      <c r="D4" s="76">
        <f>+FEB!C33</f>
        <v>9.9915624999999988</v>
      </c>
      <c r="E4" s="76">
        <f>+MAR!C36</f>
        <v>10.51152083333333</v>
      </c>
      <c r="F4" s="76">
        <f>+APR!C35</f>
        <v>10.428187499999998</v>
      </c>
      <c r="G4" s="76">
        <f>+MAY!C36</f>
        <v>14.329333333333333</v>
      </c>
      <c r="H4" s="76">
        <f>+JUN!C35</f>
        <v>15.139979166666668</v>
      </c>
      <c r="I4" s="76">
        <f>+JUL!C36</f>
        <v>14.665645833333338</v>
      </c>
      <c r="J4" s="76">
        <f>+AUG!C36</f>
        <v>14.252791666666667</v>
      </c>
      <c r="K4" s="76">
        <f>+SEP!C35</f>
        <v>13.733020833333329</v>
      </c>
      <c r="L4" s="76">
        <f>+OCT!C36</f>
        <v>11.652354166666667</v>
      </c>
      <c r="M4" s="76">
        <f>+NOV!C35</f>
        <v>12.004604166666669</v>
      </c>
      <c r="N4" s="76">
        <f>+DEC!C36</f>
        <v>10.269250000000001</v>
      </c>
    </row>
    <row r="5" spans="1:14" x14ac:dyDescent="0.25">
      <c r="A5" s="72" t="s">
        <v>4</v>
      </c>
      <c r="B5" s="72" t="s">
        <v>26</v>
      </c>
      <c r="C5" s="76">
        <f>+JAN!C37</f>
        <v>0.89039146002695313</v>
      </c>
      <c r="D5" s="76">
        <f>+FEB!C34</f>
        <v>1.2019482073106522</v>
      </c>
      <c r="E5" s="76">
        <f>+MAR!C37</f>
        <v>1.1545344566349194</v>
      </c>
      <c r="F5" s="76">
        <f>+APR!C36</f>
        <v>0.93618518353305258</v>
      </c>
      <c r="G5" s="76">
        <f>+MAY!C37</f>
        <v>1.4653085882932742</v>
      </c>
      <c r="H5" s="76">
        <f>+JUN!C36</f>
        <v>0.82738539424065538</v>
      </c>
      <c r="I5" s="76">
        <f>+JUL!C37</f>
        <v>0.23685275837504161</v>
      </c>
      <c r="J5" s="76">
        <f>+AUG!C37</f>
        <v>0.27720640353048115</v>
      </c>
      <c r="K5" s="76">
        <f>+SEP!C36</f>
        <v>0.92523285220517215</v>
      </c>
      <c r="L5" s="76">
        <f>+OCT!C37</f>
        <v>0.43735494305551237</v>
      </c>
      <c r="M5" s="76">
        <f>+NOV!C36</f>
        <v>0.75941036823575148</v>
      </c>
      <c r="N5" s="76">
        <f>+DEC!C37</f>
        <v>0.77387380160076802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7.4966129032258069</v>
      </c>
      <c r="D7" s="76">
        <f>+FEB!D31</f>
        <v>7.2863214285714291</v>
      </c>
      <c r="E7" s="76">
        <f>+MAR!D34</f>
        <v>7.5684516129032255</v>
      </c>
      <c r="F7" s="76">
        <f>+APR!D33</f>
        <v>7.1066666666666656</v>
      </c>
      <c r="G7" s="76">
        <f>+MAY!D34</f>
        <v>10.274935483870966</v>
      </c>
      <c r="H7" s="76">
        <f>+JUN!D33</f>
        <v>11.951862068965514</v>
      </c>
      <c r="I7" s="76">
        <f>+JUL!D34</f>
        <v>12.359516129032256</v>
      </c>
      <c r="J7" s="76">
        <f>+AUG!D34</f>
        <v>12.313967741935482</v>
      </c>
      <c r="K7" s="76">
        <f>+SEP!D33</f>
        <v>11.385413793103449</v>
      </c>
      <c r="L7" s="76">
        <f>+OCT!D34</f>
        <v>10.064612903225804</v>
      </c>
      <c r="M7" s="76">
        <f>+NOV!D33</f>
        <v>9.7599</v>
      </c>
      <c r="N7" s="76">
        <f>+DEC!D34</f>
        <v>8.4106129032258039</v>
      </c>
    </row>
    <row r="8" spans="1:14" x14ac:dyDescent="0.25">
      <c r="A8" s="72" t="s">
        <v>5</v>
      </c>
      <c r="B8" s="72" t="s">
        <v>24</v>
      </c>
      <c r="C8" s="76">
        <f>+JAN!D35</f>
        <v>5.1790000000000003</v>
      </c>
      <c r="D8" s="76">
        <f>+FEB!D32</f>
        <v>2.823</v>
      </c>
      <c r="E8" s="76">
        <f>+MAR!D35</f>
        <v>3.9319999999999999</v>
      </c>
      <c r="F8" s="76">
        <f>+APR!D34</f>
        <v>4.4279999999999999</v>
      </c>
      <c r="G8" s="76">
        <f>+MAY!D35</f>
        <v>7.97</v>
      </c>
      <c r="H8" s="76">
        <f>+JUN!D34</f>
        <v>10.858000000000001</v>
      </c>
      <c r="I8" s="76">
        <f>+JUL!D35</f>
        <v>11.952999999999999</v>
      </c>
      <c r="J8" s="76">
        <f>+AUG!D35</f>
        <v>11.686</v>
      </c>
      <c r="K8" s="76">
        <f>+SEP!D34</f>
        <v>9.952</v>
      </c>
      <c r="L8" s="76">
        <f>+OCT!D35</f>
        <v>9.0640000000000001</v>
      </c>
      <c r="M8" s="76">
        <f>+NOV!D34</f>
        <v>8.0950000000000006</v>
      </c>
      <c r="N8" s="76">
        <f>+DEC!D35</f>
        <v>7.444</v>
      </c>
    </row>
    <row r="9" spans="1:14" x14ac:dyDescent="0.25">
      <c r="A9" s="72" t="s">
        <v>5</v>
      </c>
      <c r="B9" s="72" t="s">
        <v>25</v>
      </c>
      <c r="C9" s="76">
        <f>+JAN!D36</f>
        <v>8.9649999999999999</v>
      </c>
      <c r="D9" s="76">
        <f>+FEB!D33</f>
        <v>9.41</v>
      </c>
      <c r="E9" s="76">
        <f>+MAR!D36</f>
        <v>9.7059999999999995</v>
      </c>
      <c r="F9" s="76">
        <f>+APR!D35</f>
        <v>9.1389999999999993</v>
      </c>
      <c r="G9" s="76">
        <f>+MAY!D36</f>
        <v>12.750999999999999</v>
      </c>
      <c r="H9" s="76">
        <f>+JUN!D35</f>
        <v>13.209</v>
      </c>
      <c r="I9" s="76">
        <f>+JUL!D36</f>
        <v>12.775</v>
      </c>
      <c r="J9" s="76">
        <f>+AUG!D36</f>
        <v>12.944000000000001</v>
      </c>
      <c r="K9" s="76">
        <f>+SEP!D35</f>
        <v>12.727</v>
      </c>
      <c r="L9" s="76">
        <f>+OCT!D36</f>
        <v>10.956</v>
      </c>
      <c r="M9" s="76">
        <f>+NOV!D35</f>
        <v>11.662000000000001</v>
      </c>
      <c r="N9" s="76">
        <f>+DEC!D36</f>
        <v>9.7059999999999995</v>
      </c>
    </row>
    <row r="10" spans="1:14" x14ac:dyDescent="0.25">
      <c r="A10" s="72" t="s">
        <v>5</v>
      </c>
      <c r="B10" s="72" t="s">
        <v>26</v>
      </c>
      <c r="C10" s="76">
        <f>+JAN!D37</f>
        <v>0.95860087896959711</v>
      </c>
      <c r="D10" s="76">
        <f>+FEB!D34</f>
        <v>1.6635515566840791</v>
      </c>
      <c r="E10" s="76">
        <f>+MAR!D37</f>
        <v>1.3304767526143826</v>
      </c>
      <c r="F10" s="76">
        <f>+APR!D36</f>
        <v>1.1911005728789881</v>
      </c>
      <c r="G10" s="76">
        <f>+MAY!D37</f>
        <v>1.3498467798355169</v>
      </c>
      <c r="H10" s="76">
        <f>+JUN!D36</f>
        <v>0.58183071446561352</v>
      </c>
      <c r="I10" s="76">
        <f>+JUL!D37</f>
        <v>0.21505609670777256</v>
      </c>
      <c r="J10" s="76">
        <f>+AUG!D37</f>
        <v>0.38015474777788133</v>
      </c>
      <c r="K10" s="76">
        <f>+SEP!D36</f>
        <v>0.85009846140824763</v>
      </c>
      <c r="L10" s="76">
        <f>+OCT!D37</f>
        <v>0.50831877645294943</v>
      </c>
      <c r="M10" s="76">
        <f>+NOV!D36</f>
        <v>0.89861484787843682</v>
      </c>
      <c r="N10" s="76">
        <f>+DEC!D37</f>
        <v>0.68153389142528376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8.9834193548387109</v>
      </c>
      <c r="D12" s="76">
        <f>+FEB!E31</f>
        <v>9.5041071428571424</v>
      </c>
      <c r="E12" s="76">
        <f>+MAR!E34</f>
        <v>10.54641935483871</v>
      </c>
      <c r="F12" s="76">
        <f>+APR!E33</f>
        <v>10.316933333333335</v>
      </c>
      <c r="G12" s="76">
        <f>+MAY!E34</f>
        <v>14.699548387096778</v>
      </c>
      <c r="H12" s="76">
        <f>+JUN!E33</f>
        <v>16.085482758620692</v>
      </c>
      <c r="I12" s="76">
        <f>+JUL!E34</f>
        <v>16.79309677419355</v>
      </c>
      <c r="J12" s="76">
        <f>+AUG!E34</f>
        <v>15.595193548387092</v>
      </c>
      <c r="K12" s="76">
        <f>+SEP!E33</f>
        <v>13.897793103448278</v>
      </c>
      <c r="L12" s="76">
        <f>+OCT!E34</f>
        <v>12.085709677419356</v>
      </c>
      <c r="M12" s="76">
        <f>+NOV!E33</f>
        <v>11.085166666666669</v>
      </c>
      <c r="N12" s="76">
        <f>+DEC!E34</f>
        <v>9.6907741935483891</v>
      </c>
    </row>
    <row r="13" spans="1:14" x14ac:dyDescent="0.25">
      <c r="A13" s="72" t="s">
        <v>6</v>
      </c>
      <c r="B13" s="72" t="s">
        <v>24</v>
      </c>
      <c r="C13" s="76">
        <f>+JAN!E35</f>
        <v>5.9240000000000004</v>
      </c>
      <c r="D13" s="76">
        <f>+FEB!E32</f>
        <v>6.3310000000000004</v>
      </c>
      <c r="E13" s="76">
        <f>+MAR!E35</f>
        <v>8.6929999999999996</v>
      </c>
      <c r="F13" s="76">
        <f>+APR!E34</f>
        <v>7.82</v>
      </c>
      <c r="G13" s="76">
        <f>+MAY!E35</f>
        <v>10.443</v>
      </c>
      <c r="H13" s="76">
        <f>+JUN!E34</f>
        <v>11.782999999999999</v>
      </c>
      <c r="I13" s="76">
        <f>+JUL!E35</f>
        <v>14.266</v>
      </c>
      <c r="J13" s="76">
        <f>+AUG!E35</f>
        <v>14.314</v>
      </c>
      <c r="K13" s="76">
        <f>+SEP!E34</f>
        <v>11.782999999999999</v>
      </c>
      <c r="L13" s="76">
        <f>+OCT!E35</f>
        <v>11.151</v>
      </c>
      <c r="M13" s="76">
        <f>+NOV!E34</f>
        <v>9.9770000000000003</v>
      </c>
      <c r="N13" s="76">
        <f>+DEC!E35</f>
        <v>8.2200000000000006</v>
      </c>
    </row>
    <row r="14" spans="1:14" x14ac:dyDescent="0.25">
      <c r="A14" s="72" t="s">
        <v>6</v>
      </c>
      <c r="B14" s="72" t="s">
        <v>25</v>
      </c>
      <c r="C14" s="76">
        <f>+JAN!E36</f>
        <v>10.638</v>
      </c>
      <c r="D14" s="76">
        <f>+FEB!E33</f>
        <v>10.882999999999999</v>
      </c>
      <c r="E14" s="76">
        <f>+MAR!E36</f>
        <v>12.63</v>
      </c>
      <c r="F14" s="76">
        <f>+APR!E35</f>
        <v>12.606</v>
      </c>
      <c r="G14" s="76">
        <f>+MAY!E36</f>
        <v>17.533999999999999</v>
      </c>
      <c r="H14" s="76">
        <f>+JUN!E35</f>
        <v>17.986000000000001</v>
      </c>
      <c r="I14" s="76">
        <f>+JUL!E36</f>
        <v>17.344000000000001</v>
      </c>
      <c r="J14" s="76">
        <f>+AUG!E36</f>
        <v>16.701000000000001</v>
      </c>
      <c r="K14" s="76">
        <f>+SEP!E35</f>
        <v>15.843</v>
      </c>
      <c r="L14" s="76">
        <f>+OCT!E36</f>
        <v>12.944000000000001</v>
      </c>
      <c r="M14" s="76">
        <f>+NOV!E35</f>
        <v>12.606</v>
      </c>
      <c r="N14" s="76">
        <f>+DEC!E36</f>
        <v>10.98</v>
      </c>
    </row>
    <row r="15" spans="1:14" x14ac:dyDescent="0.25">
      <c r="A15" s="72" t="s">
        <v>6</v>
      </c>
      <c r="B15" s="72" t="s">
        <v>26</v>
      </c>
      <c r="C15" s="76">
        <f>+JAN!E37</f>
        <v>0.90446701705824317</v>
      </c>
      <c r="D15" s="76">
        <f>+FEB!E34</f>
        <v>1.1081298005025821</v>
      </c>
      <c r="E15" s="76">
        <f>+MAR!E37</f>
        <v>1.0319750247040398</v>
      </c>
      <c r="F15" s="76">
        <f>+APR!E36</f>
        <v>1.0760107656599347</v>
      </c>
      <c r="G15" s="76">
        <f>+MAY!E37</f>
        <v>1.9100247614225196</v>
      </c>
      <c r="H15" s="76">
        <f>+JUN!E36</f>
        <v>1.4460331852714876</v>
      </c>
      <c r="I15" s="76">
        <f>+JUL!E37</f>
        <v>0.57763727689261357</v>
      </c>
      <c r="J15" s="76">
        <f>+AUG!E37</f>
        <v>0.49259939229593314</v>
      </c>
      <c r="K15" s="76">
        <f>+SEP!E36</f>
        <v>1.2543813893512368</v>
      </c>
      <c r="L15" s="76">
        <f>+OCT!E37</f>
        <v>0.51834732201156319</v>
      </c>
      <c r="M15" s="76">
        <f>+NOV!E36</f>
        <v>0.70996717181674751</v>
      </c>
      <c r="N15" s="76">
        <f>+DEC!E37</f>
        <v>0.84964442404562857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1.4868064516129027</v>
      </c>
      <c r="D17" s="76">
        <f>+FEB!G31</f>
        <v>2.2177857142857138</v>
      </c>
      <c r="E17" s="76">
        <f>+MAR!G34</f>
        <v>2.9779677419354837</v>
      </c>
      <c r="F17" s="76">
        <f>+APR!G33</f>
        <v>3.210266666666667</v>
      </c>
      <c r="G17" s="76">
        <f>+MAY!G34</f>
        <v>4.4246129032258068</v>
      </c>
      <c r="H17" s="76">
        <f>+JUN!G33</f>
        <v>4.1336206896551726</v>
      </c>
      <c r="I17" s="76">
        <f>+JUL!G34</f>
        <v>4.4335806451612907</v>
      </c>
      <c r="J17" s="76">
        <f>+AUG!G34</f>
        <v>3.2812258064516135</v>
      </c>
      <c r="K17" s="76">
        <f>+SEP!G33</f>
        <v>2.5123793103448273</v>
      </c>
      <c r="L17" s="76">
        <f>+OCT!G34</f>
        <v>2.0210967741935488</v>
      </c>
      <c r="M17" s="76">
        <f>+NOV!G33</f>
        <v>1.3252666666666666</v>
      </c>
      <c r="N17" s="76">
        <f>+DEC!G34</f>
        <v>1.2801612903225812</v>
      </c>
    </row>
    <row r="18" spans="1:14" x14ac:dyDescent="0.25">
      <c r="A18" s="72" t="s">
        <v>8</v>
      </c>
      <c r="B18" s="72" t="s">
        <v>24</v>
      </c>
      <c r="C18" s="76">
        <f>+JAN!G35</f>
        <v>0.74500000000000011</v>
      </c>
      <c r="D18" s="76">
        <f>+FEB!G32</f>
        <v>0.93900000000000006</v>
      </c>
      <c r="E18" s="76">
        <f>+MAR!G35</f>
        <v>1.1280000000000001</v>
      </c>
      <c r="F18" s="76">
        <f>+APR!G34</f>
        <v>1.1320000000000014</v>
      </c>
      <c r="G18" s="76">
        <f>+MAY!G35</f>
        <v>1.9090000000000007</v>
      </c>
      <c r="H18" s="76">
        <f>+JUN!G34</f>
        <v>0.48599999999999888</v>
      </c>
      <c r="I18" s="76">
        <f>+JUL!G35</f>
        <v>1.5389999999999997</v>
      </c>
      <c r="J18" s="76">
        <f>+AUG!G35</f>
        <v>1.3940000000000001</v>
      </c>
      <c r="K18" s="76">
        <f>+SEP!G34</f>
        <v>0.9220000000000006</v>
      </c>
      <c r="L18" s="76">
        <f>+OCT!G35</f>
        <v>1.2160000000000011</v>
      </c>
      <c r="M18" s="76">
        <f>+NOV!G34</f>
        <v>0.46499999999999986</v>
      </c>
      <c r="N18" s="76">
        <f>+DEC!G35</f>
        <v>0.6720000000000006</v>
      </c>
    </row>
    <row r="19" spans="1:14" x14ac:dyDescent="0.25">
      <c r="A19" s="72" t="s">
        <v>8</v>
      </c>
      <c r="B19" s="72" t="s">
        <v>25</v>
      </c>
      <c r="C19" s="76">
        <f>+JAN!G36</f>
        <v>3.5299999999999994</v>
      </c>
      <c r="D19" s="76">
        <f>+FEB!G33</f>
        <v>7.2279999999999998</v>
      </c>
      <c r="E19" s="76">
        <f>+MAR!G36</f>
        <v>5.8729999999999993</v>
      </c>
      <c r="F19" s="76">
        <f>+APR!G35</f>
        <v>5.5019999999999998</v>
      </c>
      <c r="G19" s="76">
        <f>+MAY!G36</f>
        <v>5.722999999999999</v>
      </c>
      <c r="H19" s="76">
        <f>+JUN!G35</f>
        <v>5.418000000000001</v>
      </c>
      <c r="I19" s="76">
        <f>+JUL!G36</f>
        <v>5.1009999999999991</v>
      </c>
      <c r="J19" s="76">
        <f>+AUG!G36</f>
        <v>4.2160000000000011</v>
      </c>
      <c r="K19" s="76">
        <f>+SEP!G35</f>
        <v>3.7750000000000004</v>
      </c>
      <c r="L19" s="76">
        <f>+OCT!G36</f>
        <v>2.7219999999999995</v>
      </c>
      <c r="M19" s="76">
        <f>+NOV!G35</f>
        <v>2.0940000000000012</v>
      </c>
      <c r="N19" s="76">
        <f>+DEC!G36</f>
        <v>2.1089999999999991</v>
      </c>
    </row>
    <row r="20" spans="1:14" x14ac:dyDescent="0.25">
      <c r="A20" s="72" t="s">
        <v>8</v>
      </c>
      <c r="B20" s="72" t="s">
        <v>26</v>
      </c>
      <c r="C20" s="76">
        <f>+JAN!G37</f>
        <v>0.62149445797233305</v>
      </c>
      <c r="D20" s="76">
        <f>+FEB!G34</f>
        <v>1.2109286108310027</v>
      </c>
      <c r="E20" s="76">
        <f>+MAR!G37</f>
        <v>0.99919299049686383</v>
      </c>
      <c r="F20" s="76">
        <f>+APR!G36</f>
        <v>1.1324845415199298</v>
      </c>
      <c r="G20" s="76">
        <f>+MAY!G37</f>
        <v>1.2165072318573737</v>
      </c>
      <c r="H20" s="76">
        <f>+JUN!G36</f>
        <v>1.2307360867671582</v>
      </c>
      <c r="I20" s="76">
        <f>+JUL!G37</f>
        <v>0.64228564643225639</v>
      </c>
      <c r="J20" s="76">
        <f>+AUG!G37</f>
        <v>0.63899492484564557</v>
      </c>
      <c r="K20" s="76">
        <f>+SEP!G36</f>
        <v>0.77035754286069524</v>
      </c>
      <c r="L20" s="76">
        <f>+OCT!G37</f>
        <v>0.45356325210042386</v>
      </c>
      <c r="M20" s="76">
        <f>+NOV!G36</f>
        <v>0.39539695752874571</v>
      </c>
      <c r="N20" s="76">
        <f>+DEC!G37</f>
        <v>0.35262719660421171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8.2134909754224275</v>
      </c>
      <c r="D22" s="76">
        <f>+FEB!H31</f>
        <v>8.3864974489795916</v>
      </c>
      <c r="E22" s="76">
        <f>+MAR!H34</f>
        <v>9.008130568356373</v>
      </c>
      <c r="F22" s="76">
        <f>+APR!H33</f>
        <v>8.5621561507936494</v>
      </c>
      <c r="G22" s="76">
        <f>+MAY!H34</f>
        <v>11.838989055299537</v>
      </c>
      <c r="H22" s="76">
        <f>+JUN!H33</f>
        <v>13.708071428571424</v>
      </c>
      <c r="I22" s="76">
        <f>+JUL!H34</f>
        <v>14.242799075140809</v>
      </c>
      <c r="J22" s="76">
        <f>+AUG!H34</f>
        <v>13.733714765745004</v>
      </c>
      <c r="K22" s="76">
        <f>+SEP!H33</f>
        <v>12.655668890257251</v>
      </c>
      <c r="L22" s="76">
        <f>+OCT!H34</f>
        <v>11.114507872503841</v>
      </c>
      <c r="M22" s="76">
        <f>+NOV!H33</f>
        <v>10.540429861111109</v>
      </c>
      <c r="N22" s="76">
        <f>+DEC!H34</f>
        <v>9.0779831989247324</v>
      </c>
    </row>
    <row r="23" spans="1:14" x14ac:dyDescent="0.25">
      <c r="A23" s="72" t="s">
        <v>10</v>
      </c>
      <c r="B23" s="72" t="s">
        <v>24</v>
      </c>
      <c r="C23" s="76">
        <f>+JAN!H35</f>
        <v>7.2790267857142856</v>
      </c>
      <c r="D23" s="76">
        <f>+FEB!H32</f>
        <v>6.8494494047619048</v>
      </c>
      <c r="E23" s="76">
        <f>+MAR!H35</f>
        <v>8.0999672619047622</v>
      </c>
      <c r="F23" s="76">
        <f>+APR!H34</f>
        <v>7.7166458333333354</v>
      </c>
      <c r="G23" s="76">
        <f>+MAY!H35</f>
        <v>9.0407113095238092</v>
      </c>
      <c r="H23" s="76">
        <f>+JUN!H34</f>
        <v>12.527999999999997</v>
      </c>
      <c r="I23" s="76">
        <f>+JUL!H35</f>
        <v>14.011392857142855</v>
      </c>
      <c r="J23" s="76">
        <f>+AUG!H35</f>
        <v>13.368413690476187</v>
      </c>
      <c r="K23" s="76">
        <f>+SEP!H34</f>
        <v>11.360985119047621</v>
      </c>
      <c r="L23" s="76">
        <f>+OCT!H35</f>
        <v>10.571047619047619</v>
      </c>
      <c r="M23" s="76">
        <f>+NOV!H34</f>
        <v>10.025062500000001</v>
      </c>
      <c r="N23" s="76">
        <f>+DEC!H35</f>
        <v>8.191181547619049</v>
      </c>
    </row>
    <row r="24" spans="1:14" x14ac:dyDescent="0.25">
      <c r="A24" s="72" t="s">
        <v>10</v>
      </c>
      <c r="B24" s="72" t="s">
        <v>25</v>
      </c>
      <c r="C24" s="76">
        <f>+JAN!H36</f>
        <v>9.1246130952380966</v>
      </c>
      <c r="D24" s="76">
        <f>+FEB!H33</f>
        <v>9.4931190476190466</v>
      </c>
      <c r="E24" s="76">
        <f>+MAR!H36</f>
        <v>10.142127976190475</v>
      </c>
      <c r="F24" s="76">
        <f>+APR!H35</f>
        <v>9.4281249999999996</v>
      </c>
      <c r="G24" s="76">
        <f>+MAY!H36</f>
        <v>13.617681547619048</v>
      </c>
      <c r="H24" s="76">
        <f>+JUN!H35</f>
        <v>14.431535714285713</v>
      </c>
      <c r="I24" s="76">
        <f>+JUL!H36</f>
        <v>14.500017857142856</v>
      </c>
      <c r="J24" s="76">
        <f>+AUG!H36</f>
        <v>14.19521130952381</v>
      </c>
      <c r="K24" s="76">
        <f>+SEP!H35</f>
        <v>13.662925595238089</v>
      </c>
      <c r="L24" s="76">
        <f>+OCT!H36</f>
        <v>11.950580357142858</v>
      </c>
      <c r="M24" s="76">
        <f>+NOV!H35</f>
        <v>11.355857142857142</v>
      </c>
      <c r="N24" s="76">
        <f>+DEC!H36</f>
        <v>10.079529761904762</v>
      </c>
    </row>
    <row r="25" spans="1:14" x14ac:dyDescent="0.25">
      <c r="A25" s="72" t="s">
        <v>10</v>
      </c>
      <c r="B25" s="72" t="s">
        <v>26</v>
      </c>
      <c r="C25" s="76">
        <f>+JAN!H37</f>
        <v>0.57162251335272485</v>
      </c>
      <c r="D25" s="76">
        <f>+FEB!H34</f>
        <v>0.82501570884487974</v>
      </c>
      <c r="E25" s="76">
        <f>+MAR!H37</f>
        <v>0.56681198632943142</v>
      </c>
      <c r="F25" s="76">
        <f>+APR!H36</f>
        <v>0.48460737359366191</v>
      </c>
      <c r="G25" s="76">
        <f>+MAY!H37</f>
        <v>1.2044434192481996</v>
      </c>
      <c r="H25" s="76">
        <f>+JUN!H36</f>
        <v>0.60215784807941675</v>
      </c>
      <c r="I25" s="76">
        <f>+JUL!H37</f>
        <v>0.16421806237927905</v>
      </c>
      <c r="J25" s="76">
        <f>+AUG!H37</f>
        <v>0.25571889097783695</v>
      </c>
      <c r="K25" s="76">
        <f>+SEP!H36</f>
        <v>0.89588884350172082</v>
      </c>
      <c r="L25" s="76">
        <f>+OCT!H37</f>
        <v>0.32961602977799775</v>
      </c>
      <c r="M25" s="76">
        <f>+NOV!H36</f>
        <v>0.40707706200902821</v>
      </c>
      <c r="N25" s="76">
        <f>+DEC!H37</f>
        <v>0.58049809439123323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7.5134516129032249</v>
      </c>
      <c r="D27" s="76">
        <f>+FEB!I31</f>
        <v>7.2969285714285714</v>
      </c>
      <c r="E27" s="76">
        <f>+MAR!I34</f>
        <v>7.7237557603686628</v>
      </c>
      <c r="F27" s="76">
        <f>+APR!I33</f>
        <v>6.9838714285714287</v>
      </c>
      <c r="G27" s="76">
        <f>+MAY!I34</f>
        <v>9.8146129032258074</v>
      </c>
      <c r="H27" s="76">
        <f>+JUN!I33</f>
        <v>11.937079638752053</v>
      </c>
      <c r="I27" s="76">
        <f>+JUL!I34</f>
        <v>12.336912442396313</v>
      </c>
      <c r="J27" s="76">
        <f>+AUG!I34</f>
        <v>12.316552995391705</v>
      </c>
      <c r="K27" s="76">
        <f>+SEP!I33</f>
        <v>11.506221674876848</v>
      </c>
      <c r="L27" s="76">
        <f>+OCT!I34</f>
        <v>10.151152073732716</v>
      </c>
      <c r="M27" s="76">
        <f>+NOV!I33</f>
        <v>9.8588761904761899</v>
      </c>
      <c r="N27" s="76">
        <f>+DEC!I34</f>
        <v>8.4259723502304169</v>
      </c>
    </row>
    <row r="28" spans="1:14" x14ac:dyDescent="0.25">
      <c r="A28" s="72" t="s">
        <v>11</v>
      </c>
      <c r="B28" s="72" t="s">
        <v>24</v>
      </c>
      <c r="C28" s="76">
        <f>+JAN!I35</f>
        <v>6.2978571428571426</v>
      </c>
      <c r="D28" s="76">
        <f>+FEB!I32</f>
        <v>5.0957142857142861</v>
      </c>
      <c r="E28" s="76">
        <f>+MAR!I35</f>
        <v>6.7830000000000004</v>
      </c>
      <c r="F28" s="76">
        <f>+APR!I34</f>
        <v>5.7539999999999996</v>
      </c>
      <c r="G28" s="76">
        <f>+MAY!I35</f>
        <v>7.2092857142857145</v>
      </c>
      <c r="H28" s="76">
        <f>+JUN!I34</f>
        <v>11.276</v>
      </c>
      <c r="I28" s="76">
        <f>+JUL!I35</f>
        <v>12.108428571428572</v>
      </c>
      <c r="J28" s="76">
        <f>+AUG!I35</f>
        <v>11.81742857142857</v>
      </c>
      <c r="K28" s="76">
        <f>+SEP!I34</f>
        <v>10.473285714285712</v>
      </c>
      <c r="L28" s="76">
        <f>+OCT!I35</f>
        <v>9.5682857142857127</v>
      </c>
      <c r="M28" s="76">
        <f>+NOV!I34</f>
        <v>9.2781428571428552</v>
      </c>
      <c r="N28" s="76">
        <f>+DEC!I35</f>
        <v>7.7231428571428582</v>
      </c>
    </row>
    <row r="29" spans="1:14" x14ac:dyDescent="0.25">
      <c r="A29" s="72" t="s">
        <v>11</v>
      </c>
      <c r="B29" s="72" t="s">
        <v>25</v>
      </c>
      <c r="C29" s="76">
        <f>+JAN!I36</f>
        <v>8.6354285714285712</v>
      </c>
      <c r="D29" s="76">
        <f>+FEB!I33</f>
        <v>8.5389999999999997</v>
      </c>
      <c r="E29" s="76">
        <f>+MAR!I36</f>
        <v>9.0319999999999983</v>
      </c>
      <c r="F29" s="76">
        <f>+APR!I35</f>
        <v>7.875</v>
      </c>
      <c r="G29" s="76">
        <f>+MAY!I36</f>
        <v>11.49</v>
      </c>
      <c r="H29" s="76">
        <f>+JUN!I35</f>
        <v>12.495285714285714</v>
      </c>
      <c r="I29" s="76">
        <f>+JUL!I36</f>
        <v>12.492000000000001</v>
      </c>
      <c r="J29" s="76">
        <f>+AUG!I36</f>
        <v>12.682</v>
      </c>
      <c r="K29" s="76">
        <f>+SEP!I35</f>
        <v>12.364428571428574</v>
      </c>
      <c r="L29" s="76">
        <f>+OCT!I36</f>
        <v>10.882285714285715</v>
      </c>
      <c r="M29" s="76">
        <f>+NOV!I35</f>
        <v>10.793999999999999</v>
      </c>
      <c r="N29" s="76">
        <f>+DEC!I36</f>
        <v>9.3244285714285713</v>
      </c>
    </row>
    <row r="30" spans="1:14" x14ac:dyDescent="0.25">
      <c r="A30" s="72" t="s">
        <v>11</v>
      </c>
      <c r="B30" s="72" t="s">
        <v>26</v>
      </c>
      <c r="C30" s="76">
        <f>+JAN!I37</f>
        <v>0.67228940267416948</v>
      </c>
      <c r="D30" s="76">
        <f>+FEB!I34</f>
        <v>1.139639300258585</v>
      </c>
      <c r="E30" s="76">
        <f>+MAR!I37</f>
        <v>0.58890914281799267</v>
      </c>
      <c r="F30" s="76">
        <f>+APR!I36</f>
        <v>0.59195019517516001</v>
      </c>
      <c r="G30" s="76">
        <f>+MAY!I37</f>
        <v>1.0710253655243858</v>
      </c>
      <c r="H30" s="76">
        <f>+JUN!I36</f>
        <v>0.32330965107407872</v>
      </c>
      <c r="I30" s="76">
        <f>+JUL!I37</f>
        <v>0.10539569689831914</v>
      </c>
      <c r="J30" s="76">
        <f>+AUG!I37</f>
        <v>0.25329252466318952</v>
      </c>
      <c r="K30" s="76">
        <f>+SEP!I36</f>
        <v>0.75126581306364382</v>
      </c>
      <c r="L30" s="76">
        <f>+OCT!I37</f>
        <v>0.34159444453631488</v>
      </c>
      <c r="M30" s="76">
        <f>+NOV!I36</f>
        <v>0.40987586684954092</v>
      </c>
      <c r="N30" s="76">
        <f>+DEC!I37</f>
        <v>0.49124592040244702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8.9478064516129034</v>
      </c>
      <c r="D32" s="76">
        <f>+FEB!J31</f>
        <v>9.4955918367346932</v>
      </c>
      <c r="E32" s="76">
        <f>+MAR!J34</f>
        <v>10.507811059907832</v>
      </c>
      <c r="F32" s="76">
        <f>+APR!J33</f>
        <v>10.205961904761903</v>
      </c>
      <c r="G32" s="76">
        <f>+MAY!J34</f>
        <v>14.175258064516129</v>
      </c>
      <c r="H32" s="76">
        <f>+JUN!J33</f>
        <v>16.064365353037765</v>
      </c>
      <c r="I32" s="76">
        <f>+JUL!J34</f>
        <v>16.80471121351766</v>
      </c>
      <c r="J32" s="76">
        <f>+AUG!J34</f>
        <v>15.710258064516136</v>
      </c>
      <c r="K32" s="76">
        <f>+SEP!J33</f>
        <v>14.07889408866995</v>
      </c>
      <c r="L32" s="76">
        <f>+OCT!J34</f>
        <v>12.225516129032258</v>
      </c>
      <c r="M32" s="76">
        <f>+NOV!J33</f>
        <v>11.224971428571429</v>
      </c>
      <c r="N32" s="76">
        <f>+DEC!J34</f>
        <v>9.7065576036866332</v>
      </c>
    </row>
    <row r="33" spans="1:14" x14ac:dyDescent="0.25">
      <c r="A33" s="72" t="s">
        <v>12</v>
      </c>
      <c r="B33" s="72" t="s">
        <v>24</v>
      </c>
      <c r="C33" s="76">
        <f>+JAN!J35</f>
        <v>8.0795714285714286</v>
      </c>
      <c r="D33" s="76">
        <f>+FEB!J32</f>
        <v>8.3227142857142873</v>
      </c>
      <c r="E33" s="76">
        <f>+MAR!J35</f>
        <v>9.6612857142857145</v>
      </c>
      <c r="F33" s="76">
        <f>+APR!J34</f>
        <v>9.5681428571428579</v>
      </c>
      <c r="G33" s="76">
        <f>+MAY!J35</f>
        <v>10.935999999999998</v>
      </c>
      <c r="H33" s="76">
        <f>+JUN!J34</f>
        <v>14.046428571428573</v>
      </c>
      <c r="I33" s="76">
        <f>+JUL!J35</f>
        <v>16.145857142857142</v>
      </c>
      <c r="J33" s="76">
        <f>+AUG!J35</f>
        <v>15.372714285714286</v>
      </c>
      <c r="K33" s="76">
        <f>+SEP!J34</f>
        <v>12.298142857142858</v>
      </c>
      <c r="L33" s="76">
        <f>+OCT!J35</f>
        <v>11.619571428571428</v>
      </c>
      <c r="M33" s="76">
        <f>+NOV!J34</f>
        <v>10.610142857142858</v>
      </c>
      <c r="N33" s="76">
        <f>+DEC!J35</f>
        <v>8.6995714285714296</v>
      </c>
    </row>
    <row r="34" spans="1:14" x14ac:dyDescent="0.25">
      <c r="A34" s="72" t="s">
        <v>12</v>
      </c>
      <c r="B34" s="72" t="s">
        <v>25</v>
      </c>
      <c r="C34" s="76">
        <f>+JAN!J36</f>
        <v>9.7902857142857158</v>
      </c>
      <c r="D34" s="76">
        <f>+FEB!J33</f>
        <v>10.456428571428571</v>
      </c>
      <c r="E34" s="76">
        <f>+MAR!J36</f>
        <v>11.615285714285715</v>
      </c>
      <c r="F34" s="76">
        <f>+APR!J35</f>
        <v>11.093285714285715</v>
      </c>
      <c r="G34" s="76">
        <f>+MAY!J36</f>
        <v>16.49285714285714</v>
      </c>
      <c r="H34" s="76">
        <f>+JUN!J35</f>
        <v>17.289142857142853</v>
      </c>
      <c r="I34" s="76">
        <f>+JUL!J36</f>
        <v>17.282571428571426</v>
      </c>
      <c r="J34" s="76">
        <f>+AUG!J36</f>
        <v>16.582142857142856</v>
      </c>
      <c r="K34" s="76">
        <f>+SEP!J35</f>
        <v>15.567000000000002</v>
      </c>
      <c r="L34" s="76">
        <f>+OCT!J36</f>
        <v>13.222</v>
      </c>
      <c r="M34" s="76">
        <f>+NOV!J35</f>
        <v>12.139142857142856</v>
      </c>
      <c r="N34" s="76">
        <f>+DEC!J36</f>
        <v>10.812142857142858</v>
      </c>
    </row>
    <row r="35" spans="1:14" x14ac:dyDescent="0.25">
      <c r="A35" s="72" t="s">
        <v>12</v>
      </c>
      <c r="B35" s="72" t="s">
        <v>26</v>
      </c>
      <c r="C35" s="76">
        <f>+JAN!J37</f>
        <v>0.50342333864150779</v>
      </c>
      <c r="D35" s="76">
        <f>+FEB!J34</f>
        <v>0.63794932081227729</v>
      </c>
      <c r="E35" s="76">
        <f>+MAR!J37</f>
        <v>0.56192853346056248</v>
      </c>
      <c r="F35" s="76">
        <f>+APR!J36</f>
        <v>0.41381812228298392</v>
      </c>
      <c r="G35" s="76">
        <f>+MAY!J37</f>
        <v>1.5098509533231523</v>
      </c>
      <c r="H35" s="76">
        <f>+JUN!J36</f>
        <v>1.0118079391108323</v>
      </c>
      <c r="I35" s="76">
        <f>+JUL!J37</f>
        <v>0.3664020898535546</v>
      </c>
      <c r="J35" s="76">
        <f>+AUG!J37</f>
        <v>0.39670125571371184</v>
      </c>
      <c r="K35" s="76">
        <f>+SEP!J36</f>
        <v>1.2174099855804612</v>
      </c>
      <c r="L35" s="76">
        <f>+OCT!J37</f>
        <v>0.37989481300600814</v>
      </c>
      <c r="M35" s="76">
        <f>+NOV!J36</f>
        <v>0.45737731579926549</v>
      </c>
      <c r="N35" s="76">
        <f>+DEC!J37</f>
        <v>0.63594834038562931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29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2021-02-09T15:55:17Z</dcterms:modified>
</cp:coreProperties>
</file>